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lataforma de Visualització d'Alertes Sanitàries\Documents\"/>
    </mc:Choice>
  </mc:AlternateContent>
  <xr:revisionPtr revIDLastSave="0" documentId="13_ncr:1_{2853DCDC-C9FC-4D08-BF8B-50C31E4561D7}" xr6:coauthVersionLast="46" xr6:coauthVersionMax="46" xr10:uidLastSave="{00000000-0000-0000-0000-000000000000}"/>
  <bookViews>
    <workbookView xWindow="-120" yWindow="-120" windowWidth="38640" windowHeight="15990" activeTab="4" xr2:uid="{374C8DB7-D185-4E50-9D27-2B67AA1A51DD}"/>
  </bookViews>
  <sheets>
    <sheet name="Cronograma" sheetId="4" r:id="rId1"/>
    <sheet name="Full1" sheetId="7" r:id="rId2"/>
    <sheet name="Tasques Documentació" sheetId="5" r:id="rId3"/>
    <sheet name="Tasques Producte" sheetId="2" r:id="rId4"/>
    <sheet name="Pressupost" sheetId="3" r:id="rId5"/>
    <sheet name="Casos d'ú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" i="3" l="1"/>
  <c r="O9" i="3"/>
  <c r="O10" i="3"/>
  <c r="K15" i="3"/>
  <c r="J15" i="3"/>
  <c r="O15" i="3" s="1"/>
  <c r="H19" i="5"/>
  <c r="O5" i="3"/>
  <c r="O6" i="3"/>
  <c r="O11" i="3"/>
  <c r="O12" i="3"/>
  <c r="O13" i="3"/>
  <c r="O14" i="3"/>
  <c r="O16" i="3"/>
  <c r="O4" i="3"/>
  <c r="H26" i="2"/>
  <c r="O7" i="3" l="1"/>
  <c r="O17" i="3" s="1"/>
</calcChain>
</file>

<file path=xl/sharedStrings.xml><?xml version="1.0" encoding="utf-8"?>
<sst xmlns="http://schemas.openxmlformats.org/spreadsheetml/2006/main" count="336" uniqueCount="153">
  <si>
    <t>COST</t>
  </si>
  <si>
    <t>-</t>
  </si>
  <si>
    <t>TOTAL</t>
  </si>
  <si>
    <t>Material</t>
  </si>
  <si>
    <t>Llum</t>
  </si>
  <si>
    <t>Aigua</t>
  </si>
  <si>
    <t>Despeses</t>
  </si>
  <si>
    <t>Ordinador</t>
  </si>
  <si>
    <t>Internet</t>
  </si>
  <si>
    <t>TFG</t>
  </si>
  <si>
    <t>NOV</t>
  </si>
  <si>
    <t>DES</t>
  </si>
  <si>
    <t>GEN</t>
  </si>
  <si>
    <t>FEB</t>
  </si>
  <si>
    <t>MAR</t>
  </si>
  <si>
    <t>ABR</t>
  </si>
  <si>
    <t>MAI</t>
  </si>
  <si>
    <t>JUN</t>
  </si>
  <si>
    <t>JUL</t>
  </si>
  <si>
    <t>PREU</t>
  </si>
  <si>
    <t>ID TASCA</t>
  </si>
  <si>
    <t>NOM TASCA</t>
  </si>
  <si>
    <t>DESCRIPCIÓ</t>
  </si>
  <si>
    <t>DATA INICI</t>
  </si>
  <si>
    <t>DATA FI</t>
  </si>
  <si>
    <t>DEPENDÈNCIES</t>
  </si>
  <si>
    <t xml:space="preserve">HORES </t>
  </si>
  <si>
    <t>AVANTPROJECTE</t>
  </si>
  <si>
    <t>AV_01</t>
  </si>
  <si>
    <t>Recerca d’informació</t>
  </si>
  <si>
    <t>AV_02</t>
  </si>
  <si>
    <t>Lectura de la informació</t>
  </si>
  <si>
    <t>AV_03</t>
  </si>
  <si>
    <t>Objecte del Projecte</t>
  </si>
  <si>
    <t>AV_04</t>
  </si>
  <si>
    <t>Estudi Previ</t>
  </si>
  <si>
    <t>AV_05</t>
  </si>
  <si>
    <t>Objectius i Avast</t>
  </si>
  <si>
    <t>AV_06</t>
  </si>
  <si>
    <t>Metodologia</t>
  </si>
  <si>
    <t>AV_07</t>
  </si>
  <si>
    <t>Definició de Requeriments Funcionals i Tecnològics</t>
  </si>
  <si>
    <t>AV_08</t>
  </si>
  <si>
    <t>Estudi de la Viabilitat del Projecte</t>
  </si>
  <si>
    <t>AV_04 AV_06</t>
  </si>
  <si>
    <t>MEMÓRIA</t>
  </si>
  <si>
    <t>MM_01</t>
  </si>
  <si>
    <t>MM_02</t>
  </si>
  <si>
    <t>MM_03</t>
  </si>
  <si>
    <t>PREPARACIÓ DE LA PRESENTACIÓ</t>
  </si>
  <si>
    <t>PP_01</t>
  </si>
  <si>
    <t>PP_02</t>
  </si>
  <si>
    <t>HORES TOTALS</t>
  </si>
  <si>
    <t>DISSENY</t>
  </si>
  <si>
    <t>DP_01</t>
  </si>
  <si>
    <t>DP_02</t>
  </si>
  <si>
    <t>DP_03</t>
  </si>
  <si>
    <t>DP_04</t>
  </si>
  <si>
    <t>CREACIÓ DEL SERVIDOR</t>
  </si>
  <si>
    <t>CS_01</t>
  </si>
  <si>
    <t>CS_02</t>
  </si>
  <si>
    <t>CS_03</t>
  </si>
  <si>
    <t>CS_04</t>
  </si>
  <si>
    <t>CREACIÓ DE L’APLICACIÓ</t>
  </si>
  <si>
    <t>CA_01</t>
  </si>
  <si>
    <t>CA_02</t>
  </si>
  <si>
    <t>CA_03</t>
  </si>
  <si>
    <t>CA_04</t>
  </si>
  <si>
    <t>CA_05</t>
  </si>
  <si>
    <t>CA_06</t>
  </si>
  <si>
    <t>CA_07</t>
  </si>
  <si>
    <t>MILLORES DE L’APLICACIÓ</t>
  </si>
  <si>
    <t>MA_01</t>
  </si>
  <si>
    <t>MA_02</t>
  </si>
  <si>
    <t>MA_03</t>
  </si>
  <si>
    <t>MA_04</t>
  </si>
  <si>
    <t>Documentació</t>
  </si>
  <si>
    <t>AV</t>
  </si>
  <si>
    <t>MM</t>
  </si>
  <si>
    <t>PP</t>
  </si>
  <si>
    <t>Producte</t>
  </si>
  <si>
    <t>DP</t>
  </si>
  <si>
    <t>CS</t>
  </si>
  <si>
    <t>CA</t>
  </si>
  <si>
    <t>SERVIDOR</t>
  </si>
  <si>
    <t>NOVEMBRE</t>
  </si>
  <si>
    <t>DESEMBRE</t>
  </si>
  <si>
    <t>GENER</t>
  </si>
  <si>
    <t>FEBRER</t>
  </si>
  <si>
    <t>MARÇ</t>
  </si>
  <si>
    <t>ABRIL</t>
  </si>
  <si>
    <t>MAIG</t>
  </si>
  <si>
    <t>JUNY</t>
  </si>
  <si>
    <t>JULIOL</t>
  </si>
  <si>
    <t>Mòbil Android</t>
  </si>
  <si>
    <t>Mòbil Iphone</t>
  </si>
  <si>
    <t>Habitatge</t>
  </si>
  <si>
    <t>NOM CAS D’ÚS</t>
  </si>
  <si>
    <t>ACTOR</t>
  </si>
  <si>
    <t>PRECONDICIONS</t>
  </si>
  <si>
    <t>GARANTIES D’EXIT</t>
  </si>
  <si>
    <t>FLUX BÀSIC</t>
  </si>
  <si>
    <t>FLUX ALTERNATIU</t>
  </si>
  <si>
    <t>REQUISITS ESPECIALS</t>
  </si>
  <si>
    <t>LLISTA DE TECNOLOGIA I VARIACIONS DE DADES</t>
  </si>
  <si>
    <t>ANTEPROYECTO</t>
  </si>
  <si>
    <t>DISEÑO</t>
  </si>
  <si>
    <t>CLIENTE</t>
  </si>
  <si>
    <t>MULTIJUGADOR</t>
  </si>
  <si>
    <t>DICIEMBRE</t>
  </si>
  <si>
    <t>ENERO</t>
  </si>
  <si>
    <t>FEBRERO</t>
  </si>
  <si>
    <t>MARZO</t>
  </si>
  <si>
    <t>MAYO</t>
  </si>
  <si>
    <t>JUNIO</t>
  </si>
  <si>
    <t>JULIO</t>
  </si>
  <si>
    <t>NOVIEMBRE</t>
  </si>
  <si>
    <t>PRESENTACIÓN</t>
  </si>
  <si>
    <t>GDD</t>
  </si>
  <si>
    <t>ERD</t>
  </si>
  <si>
    <t>GUI</t>
  </si>
  <si>
    <t>API</t>
  </si>
  <si>
    <t>BD</t>
  </si>
  <si>
    <t>IJ</t>
  </si>
  <si>
    <t>CAPI</t>
  </si>
  <si>
    <t>MJ</t>
  </si>
  <si>
    <t>LO</t>
  </si>
  <si>
    <t>SE</t>
  </si>
  <si>
    <t>B</t>
  </si>
  <si>
    <t>O</t>
  </si>
  <si>
    <t>IA</t>
  </si>
  <si>
    <t>RJ</t>
  </si>
  <si>
    <t>CV</t>
  </si>
  <si>
    <t>UMLC</t>
  </si>
  <si>
    <t>UMLS</t>
  </si>
  <si>
    <t>PRODUCTE</t>
  </si>
  <si>
    <t>DISENY</t>
  </si>
  <si>
    <t>APLICACIÓ</t>
  </si>
  <si>
    <t>UI</t>
  </si>
  <si>
    <t>UMLA</t>
  </si>
  <si>
    <t>BPMN</t>
  </si>
  <si>
    <t>IRIS</t>
  </si>
  <si>
    <t>BBDD</t>
  </si>
  <si>
    <t>CIRIS</t>
  </si>
  <si>
    <t>F</t>
  </si>
  <si>
    <t>IS</t>
  </si>
  <si>
    <t>LA</t>
  </si>
  <si>
    <t>RN</t>
  </si>
  <si>
    <t>AA</t>
  </si>
  <si>
    <t>DOCS</t>
  </si>
  <si>
    <t>DP_05</t>
  </si>
  <si>
    <t>CS_05</t>
  </si>
  <si>
    <t>CS_06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</si>
</sst>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color rgb="FFFFFFFF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</fonts>
  <fills count="50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D500"/>
        <bgColor indexed="64"/>
      </patternFill>
    </fill>
    <fill>
      <patternFill patternType="solid">
        <fgColor rgb="FF00AB00"/>
        <bgColor indexed="64"/>
      </patternFill>
    </fill>
    <fill>
      <patternFill patternType="solid">
        <fgColor rgb="FF008100"/>
        <bgColor indexed="64"/>
      </patternFill>
    </fill>
    <fill>
      <patternFill patternType="solid">
        <fgColor rgb="FF005700"/>
        <bgColor indexed="64"/>
      </patternFill>
    </fill>
    <fill>
      <patternFill patternType="solid">
        <fgColor rgb="FF002D00"/>
        <bgColor indexed="64"/>
      </patternFill>
    </fill>
    <fill>
      <patternFill patternType="solid">
        <fgColor rgb="FFD500FF"/>
        <bgColor indexed="64"/>
      </patternFill>
    </fill>
    <fill>
      <patternFill patternType="solid">
        <fgColor rgb="FFAB00D5"/>
        <bgColor indexed="64"/>
      </patternFill>
    </fill>
    <fill>
      <patternFill patternType="solid">
        <fgColor rgb="FF8100D5"/>
        <bgColor indexed="64"/>
      </patternFill>
    </fill>
    <fill>
      <patternFill patternType="solid">
        <fgColor rgb="FF5700AB"/>
        <bgColor indexed="64"/>
      </patternFill>
    </fill>
    <fill>
      <patternFill patternType="solid">
        <fgColor rgb="FF570081"/>
        <bgColor indexed="64"/>
      </patternFill>
    </fill>
    <fill>
      <patternFill patternType="solid">
        <fgColor rgb="FF2D0057"/>
        <bgColor indexed="64"/>
      </patternFill>
    </fill>
  </fills>
  <borders count="7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8" fontId="4" fillId="0" borderId="5" xfId="0" applyNumberFormat="1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8" fontId="5" fillId="5" borderId="5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4" fillId="0" borderId="7" xfId="0" applyNumberFormat="1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14" fontId="4" fillId="4" borderId="7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14" fontId="4" fillId="4" borderId="5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8" fontId="4" fillId="0" borderId="10" xfId="0" applyNumberFormat="1" applyFont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/>
    </xf>
    <xf numFmtId="8" fontId="4" fillId="0" borderId="20" xfId="0" applyNumberFormat="1" applyFont="1" applyBorder="1" applyAlignment="1">
      <alignment horizontal="center" vertical="center"/>
    </xf>
    <xf numFmtId="2" fontId="4" fillId="0" borderId="17" xfId="0" applyNumberFormat="1" applyFont="1" applyBorder="1" applyAlignment="1">
      <alignment horizontal="center" vertical="center"/>
    </xf>
    <xf numFmtId="8" fontId="4" fillId="0" borderId="3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8" fontId="4" fillId="4" borderId="18" xfId="0" applyNumberFormat="1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8" fontId="4" fillId="0" borderId="18" xfId="0" applyNumberFormat="1" applyFont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 wrapText="1"/>
    </xf>
    <xf numFmtId="0" fontId="1" fillId="13" borderId="35" xfId="0" applyFont="1" applyFill="1" applyBorder="1" applyAlignment="1">
      <alignment horizontal="justify" vertical="center" wrapText="1"/>
    </xf>
    <xf numFmtId="0" fontId="1" fillId="4" borderId="35" xfId="0" applyFont="1" applyFill="1" applyBorder="1" applyAlignment="1">
      <alignment horizontal="justify" vertical="center" wrapText="1"/>
    </xf>
    <xf numFmtId="0" fontId="0" fillId="0" borderId="0" xfId="0" applyNumberFormat="1"/>
    <xf numFmtId="0" fontId="6" fillId="0" borderId="0" xfId="0" applyFont="1" applyBorder="1" applyAlignment="1">
      <alignment horizontal="center" vertical="center" wrapText="1"/>
    </xf>
    <xf numFmtId="0" fontId="0" fillId="15" borderId="31" xfId="0" applyFill="1" applyBorder="1"/>
    <xf numFmtId="0" fontId="0" fillId="15" borderId="37" xfId="0" applyFill="1" applyBorder="1"/>
    <xf numFmtId="0" fontId="0" fillId="15" borderId="46" xfId="0" applyFill="1" applyBorder="1"/>
    <xf numFmtId="0" fontId="0" fillId="18" borderId="16" xfId="0" applyFill="1" applyBorder="1"/>
    <xf numFmtId="0" fontId="0" fillId="18" borderId="31" xfId="0" applyFill="1" applyBorder="1"/>
    <xf numFmtId="0" fontId="0" fillId="18" borderId="33" xfId="0" applyFill="1" applyBorder="1"/>
    <xf numFmtId="0" fontId="0" fillId="18" borderId="44" xfId="0" applyFill="1" applyBorder="1"/>
    <xf numFmtId="0" fontId="0" fillId="18" borderId="40" xfId="0" applyFill="1" applyBorder="1"/>
    <xf numFmtId="0" fontId="0" fillId="18" borderId="43" xfId="0" applyFill="1" applyBorder="1"/>
    <xf numFmtId="0" fontId="0" fillId="18" borderId="32" xfId="0" applyFill="1" applyBorder="1"/>
    <xf numFmtId="0" fontId="0" fillId="18" borderId="41" xfId="0" applyFill="1" applyBorder="1"/>
    <xf numFmtId="0" fontId="0" fillId="14" borderId="19" xfId="0" applyFill="1" applyBorder="1"/>
    <xf numFmtId="0" fontId="0" fillId="14" borderId="31" xfId="0" applyFill="1" applyBorder="1"/>
    <xf numFmtId="0" fontId="0" fillId="14" borderId="32" xfId="0" applyFill="1" applyBorder="1"/>
    <xf numFmtId="0" fontId="0" fillId="14" borderId="39" xfId="0" applyFill="1" applyBorder="1"/>
    <xf numFmtId="0" fontId="0" fillId="14" borderId="40" xfId="0" applyFill="1" applyBorder="1"/>
    <xf numFmtId="0" fontId="0" fillId="14" borderId="41" xfId="0" applyFill="1" applyBorder="1"/>
    <xf numFmtId="0" fontId="0" fillId="15" borderId="40" xfId="0" applyFill="1" applyBorder="1"/>
    <xf numFmtId="0" fontId="6" fillId="14" borderId="45" xfId="0" applyFont="1" applyFill="1" applyBorder="1" applyAlignment="1">
      <alignment horizontal="center" vertical="center"/>
    </xf>
    <xf numFmtId="0" fontId="6" fillId="15" borderId="46" xfId="0" applyFont="1" applyFill="1" applyBorder="1" applyAlignment="1">
      <alignment horizontal="center" vertical="center"/>
    </xf>
    <xf numFmtId="0" fontId="6" fillId="14" borderId="46" xfId="0" applyFont="1" applyFill="1" applyBorder="1" applyAlignment="1">
      <alignment horizontal="center" vertical="center"/>
    </xf>
    <xf numFmtId="0" fontId="6" fillId="14" borderId="47" xfId="0" applyFont="1" applyFill="1" applyBorder="1" applyAlignment="1">
      <alignment horizontal="center" vertical="center"/>
    </xf>
    <xf numFmtId="0" fontId="6" fillId="18" borderId="48" xfId="0" applyFont="1" applyFill="1" applyBorder="1" applyAlignment="1">
      <alignment horizontal="center" vertical="center"/>
    </xf>
    <xf numFmtId="0" fontId="6" fillId="18" borderId="46" xfId="0" applyFont="1" applyFill="1" applyBorder="1" applyAlignment="1">
      <alignment horizontal="center" vertical="center"/>
    </xf>
    <xf numFmtId="0" fontId="6" fillId="18" borderId="49" xfId="0" applyFont="1" applyFill="1" applyBorder="1" applyAlignment="1">
      <alignment horizontal="center" vertical="center"/>
    </xf>
    <xf numFmtId="0" fontId="6" fillId="15" borderId="46" xfId="0" applyNumberFormat="1" applyFont="1" applyFill="1" applyBorder="1" applyAlignment="1">
      <alignment horizontal="center" vertical="center"/>
    </xf>
    <xf numFmtId="0" fontId="6" fillId="14" borderId="47" xfId="0" applyNumberFormat="1" applyFont="1" applyFill="1" applyBorder="1" applyAlignment="1">
      <alignment horizontal="center" vertical="center"/>
    </xf>
    <xf numFmtId="0" fontId="6" fillId="18" borderId="48" xfId="0" applyNumberFormat="1" applyFont="1" applyFill="1" applyBorder="1" applyAlignment="1">
      <alignment horizontal="center" vertical="center"/>
    </xf>
    <xf numFmtId="0" fontId="6" fillId="18" borderId="47" xfId="0" applyFont="1" applyFill="1" applyBorder="1" applyAlignment="1">
      <alignment horizontal="center" vertical="center"/>
    </xf>
    <xf numFmtId="0" fontId="0" fillId="20" borderId="16" xfId="0" applyFill="1" applyBorder="1"/>
    <xf numFmtId="0" fontId="0" fillId="20" borderId="31" xfId="0" applyFill="1" applyBorder="1"/>
    <xf numFmtId="0" fontId="0" fillId="21" borderId="31" xfId="0" applyFill="1" applyBorder="1"/>
    <xf numFmtId="0" fontId="0" fillId="21" borderId="33" xfId="0" applyFill="1" applyBorder="1"/>
    <xf numFmtId="0" fontId="0" fillId="10" borderId="39" xfId="0" applyFill="1" applyBorder="1"/>
    <xf numFmtId="0" fontId="0" fillId="10" borderId="40" xfId="0" applyFill="1" applyBorder="1"/>
    <xf numFmtId="0" fontId="8" fillId="17" borderId="51" xfId="0" applyFont="1" applyFill="1" applyBorder="1" applyAlignment="1">
      <alignment horizontal="center" vertical="center"/>
    </xf>
    <xf numFmtId="0" fontId="8" fillId="17" borderId="52" xfId="0" applyFont="1" applyFill="1" applyBorder="1" applyAlignment="1">
      <alignment horizontal="center" vertical="center"/>
    </xf>
    <xf numFmtId="0" fontId="0" fillId="14" borderId="36" xfId="0" applyFill="1" applyBorder="1"/>
    <xf numFmtId="0" fontId="0" fillId="14" borderId="37" xfId="0" applyFill="1" applyBorder="1"/>
    <xf numFmtId="0" fontId="0" fillId="14" borderId="38" xfId="0" applyFill="1" applyBorder="1"/>
    <xf numFmtId="0" fontId="0" fillId="18" borderId="54" xfId="0" applyFill="1" applyBorder="1"/>
    <xf numFmtId="0" fontId="0" fillId="18" borderId="37" xfId="0" applyFill="1" applyBorder="1"/>
    <xf numFmtId="0" fontId="0" fillId="18" borderId="42" xfId="0" applyFill="1" applyBorder="1"/>
    <xf numFmtId="0" fontId="0" fillId="18" borderId="38" xfId="0" applyFill="1" applyBorder="1"/>
    <xf numFmtId="0" fontId="0" fillId="14" borderId="16" xfId="0" applyFill="1" applyBorder="1"/>
    <xf numFmtId="0" fontId="0" fillId="14" borderId="44" xfId="0" applyFill="1" applyBorder="1"/>
    <xf numFmtId="0" fontId="0" fillId="14" borderId="33" xfId="0" applyFill="1" applyBorder="1"/>
    <xf numFmtId="0" fontId="0" fillId="14" borderId="43" xfId="0" applyFill="1" applyBorder="1"/>
    <xf numFmtId="0" fontId="0" fillId="18" borderId="36" xfId="0" applyFill="1" applyBorder="1"/>
    <xf numFmtId="0" fontId="0" fillId="18" borderId="19" xfId="0" applyFill="1" applyBorder="1"/>
    <xf numFmtId="0" fontId="0" fillId="18" borderId="39" xfId="0" applyFill="1" applyBorder="1"/>
    <xf numFmtId="0" fontId="0" fillId="14" borderId="54" xfId="0" applyFill="1" applyBorder="1"/>
    <xf numFmtId="0" fontId="0" fillId="14" borderId="42" xfId="0" applyFill="1" applyBorder="1"/>
    <xf numFmtId="0" fontId="0" fillId="22" borderId="36" xfId="0" applyFill="1" applyBorder="1"/>
    <xf numFmtId="0" fontId="0" fillId="22" borderId="37" xfId="0" applyFill="1" applyBorder="1"/>
    <xf numFmtId="0" fontId="0" fillId="22" borderId="38" xfId="0" applyFill="1" applyBorder="1"/>
    <xf numFmtId="0" fontId="0" fillId="23" borderId="16" xfId="0" applyFill="1" applyBorder="1"/>
    <xf numFmtId="0" fontId="0" fillId="23" borderId="31" xfId="0" applyFill="1" applyBorder="1"/>
    <xf numFmtId="0" fontId="0" fillId="23" borderId="33" xfId="0" applyFill="1" applyBorder="1"/>
    <xf numFmtId="0" fontId="0" fillId="24" borderId="19" xfId="0" applyFill="1" applyBorder="1"/>
    <xf numFmtId="0" fontId="0" fillId="24" borderId="31" xfId="0" applyFill="1" applyBorder="1"/>
    <xf numFmtId="0" fontId="0" fillId="24" borderId="32" xfId="0" applyFill="1" applyBorder="1"/>
    <xf numFmtId="0" fontId="0" fillId="25" borderId="16" xfId="0" applyFill="1" applyBorder="1"/>
    <xf numFmtId="0" fontId="0" fillId="25" borderId="31" xfId="0" applyFill="1" applyBorder="1"/>
    <xf numFmtId="0" fontId="0" fillId="25" borderId="33" xfId="0" applyFill="1" applyBorder="1"/>
    <xf numFmtId="0" fontId="0" fillId="25" borderId="19" xfId="0" applyFill="1" applyBorder="1"/>
    <xf numFmtId="0" fontId="0" fillId="25" borderId="32" xfId="0" applyFill="1" applyBorder="1"/>
    <xf numFmtId="0" fontId="0" fillId="26" borderId="39" xfId="0" applyFill="1" applyBorder="1"/>
    <xf numFmtId="0" fontId="0" fillId="26" borderId="40" xfId="0" applyFill="1" applyBorder="1"/>
    <xf numFmtId="0" fontId="0" fillId="26" borderId="41" xfId="0" applyFill="1" applyBorder="1"/>
    <xf numFmtId="0" fontId="0" fillId="26" borderId="44" xfId="0" applyFill="1" applyBorder="1"/>
    <xf numFmtId="0" fontId="0" fillId="26" borderId="43" xfId="0" applyFill="1" applyBorder="1"/>
    <xf numFmtId="0" fontId="0" fillId="9" borderId="31" xfId="0" applyFill="1" applyBorder="1"/>
    <xf numFmtId="0" fontId="0" fillId="9" borderId="19" xfId="0" applyFill="1" applyBorder="1"/>
    <xf numFmtId="0" fontId="0" fillId="27" borderId="37" xfId="0" applyFill="1" applyBorder="1"/>
    <xf numFmtId="0" fontId="0" fillId="28" borderId="19" xfId="0" applyFill="1" applyBorder="1"/>
    <xf numFmtId="0" fontId="0" fillId="28" borderId="31" xfId="0" applyFill="1" applyBorder="1"/>
    <xf numFmtId="0" fontId="0" fillId="28" borderId="32" xfId="0" applyFill="1" applyBorder="1"/>
    <xf numFmtId="0" fontId="0" fillId="28" borderId="33" xfId="0" applyFill="1" applyBorder="1"/>
    <xf numFmtId="0" fontId="0" fillId="29" borderId="19" xfId="0" applyFill="1" applyBorder="1"/>
    <xf numFmtId="0" fontId="0" fillId="29" borderId="31" xfId="0" applyFill="1" applyBorder="1"/>
    <xf numFmtId="0" fontId="0" fillId="29" borderId="32" xfId="0" applyFill="1" applyBorder="1"/>
    <xf numFmtId="0" fontId="0" fillId="30" borderId="16" xfId="0" applyFill="1" applyBorder="1"/>
    <xf numFmtId="0" fontId="0" fillId="30" borderId="31" xfId="0" applyFill="1" applyBorder="1"/>
    <xf numFmtId="0" fontId="0" fillId="30" borderId="33" xfId="0" applyFill="1" applyBorder="1"/>
    <xf numFmtId="0" fontId="0" fillId="30" borderId="19" xfId="0" applyFill="1" applyBorder="1"/>
    <xf numFmtId="0" fontId="0" fillId="30" borderId="32" xfId="0" applyFill="1" applyBorder="1"/>
    <xf numFmtId="0" fontId="0" fillId="31" borderId="44" xfId="0" applyFill="1" applyBorder="1"/>
    <xf numFmtId="0" fontId="0" fillId="31" borderId="40" xfId="0" applyFill="1" applyBorder="1"/>
    <xf numFmtId="0" fontId="0" fillId="27" borderId="54" xfId="0" applyFill="1" applyBorder="1"/>
    <xf numFmtId="0" fontId="0" fillId="27" borderId="42" xfId="0" applyFill="1" applyBorder="1"/>
    <xf numFmtId="0" fontId="0" fillId="32" borderId="36" xfId="0" applyFill="1" applyBorder="1"/>
    <xf numFmtId="0" fontId="0" fillId="32" borderId="37" xfId="0" applyFill="1" applyBorder="1"/>
    <xf numFmtId="0" fontId="0" fillId="32" borderId="38" xfId="0" applyFill="1" applyBorder="1"/>
    <xf numFmtId="0" fontId="0" fillId="33" borderId="16" xfId="0" applyFill="1" applyBorder="1"/>
    <xf numFmtId="0" fontId="0" fillId="33" borderId="31" xfId="0" applyFill="1" applyBorder="1"/>
    <xf numFmtId="0" fontId="0" fillId="33" borderId="33" xfId="0" applyFill="1" applyBorder="1"/>
    <xf numFmtId="0" fontId="0" fillId="33" borderId="19" xfId="0" applyFill="1" applyBorder="1"/>
    <xf numFmtId="0" fontId="0" fillId="33" borderId="32" xfId="0" applyFill="1" applyBorder="1"/>
    <xf numFmtId="0" fontId="0" fillId="34" borderId="39" xfId="0" applyFill="1" applyBorder="1"/>
    <xf numFmtId="0" fontId="0" fillId="34" borderId="40" xfId="0" applyFill="1" applyBorder="1"/>
    <xf numFmtId="0" fontId="0" fillId="34" borderId="41" xfId="0" applyFill="1" applyBorder="1"/>
    <xf numFmtId="0" fontId="6" fillId="18" borderId="45" xfId="0" applyFont="1" applyFill="1" applyBorder="1" applyAlignment="1">
      <alignment horizontal="center" vertical="center"/>
    </xf>
    <xf numFmtId="0" fontId="6" fillId="18" borderId="45" xfId="0" applyNumberFormat="1" applyFont="1" applyFill="1" applyBorder="1" applyAlignment="1">
      <alignment horizontal="center" vertical="center"/>
    </xf>
    <xf numFmtId="0" fontId="8" fillId="17" borderId="50" xfId="0" applyFont="1" applyFill="1" applyBorder="1" applyAlignment="1">
      <alignment horizontal="center" vertical="center"/>
    </xf>
    <xf numFmtId="0" fontId="0" fillId="6" borderId="15" xfId="0" applyFill="1" applyBorder="1"/>
    <xf numFmtId="0" fontId="0" fillId="6" borderId="53" xfId="0" applyFill="1" applyBorder="1"/>
    <xf numFmtId="0" fontId="0" fillId="6" borderId="62" xfId="0" applyFill="1" applyBorder="1"/>
    <xf numFmtId="0" fontId="0" fillId="6" borderId="25" xfId="0" applyFill="1" applyBorder="1"/>
    <xf numFmtId="0" fontId="0" fillId="6" borderId="63" xfId="0" applyFill="1" applyBorder="1"/>
    <xf numFmtId="0" fontId="0" fillId="14" borderId="15" xfId="0" applyFill="1" applyBorder="1"/>
    <xf numFmtId="0" fontId="0" fillId="15" borderId="53" xfId="0" applyFill="1" applyBorder="1"/>
    <xf numFmtId="0" fontId="0" fillId="14" borderId="53" xfId="0" applyFill="1" applyBorder="1"/>
    <xf numFmtId="0" fontId="0" fillId="14" borderId="62" xfId="0" applyFill="1" applyBorder="1"/>
    <xf numFmtId="0" fontId="0" fillId="18" borderId="15" xfId="0" applyFill="1" applyBorder="1"/>
    <xf numFmtId="0" fontId="0" fillId="18" borderId="53" xfId="0" applyFill="1" applyBorder="1"/>
    <xf numFmtId="0" fontId="0" fillId="18" borderId="63" xfId="0" applyFill="1" applyBorder="1"/>
    <xf numFmtId="0" fontId="0" fillId="18" borderId="25" xfId="0" applyFill="1" applyBorder="1"/>
    <xf numFmtId="0" fontId="0" fillId="18" borderId="62" xfId="0" applyFill="1" applyBorder="1"/>
    <xf numFmtId="0" fontId="0" fillId="14" borderId="28" xfId="0" applyFill="1" applyBorder="1"/>
    <xf numFmtId="0" fontId="0" fillId="15" borderId="29" xfId="0" applyFill="1" applyBorder="1"/>
    <xf numFmtId="0" fontId="0" fillId="14" borderId="29" xfId="0" applyFill="1" applyBorder="1"/>
    <xf numFmtId="0" fontId="0" fillId="14" borderId="30" xfId="0" applyFill="1" applyBorder="1"/>
    <xf numFmtId="0" fontId="0" fillId="18" borderId="12" xfId="0" applyFill="1" applyBorder="1"/>
    <xf numFmtId="0" fontId="0" fillId="18" borderId="29" xfId="0" applyFill="1" applyBorder="1"/>
    <xf numFmtId="0" fontId="0" fillId="18" borderId="64" xfId="0" applyFill="1" applyBorder="1"/>
    <xf numFmtId="0" fontId="0" fillId="18" borderId="28" xfId="0" applyFill="1" applyBorder="1"/>
    <xf numFmtId="0" fontId="0" fillId="18" borderId="30" xfId="0" applyFill="1" applyBorder="1"/>
    <xf numFmtId="0" fontId="0" fillId="11" borderId="30" xfId="0" applyFill="1" applyBorder="1"/>
    <xf numFmtId="0" fontId="0" fillId="11" borderId="28" xfId="0" applyFill="1" applyBorder="1"/>
    <xf numFmtId="0" fontId="0" fillId="11" borderId="29" xfId="0" applyFill="1" applyBorder="1"/>
    <xf numFmtId="0" fontId="0" fillId="14" borderId="45" xfId="0" applyFill="1" applyBorder="1"/>
    <xf numFmtId="0" fontId="0" fillId="14" borderId="46" xfId="0" applyFill="1" applyBorder="1"/>
    <xf numFmtId="0" fontId="0" fillId="14" borderId="47" xfId="0" applyFill="1" applyBorder="1"/>
    <xf numFmtId="0" fontId="0" fillId="18" borderId="48" xfId="0" applyFill="1" applyBorder="1"/>
    <xf numFmtId="0" fontId="0" fillId="18" borderId="46" xfId="0" applyFill="1" applyBorder="1"/>
    <xf numFmtId="0" fontId="0" fillId="18" borderId="49" xfId="0" applyFill="1" applyBorder="1"/>
    <xf numFmtId="0" fontId="0" fillId="18" borderId="45" xfId="0" applyFill="1" applyBorder="1"/>
    <xf numFmtId="0" fontId="0" fillId="19" borderId="48" xfId="0" applyFill="1" applyBorder="1"/>
    <xf numFmtId="0" fontId="0" fillId="19" borderId="49" xfId="0" applyFill="1" applyBorder="1"/>
    <xf numFmtId="0" fontId="0" fillId="19" borderId="47" xfId="0" applyFill="1" applyBorder="1"/>
    <xf numFmtId="0" fontId="0" fillId="19" borderId="45" xfId="0" applyFill="1" applyBorder="1"/>
    <xf numFmtId="0" fontId="0" fillId="19" borderId="46" xfId="0" applyFill="1" applyBorder="1"/>
    <xf numFmtId="0" fontId="0" fillId="18" borderId="47" xfId="0" applyFill="1" applyBorder="1"/>
    <xf numFmtId="0" fontId="0" fillId="7" borderId="36" xfId="0" applyFill="1" applyBorder="1"/>
    <xf numFmtId="0" fontId="0" fillId="7" borderId="37" xfId="0" applyFill="1" applyBorder="1"/>
    <xf numFmtId="0" fontId="0" fillId="7" borderId="38" xfId="0" applyFill="1" applyBorder="1"/>
    <xf numFmtId="0" fontId="0" fillId="31" borderId="41" xfId="0" applyFill="1" applyBorder="1"/>
    <xf numFmtId="0" fontId="8" fillId="17" borderId="60" xfId="0" applyFont="1" applyFill="1" applyBorder="1" applyAlignment="1">
      <alignment horizontal="center" vertical="center" wrapText="1"/>
    </xf>
    <xf numFmtId="0" fontId="8" fillId="17" borderId="24" xfId="0" applyFont="1" applyFill="1" applyBorder="1" applyAlignment="1">
      <alignment horizontal="center" vertical="center" wrapText="1"/>
    </xf>
    <xf numFmtId="0" fontId="8" fillId="17" borderId="61" xfId="0" applyFont="1" applyFill="1" applyBorder="1" applyAlignment="1">
      <alignment horizontal="center" vertical="center" wrapText="1"/>
    </xf>
    <xf numFmtId="0" fontId="9" fillId="14" borderId="15" xfId="0" applyFont="1" applyFill="1" applyBorder="1" applyAlignment="1">
      <alignment horizontal="center" vertical="center"/>
    </xf>
    <xf numFmtId="0" fontId="9" fillId="15" borderId="53" xfId="0" applyFont="1" applyFill="1" applyBorder="1" applyAlignment="1">
      <alignment horizontal="center" vertical="center"/>
    </xf>
    <xf numFmtId="0" fontId="9" fillId="14" borderId="53" xfId="0" applyFont="1" applyFill="1" applyBorder="1" applyAlignment="1">
      <alignment horizontal="center" vertical="center"/>
    </xf>
    <xf numFmtId="0" fontId="9" fillId="14" borderId="62" xfId="0" applyFont="1" applyFill="1" applyBorder="1" applyAlignment="1">
      <alignment horizontal="center" vertical="center"/>
    </xf>
    <xf numFmtId="0" fontId="9" fillId="18" borderId="25" xfId="0" applyFont="1" applyFill="1" applyBorder="1" applyAlignment="1">
      <alignment horizontal="center" vertical="center"/>
    </xf>
    <xf numFmtId="0" fontId="9" fillId="18" borderId="53" xfId="0" applyFont="1" applyFill="1" applyBorder="1" applyAlignment="1">
      <alignment horizontal="center" vertical="center"/>
    </xf>
    <xf numFmtId="0" fontId="9" fillId="18" borderId="63" xfId="0" applyFont="1" applyFill="1" applyBorder="1" applyAlignment="1">
      <alignment horizontal="center" vertical="center"/>
    </xf>
    <xf numFmtId="0" fontId="9" fillId="15" borderId="53" xfId="0" applyNumberFormat="1" applyFont="1" applyFill="1" applyBorder="1" applyAlignment="1">
      <alignment horizontal="center" vertical="center"/>
    </xf>
    <xf numFmtId="0" fontId="9" fillId="18" borderId="15" xfId="0" applyNumberFormat="1" applyFont="1" applyFill="1" applyBorder="1" applyAlignment="1">
      <alignment horizontal="center" vertical="center"/>
    </xf>
    <xf numFmtId="0" fontId="9" fillId="18" borderId="25" xfId="0" applyNumberFormat="1" applyFont="1" applyFill="1" applyBorder="1" applyAlignment="1">
      <alignment horizontal="center" vertical="center"/>
    </xf>
    <xf numFmtId="0" fontId="9" fillId="18" borderId="62" xfId="0" applyFont="1" applyFill="1" applyBorder="1" applyAlignment="1">
      <alignment horizontal="center" vertical="center"/>
    </xf>
    <xf numFmtId="0" fontId="9" fillId="14" borderId="62" xfId="0" applyNumberFormat="1" applyFont="1" applyFill="1" applyBorder="1" applyAlignment="1">
      <alignment horizontal="center" vertical="center"/>
    </xf>
    <xf numFmtId="0" fontId="9" fillId="18" borderId="15" xfId="0" applyFont="1" applyFill="1" applyBorder="1" applyAlignment="1">
      <alignment horizontal="center" vertical="center"/>
    </xf>
    <xf numFmtId="0" fontId="0" fillId="14" borderId="59" xfId="0" applyFill="1" applyBorder="1"/>
    <xf numFmtId="0" fontId="0" fillId="15" borderId="55" xfId="0" applyFill="1" applyBorder="1"/>
    <xf numFmtId="0" fontId="0" fillId="14" borderId="55" xfId="0" applyFill="1" applyBorder="1"/>
    <xf numFmtId="0" fontId="0" fillId="14" borderId="57" xfId="0" applyFill="1" applyBorder="1"/>
    <xf numFmtId="0" fontId="0" fillId="18" borderId="59" xfId="0" applyFill="1" applyBorder="1"/>
    <xf numFmtId="0" fontId="0" fillId="18" borderId="55" xfId="0" applyFill="1" applyBorder="1"/>
    <xf numFmtId="0" fontId="0" fillId="18" borderId="56" xfId="0" applyFill="1" applyBorder="1"/>
    <xf numFmtId="0" fontId="0" fillId="14" borderId="58" xfId="0" applyFill="1" applyBorder="1"/>
    <xf numFmtId="0" fontId="0" fillId="14" borderId="56" xfId="0" applyFill="1" applyBorder="1"/>
    <xf numFmtId="0" fontId="7" fillId="16" borderId="8" xfId="0" applyFont="1" applyFill="1" applyBorder="1" applyAlignment="1">
      <alignment horizontal="center"/>
    </xf>
    <xf numFmtId="0" fontId="7" fillId="16" borderId="9" xfId="0" applyFont="1" applyFill="1" applyBorder="1" applyAlignment="1">
      <alignment horizontal="center"/>
    </xf>
    <xf numFmtId="0" fontId="7" fillId="16" borderId="2" xfId="0" applyFont="1" applyFill="1" applyBorder="1" applyAlignment="1">
      <alignment horizontal="center"/>
    </xf>
    <xf numFmtId="0" fontId="8" fillId="17" borderId="8" xfId="0" applyFont="1" applyFill="1" applyBorder="1" applyAlignment="1">
      <alignment horizontal="center" vertical="center"/>
    </xf>
    <xf numFmtId="0" fontId="8" fillId="17" borderId="2" xfId="0" applyFont="1" applyFill="1" applyBorder="1" applyAlignment="1">
      <alignment horizontal="center" vertical="center"/>
    </xf>
    <xf numFmtId="0" fontId="7" fillId="16" borderId="14" xfId="0" applyFont="1" applyFill="1" applyBorder="1" applyAlignment="1">
      <alignment horizontal="center" vertical="center" textRotation="90" wrapText="1"/>
    </xf>
    <xf numFmtId="0" fontId="7" fillId="16" borderId="13" xfId="0" applyFont="1" applyFill="1" applyBorder="1" applyAlignment="1">
      <alignment horizontal="center" vertical="center" textRotation="90" wrapText="1"/>
    </xf>
    <xf numFmtId="0" fontId="7" fillId="16" borderId="3" xfId="0" applyFont="1" applyFill="1" applyBorder="1" applyAlignment="1">
      <alignment horizontal="center" vertical="center" textRotation="90" wrapText="1"/>
    </xf>
    <xf numFmtId="0" fontId="8" fillId="17" borderId="22" xfId="0" applyFont="1" applyFill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17" borderId="23" xfId="0" applyFont="1" applyFill="1" applyBorder="1" applyAlignment="1">
      <alignment horizontal="center" vertical="center"/>
    </xf>
    <xf numFmtId="0" fontId="8" fillId="17" borderId="1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textRotation="90" wrapText="1"/>
    </xf>
    <xf numFmtId="0" fontId="4" fillId="3" borderId="13" xfId="0" applyFont="1" applyFill="1" applyBorder="1" applyAlignment="1">
      <alignment horizontal="center" vertical="center" textRotation="90" wrapText="1"/>
    </xf>
    <xf numFmtId="0" fontId="4" fillId="3" borderId="3" xfId="0" applyFont="1" applyFill="1" applyBorder="1" applyAlignment="1">
      <alignment horizontal="center" vertical="center" textRotation="90" wrapText="1"/>
    </xf>
    <xf numFmtId="0" fontId="3" fillId="2" borderId="14" xfId="0" applyFont="1" applyFill="1" applyBorder="1" applyAlignment="1">
      <alignment horizontal="center" vertical="center" textRotation="90"/>
    </xf>
    <xf numFmtId="0" fontId="3" fillId="2" borderId="13" xfId="0" applyFont="1" applyFill="1" applyBorder="1" applyAlignment="1">
      <alignment horizontal="center" vertical="center" textRotation="90"/>
    </xf>
    <xf numFmtId="0" fontId="3" fillId="2" borderId="3" xfId="0" applyFont="1" applyFill="1" applyBorder="1" applyAlignment="1">
      <alignment horizontal="center" vertical="center" textRotation="90"/>
    </xf>
    <xf numFmtId="0" fontId="4" fillId="3" borderId="24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1" fillId="12" borderId="33" xfId="0" applyFont="1" applyFill="1" applyBorder="1" applyAlignment="1">
      <alignment horizontal="center" vertical="center" wrapText="1"/>
    </xf>
    <xf numFmtId="0" fontId="1" fillId="12" borderId="16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textRotation="90"/>
    </xf>
    <xf numFmtId="0" fontId="1" fillId="0" borderId="66" xfId="0" applyFont="1" applyBorder="1" applyAlignment="1">
      <alignment horizontal="center" vertical="center" textRotation="90"/>
    </xf>
    <xf numFmtId="0" fontId="1" fillId="0" borderId="23" xfId="0" applyFont="1" applyBorder="1" applyAlignment="1">
      <alignment horizontal="center" vertical="center" textRotation="90"/>
    </xf>
    <xf numFmtId="0" fontId="1" fillId="0" borderId="22" xfId="0" applyFont="1" applyBorder="1" applyAlignment="1">
      <alignment horizontal="center" vertical="center" textRotation="90"/>
    </xf>
    <xf numFmtId="0" fontId="1" fillId="0" borderId="14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10" fillId="14" borderId="15" xfId="0" applyFont="1" applyFill="1" applyBorder="1" applyAlignment="1">
      <alignment horizontal="center" vertical="center"/>
    </xf>
    <xf numFmtId="0" fontId="10" fillId="15" borderId="53" xfId="0" applyFont="1" applyFill="1" applyBorder="1" applyAlignment="1">
      <alignment horizontal="center" vertical="center"/>
    </xf>
    <xf numFmtId="0" fontId="10" fillId="14" borderId="53" xfId="0" applyFont="1" applyFill="1" applyBorder="1" applyAlignment="1">
      <alignment horizontal="center" vertical="center"/>
    </xf>
    <xf numFmtId="0" fontId="10" fillId="14" borderId="63" xfId="0" applyFont="1" applyFill="1" applyBorder="1" applyAlignment="1">
      <alignment horizontal="center" vertical="center"/>
    </xf>
    <xf numFmtId="0" fontId="10" fillId="18" borderId="15" xfId="0" applyFont="1" applyFill="1" applyBorder="1" applyAlignment="1">
      <alignment horizontal="center" vertical="center"/>
    </xf>
    <xf numFmtId="0" fontId="10" fillId="18" borderId="53" xfId="0" applyFont="1" applyFill="1" applyBorder="1" applyAlignment="1">
      <alignment horizontal="center" vertical="center"/>
    </xf>
    <xf numFmtId="0" fontId="10" fillId="18" borderId="62" xfId="0" applyFont="1" applyFill="1" applyBorder="1" applyAlignment="1">
      <alignment horizontal="center" vertical="center"/>
    </xf>
    <xf numFmtId="0" fontId="10" fillId="14" borderId="25" xfId="0" applyFont="1" applyFill="1" applyBorder="1" applyAlignment="1">
      <alignment horizontal="center" vertical="center"/>
    </xf>
    <xf numFmtId="0" fontId="10" fillId="15" borderId="53" xfId="0" applyNumberFormat="1" applyFont="1" applyFill="1" applyBorder="1" applyAlignment="1">
      <alignment horizontal="center" vertical="center"/>
    </xf>
    <xf numFmtId="0" fontId="10" fillId="14" borderId="63" xfId="0" applyNumberFormat="1" applyFont="1" applyFill="1" applyBorder="1" applyAlignment="1">
      <alignment horizontal="center" vertical="center"/>
    </xf>
    <xf numFmtId="0" fontId="10" fillId="18" borderId="15" xfId="0" applyNumberFormat="1" applyFont="1" applyFill="1" applyBorder="1" applyAlignment="1">
      <alignment horizontal="center" vertical="center"/>
    </xf>
    <xf numFmtId="0" fontId="1" fillId="16" borderId="14" xfId="0" applyFont="1" applyFill="1" applyBorder="1" applyAlignment="1">
      <alignment horizontal="center" vertical="center" textRotation="90" wrapText="1"/>
    </xf>
    <xf numFmtId="0" fontId="1" fillId="16" borderId="13" xfId="0" applyFont="1" applyFill="1" applyBorder="1" applyAlignment="1">
      <alignment horizontal="center" vertical="center" textRotation="90" wrapText="1"/>
    </xf>
    <xf numFmtId="0" fontId="1" fillId="16" borderId="3" xfId="0" applyFont="1" applyFill="1" applyBorder="1" applyAlignment="1">
      <alignment horizontal="center" vertical="center" textRotation="90" wrapText="1"/>
    </xf>
    <xf numFmtId="0" fontId="1" fillId="16" borderId="23" xfId="0" applyFont="1" applyFill="1" applyBorder="1" applyAlignment="1">
      <alignment horizontal="center" vertical="center" textRotation="90" wrapText="1"/>
    </xf>
    <xf numFmtId="0" fontId="1" fillId="16" borderId="66" xfId="0" applyFont="1" applyFill="1" applyBorder="1" applyAlignment="1">
      <alignment horizontal="center" vertical="center" textRotation="90" wrapText="1"/>
    </xf>
    <xf numFmtId="0" fontId="2" fillId="0" borderId="0" xfId="0" applyNumberFormat="1" applyFont="1"/>
    <xf numFmtId="0" fontId="2" fillId="0" borderId="0" xfId="0" applyFont="1"/>
    <xf numFmtId="0" fontId="2" fillId="6" borderId="54" xfId="0" applyFont="1" applyFill="1" applyBorder="1"/>
    <xf numFmtId="0" fontId="2" fillId="6" borderId="37" xfId="0" applyFont="1" applyFill="1" applyBorder="1"/>
    <xf numFmtId="0" fontId="2" fillId="6" borderId="42" xfId="0" applyFont="1" applyFill="1" applyBorder="1"/>
    <xf numFmtId="0" fontId="2" fillId="6" borderId="36" xfId="0" applyFont="1" applyFill="1" applyBorder="1"/>
    <xf numFmtId="0" fontId="2" fillId="6" borderId="38" xfId="0" applyFont="1" applyFill="1" applyBorder="1"/>
    <xf numFmtId="0" fontId="2" fillId="14" borderId="54" xfId="0" applyFont="1" applyFill="1" applyBorder="1"/>
    <xf numFmtId="0" fontId="2" fillId="15" borderId="37" xfId="0" applyFont="1" applyFill="1" applyBorder="1"/>
    <xf numFmtId="0" fontId="2" fillId="14" borderId="37" xfId="0" applyFont="1" applyFill="1" applyBorder="1"/>
    <xf numFmtId="0" fontId="2" fillId="14" borderId="42" xfId="0" applyFont="1" applyFill="1" applyBorder="1"/>
    <xf numFmtId="0" fontId="2" fillId="18" borderId="36" xfId="0" applyFont="1" applyFill="1" applyBorder="1"/>
    <xf numFmtId="0" fontId="2" fillId="18" borderId="37" xfId="0" applyFont="1" applyFill="1" applyBorder="1"/>
    <xf numFmtId="0" fontId="2" fillId="18" borderId="38" xfId="0" applyFont="1" applyFill="1" applyBorder="1"/>
    <xf numFmtId="0" fontId="2" fillId="14" borderId="16" xfId="0" applyFont="1" applyFill="1" applyBorder="1"/>
    <xf numFmtId="0" fontId="2" fillId="15" borderId="31" xfId="0" applyFont="1" applyFill="1" applyBorder="1"/>
    <xf numFmtId="0" fontId="2" fillId="14" borderId="31" xfId="0" applyFont="1" applyFill="1" applyBorder="1"/>
    <xf numFmtId="0" fontId="2" fillId="14" borderId="33" xfId="0" applyFont="1" applyFill="1" applyBorder="1"/>
    <xf numFmtId="0" fontId="2" fillId="18" borderId="19" xfId="0" applyFont="1" applyFill="1" applyBorder="1"/>
    <xf numFmtId="0" fontId="2" fillId="18" borderId="31" xfId="0" applyFont="1" applyFill="1" applyBorder="1"/>
    <xf numFmtId="0" fontId="2" fillId="18" borderId="32" xfId="0" applyFont="1" applyFill="1" applyBorder="1"/>
    <xf numFmtId="0" fontId="2" fillId="19" borderId="19" xfId="0" applyFont="1" applyFill="1" applyBorder="1"/>
    <xf numFmtId="0" fontId="2" fillId="19" borderId="32" xfId="0" applyFont="1" applyFill="1" applyBorder="1"/>
    <xf numFmtId="0" fontId="2" fillId="19" borderId="33" xfId="0" applyFont="1" applyFill="1" applyBorder="1"/>
    <xf numFmtId="0" fontId="2" fillId="19" borderId="16" xfId="0" applyFont="1" applyFill="1" applyBorder="1"/>
    <xf numFmtId="0" fontId="2" fillId="19" borderId="31" xfId="0" applyFont="1" applyFill="1" applyBorder="1"/>
    <xf numFmtId="0" fontId="2" fillId="14" borderId="44" xfId="0" applyFont="1" applyFill="1" applyBorder="1"/>
    <xf numFmtId="0" fontId="2" fillId="15" borderId="40" xfId="0" applyFont="1" applyFill="1" applyBorder="1"/>
    <xf numFmtId="0" fontId="2" fillId="14" borderId="40" xfId="0" applyFont="1" applyFill="1" applyBorder="1"/>
    <xf numFmtId="0" fontId="2" fillId="14" borderId="43" xfId="0" applyFont="1" applyFill="1" applyBorder="1"/>
    <xf numFmtId="0" fontId="2" fillId="18" borderId="39" xfId="0" applyFont="1" applyFill="1" applyBorder="1"/>
    <xf numFmtId="0" fontId="2" fillId="18" borderId="40" xfId="0" applyFont="1" applyFill="1" applyBorder="1"/>
    <xf numFmtId="0" fontId="2" fillId="18" borderId="41" xfId="0" applyFont="1" applyFill="1" applyBorder="1"/>
    <xf numFmtId="0" fontId="2" fillId="11" borderId="43" xfId="0" applyFont="1" applyFill="1" applyBorder="1"/>
    <xf numFmtId="0" fontId="2" fillId="11" borderId="44" xfId="0" applyFont="1" applyFill="1" applyBorder="1"/>
    <xf numFmtId="0" fontId="2" fillId="11" borderId="40" xfId="0" applyFont="1" applyFill="1" applyBorder="1"/>
    <xf numFmtId="0" fontId="2" fillId="11" borderId="39" xfId="0" applyFont="1" applyFill="1" applyBorder="1"/>
    <xf numFmtId="0" fontId="2" fillId="11" borderId="41" xfId="0" applyFont="1" applyFill="1" applyBorder="1"/>
    <xf numFmtId="0" fontId="2" fillId="7" borderId="36" xfId="0" applyFont="1" applyFill="1" applyBorder="1"/>
    <xf numFmtId="0" fontId="2" fillId="7" borderId="37" xfId="0" applyFont="1" applyFill="1" applyBorder="1"/>
    <xf numFmtId="0" fontId="2" fillId="7" borderId="38" xfId="0" applyFont="1" applyFill="1" applyBorder="1"/>
    <xf numFmtId="0" fontId="2" fillId="35" borderId="16" xfId="0" applyFont="1" applyFill="1" applyBorder="1"/>
    <xf numFmtId="0" fontId="2" fillId="35" borderId="31" xfId="0" applyFont="1" applyFill="1" applyBorder="1"/>
    <xf numFmtId="0" fontId="2" fillId="36" borderId="19" xfId="0" applyFont="1" applyFill="1" applyBorder="1"/>
    <xf numFmtId="0" fontId="2" fillId="36" borderId="31" xfId="0" applyFont="1" applyFill="1" applyBorder="1"/>
    <xf numFmtId="0" fontId="2" fillId="36" borderId="32" xfId="0" applyFont="1" applyFill="1" applyBorder="1"/>
    <xf numFmtId="0" fontId="2" fillId="8" borderId="16" xfId="0" applyFont="1" applyFill="1" applyBorder="1"/>
    <xf numFmtId="0" fontId="2" fillId="8" borderId="31" xfId="0" applyFont="1" applyFill="1" applyBorder="1"/>
    <xf numFmtId="0" fontId="2" fillId="37" borderId="40" xfId="0" applyFont="1" applyFill="1" applyBorder="1"/>
    <xf numFmtId="0" fontId="2" fillId="37" borderId="43" xfId="0" applyFont="1" applyFill="1" applyBorder="1"/>
    <xf numFmtId="0" fontId="2" fillId="14" borderId="35" xfId="0" applyFont="1" applyFill="1" applyBorder="1"/>
    <xf numFmtId="0" fontId="2" fillId="15" borderId="34" xfId="0" applyFont="1" applyFill="1" applyBorder="1"/>
    <xf numFmtId="0" fontId="2" fillId="14" borderId="34" xfId="0" applyFont="1" applyFill="1" applyBorder="1"/>
    <xf numFmtId="0" fontId="2" fillId="14" borderId="68" xfId="0" applyFont="1" applyFill="1" applyBorder="1"/>
    <xf numFmtId="0" fontId="2" fillId="18" borderId="69" xfId="0" applyFont="1" applyFill="1" applyBorder="1"/>
    <xf numFmtId="0" fontId="2" fillId="18" borderId="34" xfId="0" applyFont="1" applyFill="1" applyBorder="1"/>
    <xf numFmtId="0" fontId="2" fillId="18" borderId="70" xfId="0" applyFont="1" applyFill="1" applyBorder="1"/>
    <xf numFmtId="0" fontId="2" fillId="38" borderId="36" xfId="0" applyFont="1" applyFill="1" applyBorder="1"/>
    <xf numFmtId="0" fontId="2" fillId="38" borderId="37" xfId="0" applyFont="1" applyFill="1" applyBorder="1"/>
    <xf numFmtId="0" fontId="2" fillId="38" borderId="38" xfId="0" applyFont="1" applyFill="1" applyBorder="1"/>
    <xf numFmtId="0" fontId="2" fillId="38" borderId="54" xfId="0" applyFont="1" applyFill="1" applyBorder="1"/>
    <xf numFmtId="0" fontId="2" fillId="38" borderId="42" xfId="0" applyFont="1" applyFill="1" applyBorder="1"/>
    <xf numFmtId="0" fontId="2" fillId="39" borderId="16" xfId="0" applyFont="1" applyFill="1" applyBorder="1"/>
    <xf numFmtId="0" fontId="2" fillId="40" borderId="31" xfId="0" applyFont="1" applyFill="1" applyBorder="1"/>
    <xf numFmtId="0" fontId="2" fillId="40" borderId="33" xfId="0" applyFont="1" applyFill="1" applyBorder="1"/>
    <xf numFmtId="0" fontId="2" fillId="41" borderId="19" xfId="0" applyFont="1" applyFill="1" applyBorder="1"/>
    <xf numFmtId="0" fontId="2" fillId="41" borderId="31" xfId="0" applyFont="1" applyFill="1" applyBorder="1"/>
    <xf numFmtId="0" fontId="2" fillId="41" borderId="32" xfId="0" applyFont="1" applyFill="1" applyBorder="1"/>
    <xf numFmtId="0" fontId="2" fillId="42" borderId="31" xfId="0" applyFont="1" applyFill="1" applyBorder="1"/>
    <xf numFmtId="0" fontId="2" fillId="43" borderId="40" xfId="0" applyFont="1" applyFill="1" applyBorder="1"/>
    <xf numFmtId="0" fontId="2" fillId="43" borderId="43" xfId="0" applyFont="1" applyFill="1" applyBorder="1"/>
    <xf numFmtId="0" fontId="2" fillId="9" borderId="69" xfId="0" applyFont="1" applyFill="1" applyBorder="1"/>
    <xf numFmtId="0" fontId="2" fillId="9" borderId="34" xfId="0" applyFont="1" applyFill="1" applyBorder="1"/>
    <xf numFmtId="0" fontId="2" fillId="44" borderId="31" xfId="0" applyFont="1" applyFill="1" applyBorder="1"/>
    <xf numFmtId="0" fontId="2" fillId="44" borderId="32" xfId="0" applyFont="1" applyFill="1" applyBorder="1"/>
    <xf numFmtId="0" fontId="2" fillId="45" borderId="16" xfId="0" applyFont="1" applyFill="1" applyBorder="1"/>
    <xf numFmtId="0" fontId="2" fillId="45" borderId="31" xfId="0" applyFont="1" applyFill="1" applyBorder="1"/>
    <xf numFmtId="0" fontId="2" fillId="46" borderId="31" xfId="0" applyFont="1" applyFill="1" applyBorder="1"/>
    <xf numFmtId="0" fontId="2" fillId="46" borderId="33" xfId="0" applyFont="1" applyFill="1" applyBorder="1"/>
    <xf numFmtId="0" fontId="2" fillId="47" borderId="19" xfId="0" applyFont="1" applyFill="1" applyBorder="1"/>
    <xf numFmtId="0" fontId="2" fillId="47" borderId="31" xfId="0" applyFont="1" applyFill="1" applyBorder="1"/>
    <xf numFmtId="0" fontId="2" fillId="47" borderId="32" xfId="0" applyFont="1" applyFill="1" applyBorder="1"/>
    <xf numFmtId="0" fontId="2" fillId="47" borderId="16" xfId="0" applyFont="1" applyFill="1" applyBorder="1"/>
    <xf numFmtId="0" fontId="2" fillId="47" borderId="33" xfId="0" applyFont="1" applyFill="1" applyBorder="1"/>
    <xf numFmtId="0" fontId="2" fillId="48" borderId="16" xfId="0" applyFont="1" applyFill="1" applyBorder="1"/>
    <xf numFmtId="0" fontId="2" fillId="48" borderId="31" xfId="0" applyFont="1" applyFill="1" applyBorder="1"/>
    <xf numFmtId="0" fontId="2" fillId="48" borderId="33" xfId="0" applyFont="1" applyFill="1" applyBorder="1"/>
    <xf numFmtId="0" fontId="2" fillId="49" borderId="39" xfId="0" applyFont="1" applyFill="1" applyBorder="1"/>
    <xf numFmtId="0" fontId="2" fillId="49" borderId="40" xfId="0" applyFont="1" applyFill="1" applyBorder="1"/>
    <xf numFmtId="0" fontId="2" fillId="49" borderId="41" xfId="0" applyFont="1" applyFill="1" applyBorder="1"/>
    <xf numFmtId="0" fontId="3" fillId="17" borderId="60" xfId="0" applyFont="1" applyFill="1" applyBorder="1" applyAlignment="1">
      <alignment horizontal="center" vertical="center"/>
    </xf>
    <xf numFmtId="0" fontId="3" fillId="17" borderId="24" xfId="0" applyFont="1" applyFill="1" applyBorder="1" applyAlignment="1">
      <alignment horizontal="center" vertical="center"/>
    </xf>
    <xf numFmtId="0" fontId="3" fillId="17" borderId="22" xfId="0" applyFont="1" applyFill="1" applyBorder="1" applyAlignment="1">
      <alignment horizontal="center" vertical="center" wrapText="1"/>
    </xf>
    <xf numFmtId="0" fontId="3" fillId="17" borderId="60" xfId="0" applyFont="1" applyFill="1" applyBorder="1" applyAlignment="1">
      <alignment horizontal="center" vertical="center" wrapText="1"/>
    </xf>
    <xf numFmtId="0" fontId="3" fillId="17" borderId="24" xfId="0" applyFont="1" applyFill="1" applyBorder="1" applyAlignment="1">
      <alignment horizontal="center" vertical="center" wrapText="1"/>
    </xf>
    <xf numFmtId="0" fontId="3" fillId="17" borderId="71" xfId="0" applyFont="1" applyFill="1" applyBorder="1" applyAlignment="1">
      <alignment horizontal="center" vertical="center" wrapText="1"/>
    </xf>
    <xf numFmtId="0" fontId="3" fillId="17" borderId="72" xfId="0" applyFont="1" applyFill="1" applyBorder="1" applyAlignment="1">
      <alignment horizontal="center" vertical="center" wrapText="1"/>
    </xf>
    <xf numFmtId="0" fontId="3" fillId="17" borderId="23" xfId="0" applyFont="1" applyFill="1" applyBorder="1" applyAlignment="1">
      <alignment horizontal="center" vertical="center" wrapText="1"/>
    </xf>
    <xf numFmtId="0" fontId="3" fillId="17" borderId="61" xfId="0" applyFont="1" applyFill="1" applyBorder="1" applyAlignment="1">
      <alignment horizontal="center" vertical="center" wrapText="1"/>
    </xf>
    <xf numFmtId="0" fontId="2" fillId="14" borderId="36" xfId="0" applyFont="1" applyFill="1" applyBorder="1"/>
    <xf numFmtId="0" fontId="2" fillId="14" borderId="19" xfId="0" applyFont="1" applyFill="1" applyBorder="1"/>
    <xf numFmtId="0" fontId="2" fillId="14" borderId="39" xfId="0" applyFont="1" applyFill="1" applyBorder="1"/>
    <xf numFmtId="0" fontId="2" fillId="42" borderId="19" xfId="0" applyFont="1" applyFill="1" applyBorder="1"/>
    <xf numFmtId="0" fontId="2" fillId="14" borderId="69" xfId="0" applyFont="1" applyFill="1" applyBorder="1"/>
    <xf numFmtId="0" fontId="3" fillId="2" borderId="54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textRotation="90"/>
    </xf>
    <xf numFmtId="0" fontId="3" fillId="2" borderId="26" xfId="0" applyFont="1" applyFill="1" applyBorder="1" applyAlignment="1">
      <alignment horizontal="center" vertical="center" textRotation="90"/>
    </xf>
    <xf numFmtId="0" fontId="3" fillId="2" borderId="28" xfId="0" applyFont="1" applyFill="1" applyBorder="1" applyAlignment="1">
      <alignment horizontal="center" vertical="center" textRotation="90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50" xfId="0" applyFont="1" applyFill="1" applyBorder="1" applyAlignment="1">
      <alignment horizontal="center" vertical="center" wrapText="1"/>
    </xf>
    <xf numFmtId="0" fontId="3" fillId="2" borderId="6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6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 wrapText="1"/>
    </xf>
    <xf numFmtId="0" fontId="4" fillId="2" borderId="66" xfId="0" applyFont="1" applyFill="1" applyBorder="1" applyAlignment="1">
      <alignment horizontal="center" vertical="center" wrapText="1"/>
    </xf>
    <xf numFmtId="0" fontId="4" fillId="2" borderId="65" xfId="0" applyFont="1" applyFill="1" applyBorder="1" applyAlignment="1">
      <alignment horizontal="center" vertical="center" wrapText="1"/>
    </xf>
    <xf numFmtId="0" fontId="4" fillId="2" borderId="51" xfId="0" applyFont="1" applyFill="1" applyBorder="1" applyAlignment="1">
      <alignment horizontal="center" vertical="center" wrapText="1"/>
    </xf>
    <xf numFmtId="0" fontId="4" fillId="2" borderId="67" xfId="0" applyFont="1" applyFill="1" applyBorder="1" applyAlignment="1">
      <alignment horizontal="center" vertical="center" wrapText="1"/>
    </xf>
    <xf numFmtId="0" fontId="10" fillId="14" borderId="62" xfId="0" applyFont="1" applyFill="1" applyBorder="1" applyAlignment="1">
      <alignment horizontal="center" vertical="center"/>
    </xf>
    <xf numFmtId="0" fontId="2" fillId="14" borderId="38" xfId="0" applyFont="1" applyFill="1" applyBorder="1"/>
    <xf numFmtId="0" fontId="2" fillId="14" borderId="32" xfId="0" applyFont="1" applyFill="1" applyBorder="1"/>
    <xf numFmtId="0" fontId="2" fillId="14" borderId="41" xfId="0" applyFont="1" applyFill="1" applyBorder="1"/>
    <xf numFmtId="0" fontId="2" fillId="35" borderId="32" xfId="0" applyFont="1" applyFill="1" applyBorder="1"/>
    <xf numFmtId="0" fontId="2" fillId="14" borderId="70" xfId="0" applyFont="1" applyFill="1" applyBorder="1"/>
    <xf numFmtId="8" fontId="4" fillId="0" borderId="14" xfId="0" applyNumberFormat="1" applyFont="1" applyBorder="1" applyAlignment="1">
      <alignment horizontal="center" vertical="center" wrapText="1"/>
    </xf>
    <xf numFmtId="8" fontId="4" fillId="4" borderId="13" xfId="0" applyNumberFormat="1" applyFont="1" applyFill="1" applyBorder="1" applyAlignment="1">
      <alignment horizontal="center" vertical="center"/>
    </xf>
    <xf numFmtId="8" fontId="4" fillId="0" borderId="13" xfId="0" applyNumberFormat="1" applyFont="1" applyBorder="1" applyAlignment="1">
      <alignment horizontal="center" vertical="center"/>
    </xf>
    <xf numFmtId="8" fontId="4" fillId="4" borderId="21" xfId="0" applyNumberFormat="1" applyFont="1" applyFill="1" applyBorder="1" applyAlignment="1">
      <alignment horizontal="center" vertical="center"/>
    </xf>
    <xf numFmtId="8" fontId="4" fillId="0" borderId="6" xfId="0" applyNumberFormat="1" applyFont="1" applyBorder="1" applyAlignment="1">
      <alignment horizontal="center" vertical="center"/>
    </xf>
    <xf numFmtId="8" fontId="4" fillId="4" borderId="3" xfId="0" applyNumberFormat="1" applyFont="1" applyFill="1" applyBorder="1" applyAlignment="1">
      <alignment horizontal="center" vertical="center"/>
    </xf>
    <xf numFmtId="0" fontId="4" fillId="3" borderId="61" xfId="0" applyFont="1" applyFill="1" applyBorder="1" applyAlignment="1">
      <alignment horizontal="center" vertical="center" wrapText="1"/>
    </xf>
    <xf numFmtId="0" fontId="4" fillId="3" borderId="7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0057"/>
      <color rgb="FF570081"/>
      <color rgb="FF5700AB"/>
      <color rgb="FF8100D5"/>
      <color rgb="FFAB00D5"/>
      <color rgb="FFD500D5"/>
      <color rgb="FFD500FF"/>
      <color rgb="FFFF00FF"/>
      <color rgb="FF002D00"/>
      <color rgb="FF005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BA1B-99F5-4493-B88A-2CC92C8AD85C}">
  <dimension ref="B2:BL75"/>
  <sheetViews>
    <sheetView workbookViewId="0">
      <selection activeCell="BO10" sqref="BO10"/>
    </sheetView>
  </sheetViews>
  <sheetFormatPr defaultRowHeight="15" x14ac:dyDescent="0.25"/>
  <cols>
    <col min="5" max="174" width="2.7109375" customWidth="1"/>
  </cols>
  <sheetData>
    <row r="2" spans="2:59" ht="23.25" customHeight="1" x14ac:dyDescent="0.25"/>
    <row r="3" spans="2:59" ht="15.75" thickBot="1" x14ac:dyDescent="0.3"/>
    <row r="4" spans="2:59" ht="17.25" thickTop="1" thickBot="1" x14ac:dyDescent="0.3">
      <c r="C4" s="297"/>
      <c r="D4" s="276"/>
      <c r="E4" s="277" t="s">
        <v>85</v>
      </c>
      <c r="F4" s="277"/>
      <c r="G4" s="277"/>
      <c r="H4" s="277"/>
      <c r="I4" s="277"/>
      <c r="J4" s="277"/>
      <c r="K4" s="277"/>
      <c r="L4" s="277"/>
      <c r="M4" s="277"/>
      <c r="N4" s="277"/>
      <c r="O4" s="277"/>
      <c r="P4" s="277" t="s">
        <v>86</v>
      </c>
      <c r="Q4" s="277"/>
      <c r="R4" s="277"/>
      <c r="S4" s="277"/>
      <c r="T4" s="277"/>
      <c r="U4" s="277"/>
      <c r="V4" s="277"/>
      <c r="W4" s="277"/>
      <c r="X4" s="277"/>
      <c r="Y4" s="277"/>
      <c r="Z4" s="277"/>
      <c r="AA4" s="277"/>
      <c r="AB4" s="277"/>
      <c r="AC4" s="277"/>
      <c r="AD4" s="277"/>
      <c r="AE4" s="277"/>
      <c r="AF4" s="277"/>
      <c r="AG4" s="277"/>
      <c r="AH4" s="277"/>
      <c r="AI4" s="277"/>
      <c r="AJ4" s="277"/>
      <c r="AK4" s="277"/>
      <c r="AL4" s="277"/>
      <c r="AM4" s="277" t="s">
        <v>87</v>
      </c>
      <c r="AN4" s="277"/>
      <c r="AO4" s="277"/>
      <c r="AP4" s="277"/>
      <c r="AQ4" s="277"/>
      <c r="AR4" s="277"/>
      <c r="AS4" s="277"/>
      <c r="AT4" s="277"/>
      <c r="AU4" s="277"/>
      <c r="AV4" s="277"/>
      <c r="AW4" s="277"/>
      <c r="AX4" s="277"/>
      <c r="AY4" s="277"/>
      <c r="AZ4" s="277"/>
      <c r="BA4" s="277"/>
      <c r="BB4" s="277"/>
      <c r="BC4" s="277"/>
      <c r="BD4" s="277"/>
      <c r="BE4" s="277"/>
      <c r="BF4" s="277"/>
      <c r="BG4" s="277"/>
    </row>
    <row r="5" spans="2:59" ht="17.25" thickTop="1" thickBot="1" x14ac:dyDescent="0.3">
      <c r="C5" s="298"/>
      <c r="D5" s="276"/>
      <c r="E5" s="281">
        <v>16</v>
      </c>
      <c r="F5" s="282">
        <v>17</v>
      </c>
      <c r="G5" s="283">
        <v>18</v>
      </c>
      <c r="H5" s="282">
        <v>19</v>
      </c>
      <c r="I5" s="284">
        <v>20</v>
      </c>
      <c r="J5" s="285">
        <v>23</v>
      </c>
      <c r="K5" s="282">
        <v>24</v>
      </c>
      <c r="L5" s="286">
        <v>25</v>
      </c>
      <c r="M5" s="282">
        <v>26</v>
      </c>
      <c r="N5" s="287">
        <v>27</v>
      </c>
      <c r="O5" s="288">
        <v>30</v>
      </c>
      <c r="P5" s="289">
        <v>1</v>
      </c>
      <c r="Q5" s="283">
        <v>2</v>
      </c>
      <c r="R5" s="282">
        <v>3</v>
      </c>
      <c r="S5" s="284">
        <v>4</v>
      </c>
      <c r="T5" s="285">
        <v>7</v>
      </c>
      <c r="U5" s="282">
        <v>8</v>
      </c>
      <c r="V5" s="286">
        <v>9</v>
      </c>
      <c r="W5" s="282">
        <v>10</v>
      </c>
      <c r="X5" s="287">
        <v>11</v>
      </c>
      <c r="Y5" s="288">
        <v>14</v>
      </c>
      <c r="Z5" s="282">
        <v>15</v>
      </c>
      <c r="AA5" s="283">
        <v>16</v>
      </c>
      <c r="AB5" s="282">
        <v>17</v>
      </c>
      <c r="AC5" s="284">
        <v>18</v>
      </c>
      <c r="AD5" s="285">
        <v>21</v>
      </c>
      <c r="AE5" s="282">
        <v>22</v>
      </c>
      <c r="AF5" s="286">
        <v>23</v>
      </c>
      <c r="AG5" s="282">
        <v>24</v>
      </c>
      <c r="AH5" s="287">
        <v>25</v>
      </c>
      <c r="AI5" s="288">
        <v>28</v>
      </c>
      <c r="AJ5" s="282">
        <v>29</v>
      </c>
      <c r="AK5" s="283">
        <v>30</v>
      </c>
      <c r="AL5" s="282">
        <v>31</v>
      </c>
      <c r="AM5" s="290">
        <v>1</v>
      </c>
      <c r="AN5" s="285">
        <v>4</v>
      </c>
      <c r="AO5" s="282">
        <v>5</v>
      </c>
      <c r="AP5" s="286">
        <v>6</v>
      </c>
      <c r="AQ5" s="282">
        <v>7</v>
      </c>
      <c r="AR5" s="287">
        <v>8</v>
      </c>
      <c r="AS5" s="288">
        <v>11</v>
      </c>
      <c r="AT5" s="282">
        <v>12</v>
      </c>
      <c r="AU5" s="283">
        <v>13</v>
      </c>
      <c r="AV5" s="282">
        <v>14</v>
      </c>
      <c r="AW5" s="284">
        <v>15</v>
      </c>
      <c r="AX5" s="285">
        <v>18</v>
      </c>
      <c r="AY5" s="282">
        <v>19</v>
      </c>
      <c r="AZ5" s="286">
        <v>20</v>
      </c>
      <c r="BA5" s="282">
        <v>21</v>
      </c>
      <c r="BB5" s="287">
        <v>22</v>
      </c>
      <c r="BC5" s="288">
        <v>25</v>
      </c>
      <c r="BD5" s="282">
        <v>26</v>
      </c>
      <c r="BE5" s="283">
        <v>27</v>
      </c>
      <c r="BF5" s="282">
        <v>28</v>
      </c>
      <c r="BG5" s="424">
        <v>29</v>
      </c>
    </row>
    <row r="6" spans="2:59" ht="17.25" thickTop="1" thickBot="1" x14ac:dyDescent="0.3">
      <c r="B6" s="273" t="s">
        <v>149</v>
      </c>
      <c r="C6" s="404" t="s">
        <v>136</v>
      </c>
      <c r="D6" s="414" t="s">
        <v>119</v>
      </c>
      <c r="E6" s="302"/>
      <c r="F6" s="300"/>
      <c r="G6" s="300"/>
      <c r="H6" s="300"/>
      <c r="I6" s="301"/>
      <c r="J6" s="302"/>
      <c r="K6" s="300"/>
      <c r="L6" s="300"/>
      <c r="M6" s="300"/>
      <c r="N6" s="303"/>
      <c r="O6" s="299"/>
      <c r="P6" s="300"/>
      <c r="Q6" s="300"/>
      <c r="R6" s="300"/>
      <c r="S6" s="301"/>
      <c r="T6" s="302"/>
      <c r="U6" s="300"/>
      <c r="V6" s="300"/>
      <c r="W6" s="300"/>
      <c r="X6" s="303"/>
      <c r="Y6" s="299"/>
      <c r="Z6" s="300"/>
      <c r="AA6" s="300"/>
      <c r="AB6" s="300"/>
      <c r="AC6" s="301"/>
      <c r="AD6" s="302"/>
      <c r="AE6" s="300"/>
      <c r="AF6" s="300"/>
      <c r="AG6" s="300"/>
      <c r="AH6" s="303"/>
      <c r="AI6" s="299"/>
      <c r="AJ6" s="300"/>
      <c r="AK6" s="300"/>
      <c r="AL6" s="300"/>
      <c r="AM6" s="301"/>
      <c r="AN6" s="302"/>
      <c r="AO6" s="300"/>
      <c r="AP6" s="300"/>
      <c r="AQ6" s="300"/>
      <c r="AR6" s="303"/>
      <c r="AS6" s="299"/>
      <c r="AT6" s="300"/>
      <c r="AU6" s="300"/>
      <c r="AV6" s="300"/>
      <c r="AW6" s="301"/>
      <c r="AX6" s="302"/>
      <c r="AY6" s="300"/>
      <c r="AZ6" s="300"/>
      <c r="BA6" s="300"/>
      <c r="BB6" s="303"/>
      <c r="BC6" s="304"/>
      <c r="BD6" s="305"/>
      <c r="BE6" s="306"/>
      <c r="BF6" s="305"/>
      <c r="BG6" s="425"/>
    </row>
    <row r="7" spans="2:59" ht="16.5" thickBot="1" x14ac:dyDescent="0.3">
      <c r="B7" s="272"/>
      <c r="C7" s="405"/>
      <c r="D7" s="415" t="s">
        <v>139</v>
      </c>
      <c r="E7" s="397"/>
      <c r="F7" s="312"/>
      <c r="G7" s="313"/>
      <c r="H7" s="312"/>
      <c r="I7" s="314"/>
      <c r="J7" s="315"/>
      <c r="K7" s="312"/>
      <c r="L7" s="316"/>
      <c r="M7" s="312"/>
      <c r="N7" s="317"/>
      <c r="O7" s="311"/>
      <c r="P7" s="312"/>
      <c r="Q7" s="313"/>
      <c r="R7" s="312"/>
      <c r="S7" s="314"/>
      <c r="T7" s="315"/>
      <c r="U7" s="312"/>
      <c r="V7" s="316"/>
      <c r="W7" s="312"/>
      <c r="X7" s="317"/>
      <c r="Y7" s="311"/>
      <c r="Z7" s="312"/>
      <c r="AA7" s="313"/>
      <c r="AB7" s="312"/>
      <c r="AC7" s="314"/>
      <c r="AD7" s="315"/>
      <c r="AE7" s="312"/>
      <c r="AF7" s="316"/>
      <c r="AG7" s="312"/>
      <c r="AH7" s="317"/>
      <c r="AI7" s="311"/>
      <c r="AJ7" s="312"/>
      <c r="AK7" s="313"/>
      <c r="AL7" s="312"/>
      <c r="AM7" s="314"/>
      <c r="AN7" s="315"/>
      <c r="AO7" s="312"/>
      <c r="AP7" s="316"/>
      <c r="AQ7" s="312"/>
      <c r="AR7" s="317"/>
      <c r="AS7" s="311"/>
      <c r="AT7" s="312"/>
      <c r="AU7" s="313"/>
      <c r="AV7" s="312"/>
      <c r="AW7" s="314"/>
      <c r="AX7" s="315"/>
      <c r="AY7" s="312"/>
      <c r="AZ7" s="316"/>
      <c r="BA7" s="312"/>
      <c r="BB7" s="317"/>
      <c r="BC7" s="311"/>
      <c r="BD7" s="312"/>
      <c r="BE7" s="313"/>
      <c r="BF7" s="312"/>
      <c r="BG7" s="426"/>
    </row>
    <row r="8" spans="2:59" ht="16.5" thickBot="1" x14ac:dyDescent="0.3">
      <c r="B8" s="274"/>
      <c r="C8" s="406"/>
      <c r="D8" s="416" t="s">
        <v>134</v>
      </c>
      <c r="E8" s="398"/>
      <c r="F8" s="324"/>
      <c r="G8" s="325"/>
      <c r="H8" s="324"/>
      <c r="I8" s="326"/>
      <c r="J8" s="327"/>
      <c r="K8" s="324"/>
      <c r="L8" s="328"/>
      <c r="M8" s="324"/>
      <c r="N8" s="329"/>
      <c r="O8" s="323"/>
      <c r="P8" s="324"/>
      <c r="Q8" s="325"/>
      <c r="R8" s="324"/>
      <c r="S8" s="326"/>
      <c r="T8" s="327"/>
      <c r="U8" s="324"/>
      <c r="V8" s="328"/>
      <c r="W8" s="324"/>
      <c r="X8" s="329"/>
      <c r="Y8" s="323"/>
      <c r="Z8" s="324"/>
      <c r="AA8" s="325"/>
      <c r="AB8" s="324"/>
      <c r="AC8" s="326"/>
      <c r="AD8" s="327"/>
      <c r="AE8" s="324"/>
      <c r="AF8" s="328"/>
      <c r="AG8" s="324"/>
      <c r="AH8" s="329"/>
      <c r="AI8" s="323"/>
      <c r="AJ8" s="324"/>
      <c r="AK8" s="325"/>
      <c r="AL8" s="324"/>
      <c r="AM8" s="326"/>
      <c r="AN8" s="327"/>
      <c r="AO8" s="324"/>
      <c r="AP8" s="328"/>
      <c r="AQ8" s="324"/>
      <c r="AR8" s="329"/>
      <c r="AS8" s="323"/>
      <c r="AT8" s="324"/>
      <c r="AU8" s="325"/>
      <c r="AV8" s="324"/>
      <c r="AW8" s="326"/>
      <c r="AX8" s="327"/>
      <c r="AY8" s="324"/>
      <c r="AZ8" s="328"/>
      <c r="BA8" s="324"/>
      <c r="BB8" s="329"/>
      <c r="BC8" s="323"/>
      <c r="BD8" s="324"/>
      <c r="BE8" s="325"/>
      <c r="BF8" s="324"/>
      <c r="BG8" s="427"/>
    </row>
    <row r="9" spans="2:59" ht="17.25" customHeight="1" thickTop="1" thickBot="1" x14ac:dyDescent="0.3">
      <c r="B9" s="275" t="s">
        <v>135</v>
      </c>
      <c r="C9" s="292" t="s">
        <v>136</v>
      </c>
      <c r="D9" s="417" t="s">
        <v>54</v>
      </c>
      <c r="E9" s="396"/>
      <c r="F9" s="305"/>
      <c r="G9" s="306"/>
      <c r="H9" s="305"/>
      <c r="I9" s="307"/>
      <c r="J9" s="308"/>
      <c r="K9" s="305"/>
      <c r="L9" s="309"/>
      <c r="M9" s="305"/>
      <c r="N9" s="310"/>
      <c r="O9" s="304"/>
      <c r="P9" s="305"/>
      <c r="Q9" s="306"/>
      <c r="R9" s="305"/>
      <c r="S9" s="307"/>
      <c r="T9" s="308"/>
      <c r="U9" s="305"/>
      <c r="V9" s="309"/>
      <c r="W9" s="305"/>
      <c r="X9" s="310"/>
      <c r="Y9" s="304"/>
      <c r="Z9" s="305"/>
      <c r="AA9" s="306"/>
      <c r="AB9" s="305"/>
      <c r="AC9" s="307"/>
      <c r="AD9" s="308"/>
      <c r="AE9" s="305"/>
      <c r="AF9" s="309"/>
      <c r="AG9" s="305"/>
      <c r="AH9" s="310"/>
      <c r="AI9" s="304"/>
      <c r="AJ9" s="305"/>
      <c r="AK9" s="306"/>
      <c r="AL9" s="305"/>
      <c r="AM9" s="307"/>
      <c r="AN9" s="308"/>
      <c r="AO9" s="305"/>
      <c r="AP9" s="309"/>
      <c r="AQ9" s="305"/>
      <c r="AR9" s="310"/>
      <c r="AS9" s="304"/>
      <c r="AT9" s="305"/>
      <c r="AU9" s="306"/>
      <c r="AV9" s="305"/>
      <c r="AW9" s="307"/>
      <c r="AX9" s="335"/>
      <c r="AY9" s="336"/>
      <c r="AZ9" s="336"/>
      <c r="BA9" s="336"/>
      <c r="BB9" s="337"/>
      <c r="BC9" s="304"/>
      <c r="BD9" s="305"/>
      <c r="BE9" s="306"/>
      <c r="BF9" s="305"/>
      <c r="BG9" s="425"/>
    </row>
    <row r="10" spans="2:59" ht="16.5" thickBot="1" x14ac:dyDescent="0.3">
      <c r="B10" s="271"/>
      <c r="C10" s="293"/>
      <c r="D10" s="417" t="s">
        <v>55</v>
      </c>
      <c r="E10" s="397"/>
      <c r="F10" s="312"/>
      <c r="G10" s="313"/>
      <c r="H10" s="312"/>
      <c r="I10" s="314"/>
      <c r="J10" s="315"/>
      <c r="K10" s="312"/>
      <c r="L10" s="316"/>
      <c r="M10" s="312"/>
      <c r="N10" s="317"/>
      <c r="O10" s="311"/>
      <c r="P10" s="312"/>
      <c r="Q10" s="313"/>
      <c r="R10" s="312"/>
      <c r="S10" s="314"/>
      <c r="T10" s="315"/>
      <c r="U10" s="312"/>
      <c r="V10" s="316"/>
      <c r="W10" s="312"/>
      <c r="X10" s="317"/>
      <c r="Y10" s="311"/>
      <c r="Z10" s="312"/>
      <c r="AA10" s="313"/>
      <c r="AB10" s="312"/>
      <c r="AC10" s="314"/>
      <c r="AD10" s="315"/>
      <c r="AE10" s="312"/>
      <c r="AF10" s="316"/>
      <c r="AG10" s="312"/>
      <c r="AH10" s="317"/>
      <c r="AI10" s="311"/>
      <c r="AJ10" s="312"/>
      <c r="AK10" s="313"/>
      <c r="AL10" s="312"/>
      <c r="AM10" s="314"/>
      <c r="AN10" s="315"/>
      <c r="AO10" s="312"/>
      <c r="AP10" s="316"/>
      <c r="AQ10" s="312"/>
      <c r="AR10" s="317"/>
      <c r="AS10" s="311"/>
      <c r="AT10" s="312"/>
      <c r="AU10" s="313"/>
      <c r="AV10" s="312"/>
      <c r="AW10" s="314"/>
      <c r="AX10" s="315"/>
      <c r="AY10" s="312"/>
      <c r="AZ10" s="316"/>
      <c r="BA10" s="312"/>
      <c r="BB10" s="317"/>
      <c r="BC10" s="338"/>
      <c r="BD10" s="339"/>
      <c r="BE10" s="339"/>
      <c r="BF10" s="339"/>
      <c r="BG10" s="428"/>
    </row>
    <row r="11" spans="2:59" ht="16.5" thickBot="1" x14ac:dyDescent="0.3">
      <c r="B11" s="271"/>
      <c r="C11" s="293"/>
      <c r="D11" s="417" t="s">
        <v>56</v>
      </c>
      <c r="E11" s="397"/>
      <c r="F11" s="312"/>
      <c r="G11" s="313"/>
      <c r="H11" s="312"/>
      <c r="I11" s="314"/>
      <c r="J11" s="315"/>
      <c r="K11" s="312"/>
      <c r="L11" s="316"/>
      <c r="M11" s="312"/>
      <c r="N11" s="317"/>
      <c r="O11" s="311"/>
      <c r="P11" s="312"/>
      <c r="Q11" s="313"/>
      <c r="R11" s="312"/>
      <c r="S11" s="314"/>
      <c r="T11" s="315"/>
      <c r="U11" s="312"/>
      <c r="V11" s="316"/>
      <c r="W11" s="312"/>
      <c r="X11" s="317"/>
      <c r="Y11" s="311"/>
      <c r="Z11" s="312"/>
      <c r="AA11" s="313"/>
      <c r="AB11" s="312"/>
      <c r="AC11" s="314"/>
      <c r="AD11" s="315"/>
      <c r="AE11" s="312"/>
      <c r="AF11" s="316"/>
      <c r="AG11" s="312"/>
      <c r="AH11" s="317"/>
      <c r="AI11" s="311"/>
      <c r="AJ11" s="312"/>
      <c r="AK11" s="313"/>
      <c r="AL11" s="312"/>
      <c r="AM11" s="314"/>
      <c r="AN11" s="315"/>
      <c r="AO11" s="312"/>
      <c r="AP11" s="316"/>
      <c r="AQ11" s="312"/>
      <c r="AR11" s="317"/>
      <c r="AS11" s="311"/>
      <c r="AT11" s="312"/>
      <c r="AU11" s="313"/>
      <c r="AV11" s="312"/>
      <c r="AW11" s="314"/>
      <c r="AX11" s="315"/>
      <c r="AY11" s="312"/>
      <c r="AZ11" s="316"/>
      <c r="BA11" s="312"/>
      <c r="BB11" s="317"/>
      <c r="BC11" s="311"/>
      <c r="BD11" s="312"/>
      <c r="BE11" s="313"/>
      <c r="BF11" s="312"/>
      <c r="BG11" s="426"/>
    </row>
    <row r="12" spans="2:59" ht="16.5" thickBot="1" x14ac:dyDescent="0.3">
      <c r="B12" s="271"/>
      <c r="C12" s="293"/>
      <c r="D12" s="417" t="s">
        <v>57</v>
      </c>
      <c r="E12" s="397"/>
      <c r="F12" s="312"/>
      <c r="G12" s="313"/>
      <c r="H12" s="312"/>
      <c r="I12" s="314"/>
      <c r="J12" s="315"/>
      <c r="K12" s="312"/>
      <c r="L12" s="316"/>
      <c r="M12" s="312"/>
      <c r="N12" s="317"/>
      <c r="O12" s="311"/>
      <c r="P12" s="312"/>
      <c r="Q12" s="313"/>
      <c r="R12" s="312"/>
      <c r="S12" s="314"/>
      <c r="T12" s="315"/>
      <c r="U12" s="312"/>
      <c r="V12" s="316"/>
      <c r="W12" s="312"/>
      <c r="X12" s="317"/>
      <c r="Y12" s="311"/>
      <c r="Z12" s="312"/>
      <c r="AA12" s="313"/>
      <c r="AB12" s="312"/>
      <c r="AC12" s="314"/>
      <c r="AD12" s="315"/>
      <c r="AE12" s="312"/>
      <c r="AF12" s="316"/>
      <c r="AG12" s="312"/>
      <c r="AH12" s="317"/>
      <c r="AI12" s="311"/>
      <c r="AJ12" s="312"/>
      <c r="AK12" s="313"/>
      <c r="AL12" s="312"/>
      <c r="AM12" s="314"/>
      <c r="AN12" s="315"/>
      <c r="AO12" s="312"/>
      <c r="AP12" s="316"/>
      <c r="AQ12" s="312"/>
      <c r="AR12" s="317"/>
      <c r="AS12" s="311"/>
      <c r="AT12" s="312"/>
      <c r="AU12" s="313"/>
      <c r="AV12" s="312"/>
      <c r="AW12" s="314"/>
      <c r="AX12" s="315"/>
      <c r="AY12" s="312"/>
      <c r="AZ12" s="316"/>
      <c r="BA12" s="312"/>
      <c r="BB12" s="317"/>
      <c r="BC12" s="311"/>
      <c r="BD12" s="312"/>
      <c r="BE12" s="313"/>
      <c r="BF12" s="312"/>
      <c r="BG12" s="426"/>
    </row>
    <row r="13" spans="2:59" ht="17.25" customHeight="1" thickBot="1" x14ac:dyDescent="0.3">
      <c r="B13" s="271"/>
      <c r="C13" s="294"/>
      <c r="D13" s="418" t="s">
        <v>150</v>
      </c>
      <c r="E13" s="398"/>
      <c r="F13" s="324"/>
      <c r="G13" s="325"/>
      <c r="H13" s="324"/>
      <c r="I13" s="326"/>
      <c r="J13" s="327"/>
      <c r="K13" s="324"/>
      <c r="L13" s="328"/>
      <c r="M13" s="324"/>
      <c r="N13" s="329"/>
      <c r="O13" s="323"/>
      <c r="P13" s="324"/>
      <c r="Q13" s="325"/>
      <c r="R13" s="324"/>
      <c r="S13" s="326"/>
      <c r="T13" s="327"/>
      <c r="U13" s="324"/>
      <c r="V13" s="328"/>
      <c r="W13" s="324"/>
      <c r="X13" s="329"/>
      <c r="Y13" s="323"/>
      <c r="Z13" s="324"/>
      <c r="AA13" s="325"/>
      <c r="AB13" s="324"/>
      <c r="AC13" s="326"/>
      <c r="AD13" s="327"/>
      <c r="AE13" s="324"/>
      <c r="AF13" s="328"/>
      <c r="AG13" s="324"/>
      <c r="AH13" s="329"/>
      <c r="AI13" s="323"/>
      <c r="AJ13" s="324"/>
      <c r="AK13" s="325"/>
      <c r="AL13" s="324"/>
      <c r="AM13" s="326"/>
      <c r="AN13" s="327"/>
      <c r="AO13" s="324"/>
      <c r="AP13" s="328"/>
      <c r="AQ13" s="324"/>
      <c r="AR13" s="329"/>
      <c r="AS13" s="323"/>
      <c r="AT13" s="324"/>
      <c r="AU13" s="325"/>
      <c r="AV13" s="324"/>
      <c r="AW13" s="326"/>
      <c r="AX13" s="327"/>
      <c r="AY13" s="324"/>
      <c r="AZ13" s="328"/>
      <c r="BA13" s="324"/>
      <c r="BB13" s="329"/>
      <c r="BC13" s="323"/>
      <c r="BD13" s="324"/>
      <c r="BE13" s="325"/>
      <c r="BF13" s="324"/>
      <c r="BG13" s="427"/>
    </row>
    <row r="14" spans="2:59" ht="17.25" thickTop="1" thickBot="1" x14ac:dyDescent="0.3">
      <c r="B14" s="271"/>
      <c r="C14" s="295" t="s">
        <v>84</v>
      </c>
      <c r="D14" s="419" t="s">
        <v>59</v>
      </c>
      <c r="E14" s="396"/>
      <c r="F14" s="305"/>
      <c r="G14" s="306"/>
      <c r="H14" s="305"/>
      <c r="I14" s="307"/>
      <c r="J14" s="308"/>
      <c r="K14" s="305"/>
      <c r="L14" s="309"/>
      <c r="M14" s="305"/>
      <c r="N14" s="310"/>
      <c r="O14" s="304"/>
      <c r="P14" s="305"/>
      <c r="Q14" s="306"/>
      <c r="R14" s="305"/>
      <c r="S14" s="307"/>
      <c r="T14" s="308"/>
      <c r="U14" s="305"/>
      <c r="V14" s="309"/>
      <c r="W14" s="305"/>
      <c r="X14" s="310"/>
      <c r="Y14" s="304"/>
      <c r="Z14" s="305"/>
      <c r="AA14" s="306"/>
      <c r="AB14" s="305"/>
      <c r="AC14" s="307"/>
      <c r="AD14" s="308"/>
      <c r="AE14" s="305"/>
      <c r="AF14" s="309"/>
      <c r="AG14" s="305"/>
      <c r="AH14" s="310"/>
      <c r="AI14" s="304"/>
      <c r="AJ14" s="305"/>
      <c r="AK14" s="306"/>
      <c r="AL14" s="305"/>
      <c r="AM14" s="307"/>
      <c r="AN14" s="308"/>
      <c r="AO14" s="305"/>
      <c r="AP14" s="309"/>
      <c r="AQ14" s="305"/>
      <c r="AR14" s="310"/>
      <c r="AS14" s="304"/>
      <c r="AT14" s="305"/>
      <c r="AU14" s="306"/>
      <c r="AV14" s="305"/>
      <c r="AW14" s="307"/>
      <c r="AX14" s="308"/>
      <c r="AY14" s="305"/>
      <c r="AZ14" s="309"/>
      <c r="BA14" s="305"/>
      <c r="BB14" s="310"/>
      <c r="BC14" s="304"/>
      <c r="BD14" s="305"/>
      <c r="BE14" s="306"/>
      <c r="BF14" s="305"/>
      <c r="BG14" s="425"/>
    </row>
    <row r="15" spans="2:59" ht="16.5" thickBot="1" x14ac:dyDescent="0.3">
      <c r="B15" s="271"/>
      <c r="C15" s="296"/>
      <c r="D15" s="419" t="s">
        <v>60</v>
      </c>
      <c r="E15" s="397"/>
      <c r="F15" s="312"/>
      <c r="G15" s="313"/>
      <c r="H15" s="312"/>
      <c r="I15" s="314"/>
      <c r="J15" s="315"/>
      <c r="K15" s="312"/>
      <c r="L15" s="316"/>
      <c r="M15" s="312"/>
      <c r="N15" s="317"/>
      <c r="O15" s="311"/>
      <c r="P15" s="312"/>
      <c r="Q15" s="313"/>
      <c r="R15" s="312"/>
      <c r="S15" s="314"/>
      <c r="T15" s="315"/>
      <c r="U15" s="312"/>
      <c r="V15" s="316"/>
      <c r="W15" s="312"/>
      <c r="X15" s="317"/>
      <c r="Y15" s="311"/>
      <c r="Z15" s="312"/>
      <c r="AA15" s="313"/>
      <c r="AB15" s="312"/>
      <c r="AC15" s="314"/>
      <c r="AD15" s="315"/>
      <c r="AE15" s="312"/>
      <c r="AF15" s="316"/>
      <c r="AG15" s="312"/>
      <c r="AH15" s="317"/>
      <c r="AI15" s="311"/>
      <c r="AJ15" s="312"/>
      <c r="AK15" s="313"/>
      <c r="AL15" s="312"/>
      <c r="AM15" s="314"/>
      <c r="AN15" s="315"/>
      <c r="AO15" s="312"/>
      <c r="AP15" s="316"/>
      <c r="AQ15" s="312"/>
      <c r="AR15" s="317"/>
      <c r="AS15" s="311"/>
      <c r="AT15" s="312"/>
      <c r="AU15" s="313"/>
      <c r="AV15" s="312"/>
      <c r="AW15" s="314"/>
      <c r="AX15" s="315"/>
      <c r="AY15" s="312"/>
      <c r="AZ15" s="316"/>
      <c r="BA15" s="312"/>
      <c r="BB15" s="317"/>
      <c r="BC15" s="311"/>
      <c r="BD15" s="312"/>
      <c r="BE15" s="313"/>
      <c r="BF15" s="312"/>
      <c r="BG15" s="426"/>
    </row>
    <row r="16" spans="2:59" ht="16.5" thickBot="1" x14ac:dyDescent="0.3">
      <c r="B16" s="271"/>
      <c r="C16" s="296"/>
      <c r="D16" s="419" t="s">
        <v>61</v>
      </c>
      <c r="E16" s="397"/>
      <c r="F16" s="312"/>
      <c r="G16" s="313"/>
      <c r="H16" s="312"/>
      <c r="I16" s="314"/>
      <c r="J16" s="315"/>
      <c r="K16" s="312"/>
      <c r="L16" s="316"/>
      <c r="M16" s="312"/>
      <c r="N16" s="317"/>
      <c r="O16" s="311"/>
      <c r="P16" s="312"/>
      <c r="Q16" s="313"/>
      <c r="R16" s="312"/>
      <c r="S16" s="314"/>
      <c r="T16" s="315"/>
      <c r="U16" s="312"/>
      <c r="V16" s="316"/>
      <c r="W16" s="312"/>
      <c r="X16" s="317"/>
      <c r="Y16" s="311"/>
      <c r="Z16" s="312"/>
      <c r="AA16" s="313"/>
      <c r="AB16" s="312"/>
      <c r="AC16" s="314"/>
      <c r="AD16" s="315"/>
      <c r="AE16" s="312"/>
      <c r="AF16" s="316"/>
      <c r="AG16" s="312"/>
      <c r="AH16" s="317"/>
      <c r="AI16" s="311"/>
      <c r="AJ16" s="312"/>
      <c r="AK16" s="313"/>
      <c r="AL16" s="312"/>
      <c r="AM16" s="314"/>
      <c r="AN16" s="315"/>
      <c r="AO16" s="312"/>
      <c r="AP16" s="316"/>
      <c r="AQ16" s="312"/>
      <c r="AR16" s="317"/>
      <c r="AS16" s="311"/>
      <c r="AT16" s="312"/>
      <c r="AU16" s="313"/>
      <c r="AV16" s="312"/>
      <c r="AW16" s="314"/>
      <c r="AX16" s="315"/>
      <c r="AY16" s="312"/>
      <c r="AZ16" s="316"/>
      <c r="BA16" s="312"/>
      <c r="BB16" s="317"/>
      <c r="BC16" s="311"/>
      <c r="BD16" s="312"/>
      <c r="BE16" s="313"/>
      <c r="BF16" s="312"/>
      <c r="BG16" s="426"/>
    </row>
    <row r="17" spans="2:59" ht="16.5" thickBot="1" x14ac:dyDescent="0.3">
      <c r="B17" s="271"/>
      <c r="C17" s="296"/>
      <c r="D17" s="419" t="s">
        <v>62</v>
      </c>
      <c r="E17" s="397"/>
      <c r="F17" s="312"/>
      <c r="G17" s="313"/>
      <c r="H17" s="312"/>
      <c r="I17" s="314"/>
      <c r="J17" s="315"/>
      <c r="K17" s="312"/>
      <c r="L17" s="316"/>
      <c r="M17" s="312"/>
      <c r="N17" s="317"/>
      <c r="O17" s="311"/>
      <c r="P17" s="312"/>
      <c r="Q17" s="313"/>
      <c r="R17" s="312"/>
      <c r="S17" s="314"/>
      <c r="T17" s="315"/>
      <c r="U17" s="312"/>
      <c r="V17" s="316"/>
      <c r="W17" s="312"/>
      <c r="X17" s="317"/>
      <c r="Y17" s="311"/>
      <c r="Z17" s="312"/>
      <c r="AA17" s="313"/>
      <c r="AB17" s="312"/>
      <c r="AC17" s="314"/>
      <c r="AD17" s="315"/>
      <c r="AE17" s="312"/>
      <c r="AF17" s="316"/>
      <c r="AG17" s="312"/>
      <c r="AH17" s="317"/>
      <c r="AI17" s="311"/>
      <c r="AJ17" s="312"/>
      <c r="AK17" s="313"/>
      <c r="AL17" s="312"/>
      <c r="AM17" s="314"/>
      <c r="AN17" s="315"/>
      <c r="AO17" s="312"/>
      <c r="AP17" s="316"/>
      <c r="AQ17" s="312"/>
      <c r="AR17" s="317"/>
      <c r="AS17" s="311"/>
      <c r="AT17" s="312"/>
      <c r="AU17" s="313"/>
      <c r="AV17" s="312"/>
      <c r="AW17" s="314"/>
      <c r="AX17" s="315"/>
      <c r="AY17" s="312"/>
      <c r="AZ17" s="316"/>
      <c r="BA17" s="312"/>
      <c r="BB17" s="317"/>
      <c r="BC17" s="311"/>
      <c r="BD17" s="312"/>
      <c r="BE17" s="313"/>
      <c r="BF17" s="312"/>
      <c r="BG17" s="426"/>
    </row>
    <row r="18" spans="2:59" ht="17.25" customHeight="1" thickBot="1" x14ac:dyDescent="0.3">
      <c r="B18" s="271"/>
      <c r="C18" s="296"/>
      <c r="D18" s="419" t="s">
        <v>151</v>
      </c>
      <c r="E18" s="397"/>
      <c r="F18" s="312"/>
      <c r="G18" s="313"/>
      <c r="H18" s="312"/>
      <c r="I18" s="314"/>
      <c r="J18" s="315"/>
      <c r="K18" s="312"/>
      <c r="L18" s="316"/>
      <c r="M18" s="312"/>
      <c r="N18" s="317"/>
      <c r="O18" s="311"/>
      <c r="P18" s="312"/>
      <c r="Q18" s="313"/>
      <c r="R18" s="312"/>
      <c r="S18" s="314"/>
      <c r="T18" s="315"/>
      <c r="U18" s="312"/>
      <c r="V18" s="316"/>
      <c r="W18" s="312"/>
      <c r="X18" s="317"/>
      <c r="Y18" s="311"/>
      <c r="Z18" s="312"/>
      <c r="AA18" s="313"/>
      <c r="AB18" s="312"/>
      <c r="AC18" s="314"/>
      <c r="AD18" s="315"/>
      <c r="AE18" s="312"/>
      <c r="AF18" s="316"/>
      <c r="AG18" s="312"/>
      <c r="AH18" s="317"/>
      <c r="AI18" s="311"/>
      <c r="AJ18" s="312"/>
      <c r="AK18" s="313"/>
      <c r="AL18" s="312"/>
      <c r="AM18" s="314"/>
      <c r="AN18" s="315"/>
      <c r="AO18" s="312"/>
      <c r="AP18" s="316"/>
      <c r="AQ18" s="312"/>
      <c r="AR18" s="317"/>
      <c r="AS18" s="311"/>
      <c r="AT18" s="312"/>
      <c r="AU18" s="313"/>
      <c r="AV18" s="312"/>
      <c r="AW18" s="314"/>
      <c r="AX18" s="315"/>
      <c r="AY18" s="312"/>
      <c r="AZ18" s="316"/>
      <c r="BA18" s="312"/>
      <c r="BB18" s="317"/>
      <c r="BC18" s="311"/>
      <c r="BD18" s="312"/>
      <c r="BE18" s="313"/>
      <c r="BF18" s="312"/>
      <c r="BG18" s="426"/>
    </row>
    <row r="19" spans="2:59" ht="16.5" thickBot="1" x14ac:dyDescent="0.3">
      <c r="B19" s="271"/>
      <c r="C19" s="296"/>
      <c r="D19" s="420" t="s">
        <v>152</v>
      </c>
      <c r="E19" s="398"/>
      <c r="F19" s="324"/>
      <c r="G19" s="325"/>
      <c r="H19" s="324"/>
      <c r="I19" s="326"/>
      <c r="J19" s="327"/>
      <c r="K19" s="324"/>
      <c r="L19" s="328"/>
      <c r="M19" s="324"/>
      <c r="N19" s="329"/>
      <c r="O19" s="323"/>
      <c r="P19" s="324"/>
      <c r="Q19" s="325"/>
      <c r="R19" s="324"/>
      <c r="S19" s="326"/>
      <c r="T19" s="327"/>
      <c r="U19" s="324"/>
      <c r="V19" s="328"/>
      <c r="W19" s="324"/>
      <c r="X19" s="329"/>
      <c r="Y19" s="323"/>
      <c r="Z19" s="324"/>
      <c r="AA19" s="325"/>
      <c r="AB19" s="324"/>
      <c r="AC19" s="326"/>
      <c r="AD19" s="327"/>
      <c r="AE19" s="324"/>
      <c r="AF19" s="328"/>
      <c r="AG19" s="324"/>
      <c r="AH19" s="329"/>
      <c r="AI19" s="323"/>
      <c r="AJ19" s="324"/>
      <c r="AK19" s="325"/>
      <c r="AL19" s="324"/>
      <c r="AM19" s="326"/>
      <c r="AN19" s="327"/>
      <c r="AO19" s="324"/>
      <c r="AP19" s="328"/>
      <c r="AQ19" s="324"/>
      <c r="AR19" s="329"/>
      <c r="AS19" s="323"/>
      <c r="AT19" s="324"/>
      <c r="AU19" s="325"/>
      <c r="AV19" s="324"/>
      <c r="AW19" s="326"/>
      <c r="AX19" s="327"/>
      <c r="AY19" s="324"/>
      <c r="AZ19" s="328"/>
      <c r="BA19" s="324"/>
      <c r="BB19" s="329"/>
      <c r="BC19" s="323"/>
      <c r="BD19" s="324"/>
      <c r="BE19" s="325"/>
      <c r="BF19" s="324"/>
      <c r="BG19" s="427"/>
    </row>
    <row r="20" spans="2:59" ht="17.25" thickTop="1" thickBot="1" x14ac:dyDescent="0.3">
      <c r="B20" s="272"/>
      <c r="C20" s="292" t="s">
        <v>137</v>
      </c>
      <c r="D20" s="421" t="s">
        <v>64</v>
      </c>
      <c r="E20" s="400"/>
      <c r="F20" s="348"/>
      <c r="G20" s="349"/>
      <c r="H20" s="348"/>
      <c r="I20" s="350"/>
      <c r="J20" s="351"/>
      <c r="K20" s="348"/>
      <c r="L20" s="352"/>
      <c r="M20" s="348"/>
      <c r="N20" s="353"/>
      <c r="O20" s="347"/>
      <c r="P20" s="348"/>
      <c r="Q20" s="349"/>
      <c r="R20" s="348"/>
      <c r="S20" s="350"/>
      <c r="T20" s="351"/>
      <c r="U20" s="348"/>
      <c r="V20" s="352"/>
      <c r="W20" s="348"/>
      <c r="X20" s="353"/>
      <c r="Y20" s="347"/>
      <c r="Z20" s="348"/>
      <c r="AA20" s="349"/>
      <c r="AB20" s="348"/>
      <c r="AC20" s="350"/>
      <c r="AD20" s="351"/>
      <c r="AE20" s="348"/>
      <c r="AF20" s="352"/>
      <c r="AG20" s="348"/>
      <c r="AH20" s="353"/>
      <c r="AI20" s="347"/>
      <c r="AJ20" s="348"/>
      <c r="AK20" s="349"/>
      <c r="AL20" s="348"/>
      <c r="AM20" s="350"/>
      <c r="AN20" s="351"/>
      <c r="AO20" s="348"/>
      <c r="AP20" s="352"/>
      <c r="AQ20" s="348"/>
      <c r="AR20" s="353"/>
      <c r="AS20" s="347"/>
      <c r="AT20" s="348"/>
      <c r="AU20" s="349"/>
      <c r="AV20" s="348"/>
      <c r="AW20" s="350"/>
      <c r="AX20" s="351"/>
      <c r="AY20" s="348"/>
      <c r="AZ20" s="352"/>
      <c r="BA20" s="348"/>
      <c r="BB20" s="353"/>
      <c r="BC20" s="347"/>
      <c r="BD20" s="348"/>
      <c r="BE20" s="349"/>
      <c r="BF20" s="348"/>
      <c r="BG20" s="429"/>
    </row>
    <row r="21" spans="2:59" ht="17.25" customHeight="1" thickBot="1" x14ac:dyDescent="0.3">
      <c r="B21" s="272"/>
      <c r="C21" s="293"/>
      <c r="D21" s="422" t="s">
        <v>65</v>
      </c>
      <c r="E21" s="397"/>
      <c r="F21" s="312"/>
      <c r="G21" s="313"/>
      <c r="H21" s="312"/>
      <c r="I21" s="314"/>
      <c r="J21" s="315"/>
      <c r="K21" s="312"/>
      <c r="L21" s="316"/>
      <c r="M21" s="312"/>
      <c r="N21" s="317"/>
      <c r="O21" s="311"/>
      <c r="P21" s="312"/>
      <c r="Q21" s="313"/>
      <c r="R21" s="312"/>
      <c r="S21" s="314"/>
      <c r="T21" s="315"/>
      <c r="U21" s="312"/>
      <c r="V21" s="316"/>
      <c r="W21" s="312"/>
      <c r="X21" s="317"/>
      <c r="Y21" s="311"/>
      <c r="Z21" s="312"/>
      <c r="AA21" s="313"/>
      <c r="AB21" s="312"/>
      <c r="AC21" s="314"/>
      <c r="AD21" s="315"/>
      <c r="AE21" s="312"/>
      <c r="AF21" s="316"/>
      <c r="AG21" s="312"/>
      <c r="AH21" s="317"/>
      <c r="AI21" s="311"/>
      <c r="AJ21" s="312"/>
      <c r="AK21" s="313"/>
      <c r="AL21" s="312"/>
      <c r="AM21" s="314"/>
      <c r="AN21" s="315"/>
      <c r="AO21" s="312"/>
      <c r="AP21" s="316"/>
      <c r="AQ21" s="312"/>
      <c r="AR21" s="317"/>
      <c r="AS21" s="311"/>
      <c r="AT21" s="312"/>
      <c r="AU21" s="313"/>
      <c r="AV21" s="312"/>
      <c r="AW21" s="314"/>
      <c r="AX21" s="315"/>
      <c r="AY21" s="312"/>
      <c r="AZ21" s="316"/>
      <c r="BA21" s="312"/>
      <c r="BB21" s="317"/>
      <c r="BC21" s="311"/>
      <c r="BD21" s="312"/>
      <c r="BE21" s="313"/>
      <c r="BF21" s="312"/>
      <c r="BG21" s="426"/>
    </row>
    <row r="22" spans="2:59" ht="16.5" thickBot="1" x14ac:dyDescent="0.3">
      <c r="B22" s="272"/>
      <c r="C22" s="293"/>
      <c r="D22" s="423" t="s">
        <v>66</v>
      </c>
      <c r="E22" s="397"/>
      <c r="F22" s="312"/>
      <c r="G22" s="313"/>
      <c r="H22" s="312"/>
      <c r="I22" s="314"/>
      <c r="J22" s="315"/>
      <c r="K22" s="312"/>
      <c r="L22" s="316"/>
      <c r="M22" s="312"/>
      <c r="N22" s="317"/>
      <c r="O22" s="311"/>
      <c r="P22" s="312"/>
      <c r="Q22" s="313"/>
      <c r="R22" s="312"/>
      <c r="S22" s="314"/>
      <c r="T22" s="315"/>
      <c r="U22" s="312"/>
      <c r="V22" s="316"/>
      <c r="W22" s="312"/>
      <c r="X22" s="317"/>
      <c r="Y22" s="311"/>
      <c r="Z22" s="312"/>
      <c r="AA22" s="313"/>
      <c r="AB22" s="312"/>
      <c r="AC22" s="314"/>
      <c r="AD22" s="315"/>
      <c r="AE22" s="312"/>
      <c r="AF22" s="316"/>
      <c r="AG22" s="312"/>
      <c r="AH22" s="317"/>
      <c r="AI22" s="311"/>
      <c r="AJ22" s="312"/>
      <c r="AK22" s="313"/>
      <c r="AL22" s="312"/>
      <c r="AM22" s="314"/>
      <c r="AN22" s="315"/>
      <c r="AO22" s="312"/>
      <c r="AP22" s="316"/>
      <c r="AQ22" s="312"/>
      <c r="AR22" s="317"/>
      <c r="AS22" s="311"/>
      <c r="AT22" s="312"/>
      <c r="AU22" s="313"/>
      <c r="AV22" s="312"/>
      <c r="AW22" s="314"/>
      <c r="AX22" s="315"/>
      <c r="AY22" s="312"/>
      <c r="AZ22" s="316"/>
      <c r="BA22" s="312"/>
      <c r="BB22" s="317"/>
      <c r="BC22" s="311"/>
      <c r="BD22" s="312"/>
      <c r="BE22" s="313"/>
      <c r="BF22" s="312"/>
      <c r="BG22" s="426"/>
    </row>
    <row r="23" spans="2:59" ht="16.5" thickBot="1" x14ac:dyDescent="0.3">
      <c r="B23" s="272"/>
      <c r="C23" s="293"/>
      <c r="D23" s="423" t="s">
        <v>67</v>
      </c>
      <c r="E23" s="397"/>
      <c r="F23" s="312"/>
      <c r="G23" s="313"/>
      <c r="H23" s="312"/>
      <c r="I23" s="314"/>
      <c r="J23" s="315"/>
      <c r="K23" s="312"/>
      <c r="L23" s="316"/>
      <c r="M23" s="312"/>
      <c r="N23" s="317"/>
      <c r="O23" s="311"/>
      <c r="P23" s="312"/>
      <c r="Q23" s="313"/>
      <c r="R23" s="312"/>
      <c r="S23" s="314"/>
      <c r="T23" s="315"/>
      <c r="U23" s="312"/>
      <c r="V23" s="316"/>
      <c r="W23" s="312"/>
      <c r="X23" s="317"/>
      <c r="Y23" s="311"/>
      <c r="Z23" s="312"/>
      <c r="AA23" s="313"/>
      <c r="AB23" s="312"/>
      <c r="AC23" s="314"/>
      <c r="AD23" s="315"/>
      <c r="AE23" s="312"/>
      <c r="AF23" s="316"/>
      <c r="AG23" s="312"/>
      <c r="AH23" s="317"/>
      <c r="AI23" s="311"/>
      <c r="AJ23" s="312"/>
      <c r="AK23" s="313"/>
      <c r="AL23" s="312"/>
      <c r="AM23" s="314"/>
      <c r="AN23" s="315"/>
      <c r="AO23" s="312"/>
      <c r="AP23" s="316"/>
      <c r="AQ23" s="312"/>
      <c r="AR23" s="317"/>
      <c r="AS23" s="311"/>
      <c r="AT23" s="312"/>
      <c r="AU23" s="313"/>
      <c r="AV23" s="312"/>
      <c r="AW23" s="314"/>
      <c r="AX23" s="315"/>
      <c r="AY23" s="312"/>
      <c r="AZ23" s="316"/>
      <c r="BA23" s="312"/>
      <c r="BB23" s="317"/>
      <c r="BC23" s="311"/>
      <c r="BD23" s="312"/>
      <c r="BE23" s="313"/>
      <c r="BF23" s="312"/>
      <c r="BG23" s="426"/>
    </row>
    <row r="24" spans="2:59" ht="16.5" thickBot="1" x14ac:dyDescent="0.3">
      <c r="B24" s="272"/>
      <c r="C24" s="293"/>
      <c r="D24" s="423" t="s">
        <v>68</v>
      </c>
      <c r="E24" s="397"/>
      <c r="F24" s="312"/>
      <c r="G24" s="313"/>
      <c r="H24" s="312"/>
      <c r="I24" s="314"/>
      <c r="J24" s="315"/>
      <c r="K24" s="312"/>
      <c r="L24" s="316"/>
      <c r="M24" s="312"/>
      <c r="N24" s="317"/>
      <c r="O24" s="311"/>
      <c r="P24" s="312"/>
      <c r="Q24" s="313"/>
      <c r="R24" s="312"/>
      <c r="S24" s="314"/>
      <c r="T24" s="315"/>
      <c r="U24" s="312"/>
      <c r="V24" s="316"/>
      <c r="W24" s="312"/>
      <c r="X24" s="317"/>
      <c r="Y24" s="311"/>
      <c r="Z24" s="312"/>
      <c r="AA24" s="313"/>
      <c r="AB24" s="312"/>
      <c r="AC24" s="314"/>
      <c r="AD24" s="315"/>
      <c r="AE24" s="312"/>
      <c r="AF24" s="316"/>
      <c r="AG24" s="312"/>
      <c r="AH24" s="317"/>
      <c r="AI24" s="311"/>
      <c r="AJ24" s="312"/>
      <c r="AK24" s="313"/>
      <c r="AL24" s="312"/>
      <c r="AM24" s="314"/>
      <c r="AN24" s="315"/>
      <c r="AO24" s="312"/>
      <c r="AP24" s="316"/>
      <c r="AQ24" s="312"/>
      <c r="AR24" s="317"/>
      <c r="AS24" s="311"/>
      <c r="AT24" s="312"/>
      <c r="AU24" s="313"/>
      <c r="AV24" s="312"/>
      <c r="AW24" s="314"/>
      <c r="AX24" s="315"/>
      <c r="AY24" s="312"/>
      <c r="AZ24" s="316"/>
      <c r="BA24" s="312"/>
      <c r="BB24" s="317"/>
      <c r="BC24" s="311"/>
      <c r="BD24" s="312"/>
      <c r="BE24" s="313"/>
      <c r="BF24" s="312"/>
      <c r="BG24" s="426"/>
    </row>
    <row r="25" spans="2:59" ht="16.5" thickBot="1" x14ac:dyDescent="0.3">
      <c r="B25" s="272"/>
      <c r="C25" s="293"/>
      <c r="D25" s="423" t="s">
        <v>69</v>
      </c>
      <c r="E25" s="397"/>
      <c r="F25" s="312"/>
      <c r="G25" s="313"/>
      <c r="H25" s="312"/>
      <c r="I25" s="314"/>
      <c r="J25" s="315"/>
      <c r="K25" s="312"/>
      <c r="L25" s="316"/>
      <c r="M25" s="312"/>
      <c r="N25" s="317"/>
      <c r="O25" s="311"/>
      <c r="P25" s="312"/>
      <c r="Q25" s="313"/>
      <c r="R25" s="312"/>
      <c r="S25" s="314"/>
      <c r="T25" s="315"/>
      <c r="U25" s="312"/>
      <c r="V25" s="316"/>
      <c r="W25" s="312"/>
      <c r="X25" s="317"/>
      <c r="Y25" s="311"/>
      <c r="Z25" s="312"/>
      <c r="AA25" s="313"/>
      <c r="AB25" s="312"/>
      <c r="AC25" s="314"/>
      <c r="AD25" s="315"/>
      <c r="AE25" s="312"/>
      <c r="AF25" s="316"/>
      <c r="AG25" s="312"/>
      <c r="AH25" s="317"/>
      <c r="AI25" s="311"/>
      <c r="AJ25" s="312"/>
      <c r="AK25" s="313"/>
      <c r="AL25" s="312"/>
      <c r="AM25" s="314"/>
      <c r="AN25" s="315"/>
      <c r="AO25" s="312"/>
      <c r="AP25" s="316"/>
      <c r="AQ25" s="312"/>
      <c r="AR25" s="317"/>
      <c r="AS25" s="311"/>
      <c r="AT25" s="312"/>
      <c r="AU25" s="313"/>
      <c r="AV25" s="312"/>
      <c r="AW25" s="314"/>
      <c r="AX25" s="315"/>
      <c r="AY25" s="312"/>
      <c r="AZ25" s="316"/>
      <c r="BA25" s="312"/>
      <c r="BB25" s="317"/>
      <c r="BC25" s="311"/>
      <c r="BD25" s="312"/>
      <c r="BE25" s="313"/>
      <c r="BF25" s="312"/>
      <c r="BG25" s="426"/>
    </row>
    <row r="26" spans="2:59" ht="16.5" thickBot="1" x14ac:dyDescent="0.3">
      <c r="B26" s="274"/>
      <c r="C26" s="294"/>
      <c r="D26" s="418" t="s">
        <v>70</v>
      </c>
      <c r="E26" s="398"/>
      <c r="F26" s="324"/>
      <c r="G26" s="325"/>
      <c r="H26" s="324"/>
      <c r="I26" s="326"/>
      <c r="J26" s="327"/>
      <c r="K26" s="324"/>
      <c r="L26" s="328"/>
      <c r="M26" s="324"/>
      <c r="N26" s="329"/>
      <c r="O26" s="323"/>
      <c r="P26" s="324"/>
      <c r="Q26" s="325"/>
      <c r="R26" s="324"/>
      <c r="S26" s="326"/>
      <c r="T26" s="327"/>
      <c r="U26" s="324"/>
      <c r="V26" s="328"/>
      <c r="W26" s="324"/>
      <c r="X26" s="329"/>
      <c r="Y26" s="323"/>
      <c r="Z26" s="324"/>
      <c r="AA26" s="325"/>
      <c r="AB26" s="324"/>
      <c r="AC26" s="326"/>
      <c r="AD26" s="327"/>
      <c r="AE26" s="324"/>
      <c r="AF26" s="328"/>
      <c r="AG26" s="324"/>
      <c r="AH26" s="329"/>
      <c r="AI26" s="323"/>
      <c r="AJ26" s="324"/>
      <c r="AK26" s="325"/>
      <c r="AL26" s="324"/>
      <c r="AM26" s="326"/>
      <c r="AN26" s="327"/>
      <c r="AO26" s="324"/>
      <c r="AP26" s="328"/>
      <c r="AQ26" s="324"/>
      <c r="AR26" s="329"/>
      <c r="AS26" s="323"/>
      <c r="AT26" s="324"/>
      <c r="AU26" s="325"/>
      <c r="AV26" s="324"/>
      <c r="AW26" s="326"/>
      <c r="AX26" s="327"/>
      <c r="AY26" s="324"/>
      <c r="AZ26" s="328"/>
      <c r="BA26" s="324"/>
      <c r="BB26" s="329"/>
      <c r="BC26" s="323"/>
      <c r="BD26" s="324"/>
      <c r="BE26" s="325"/>
      <c r="BF26" s="324"/>
      <c r="BG26" s="427"/>
    </row>
    <row r="27" spans="2:59" ht="16.5" thickTop="1" thickBot="1" x14ac:dyDescent="0.3"/>
    <row r="28" spans="2:59" ht="17.25" thickTop="1" thickBot="1" x14ac:dyDescent="0.3">
      <c r="E28" s="278" t="s">
        <v>88</v>
      </c>
      <c r="F28" s="279"/>
      <c r="G28" s="279"/>
      <c r="H28" s="279"/>
      <c r="I28" s="279"/>
      <c r="J28" s="279"/>
      <c r="K28" s="279"/>
      <c r="L28" s="279"/>
      <c r="M28" s="279"/>
      <c r="N28" s="279"/>
      <c r="O28" s="279"/>
      <c r="P28" s="279"/>
      <c r="Q28" s="279"/>
      <c r="R28" s="279"/>
      <c r="S28" s="279"/>
      <c r="T28" s="279"/>
      <c r="U28" s="279"/>
      <c r="V28" s="279"/>
      <c r="W28" s="279"/>
      <c r="X28" s="280"/>
      <c r="Y28" s="277" t="s">
        <v>89</v>
      </c>
      <c r="Z28" s="277"/>
      <c r="AA28" s="277"/>
      <c r="AB28" s="277"/>
      <c r="AC28" s="277"/>
      <c r="AD28" s="277"/>
      <c r="AE28" s="277"/>
      <c r="AF28" s="277"/>
      <c r="AG28" s="277"/>
      <c r="AH28" s="277"/>
      <c r="AI28" s="277"/>
      <c r="AJ28" s="277"/>
      <c r="AK28" s="277"/>
      <c r="AL28" s="277"/>
      <c r="AM28" s="277"/>
      <c r="AN28" s="277"/>
      <c r="AO28" s="277"/>
      <c r="AP28" s="277"/>
      <c r="AQ28" s="277"/>
      <c r="AR28" s="277"/>
      <c r="AS28" s="277"/>
      <c r="AT28" s="277"/>
      <c r="AU28" s="277"/>
      <c r="AV28" s="278" t="s">
        <v>90</v>
      </c>
      <c r="AW28" s="279"/>
      <c r="AX28" s="279"/>
      <c r="AY28" s="279"/>
      <c r="AZ28" s="279"/>
      <c r="BA28" s="279"/>
      <c r="BB28" s="279"/>
      <c r="BC28" s="279"/>
      <c r="BD28" s="279"/>
      <c r="BE28" s="279"/>
      <c r="BF28" s="279"/>
      <c r="BG28" s="280"/>
    </row>
    <row r="29" spans="2:59" ht="16.5" thickTop="1" thickBot="1" x14ac:dyDescent="0.3">
      <c r="E29" s="291">
        <v>1</v>
      </c>
      <c r="F29" s="282">
        <v>2</v>
      </c>
      <c r="G29" s="286">
        <v>3</v>
      </c>
      <c r="H29" s="282">
        <v>4</v>
      </c>
      <c r="I29" s="287">
        <v>5</v>
      </c>
      <c r="J29" s="288">
        <v>8</v>
      </c>
      <c r="K29" s="282">
        <v>9</v>
      </c>
      <c r="L29" s="283">
        <v>10</v>
      </c>
      <c r="M29" s="282">
        <v>11</v>
      </c>
      <c r="N29" s="284">
        <v>12</v>
      </c>
      <c r="O29" s="285">
        <v>15</v>
      </c>
      <c r="P29" s="282">
        <v>16</v>
      </c>
      <c r="Q29" s="286">
        <v>17</v>
      </c>
      <c r="R29" s="282">
        <v>18</v>
      </c>
      <c r="S29" s="287">
        <v>19</v>
      </c>
      <c r="T29" s="288">
        <v>22</v>
      </c>
      <c r="U29" s="282">
        <v>23</v>
      </c>
      <c r="V29" s="283">
        <v>24</v>
      </c>
      <c r="W29" s="282">
        <v>25</v>
      </c>
      <c r="X29" s="284">
        <v>26</v>
      </c>
      <c r="Y29" s="291">
        <v>1</v>
      </c>
      <c r="Z29" s="282">
        <v>2</v>
      </c>
      <c r="AA29" s="286">
        <v>3</v>
      </c>
      <c r="AB29" s="282">
        <v>4</v>
      </c>
      <c r="AC29" s="287">
        <v>5</v>
      </c>
      <c r="AD29" s="288">
        <v>8</v>
      </c>
      <c r="AE29" s="282">
        <v>9</v>
      </c>
      <c r="AF29" s="283">
        <v>10</v>
      </c>
      <c r="AG29" s="282">
        <v>11</v>
      </c>
      <c r="AH29" s="284">
        <v>12</v>
      </c>
      <c r="AI29" s="285">
        <v>15</v>
      </c>
      <c r="AJ29" s="282">
        <v>16</v>
      </c>
      <c r="AK29" s="286">
        <v>17</v>
      </c>
      <c r="AL29" s="282">
        <v>18</v>
      </c>
      <c r="AM29" s="287">
        <v>19</v>
      </c>
      <c r="AN29" s="288">
        <v>22</v>
      </c>
      <c r="AO29" s="282">
        <v>23</v>
      </c>
      <c r="AP29" s="283">
        <v>24</v>
      </c>
      <c r="AQ29" s="282">
        <v>25</v>
      </c>
      <c r="AR29" s="284">
        <v>26</v>
      </c>
      <c r="AS29" s="285">
        <v>29</v>
      </c>
      <c r="AT29" s="282">
        <v>30</v>
      </c>
      <c r="AU29" s="286">
        <v>31</v>
      </c>
      <c r="AV29" s="289">
        <v>1</v>
      </c>
      <c r="AW29" s="287">
        <v>2</v>
      </c>
      <c r="AX29" s="288">
        <v>5</v>
      </c>
      <c r="AY29" s="282">
        <v>6</v>
      </c>
      <c r="AZ29" s="283">
        <v>7</v>
      </c>
      <c r="BA29" s="282">
        <v>8</v>
      </c>
      <c r="BB29" s="284">
        <v>9</v>
      </c>
      <c r="BC29" s="285">
        <v>12</v>
      </c>
      <c r="BD29" s="282">
        <v>13</v>
      </c>
      <c r="BE29" s="286">
        <v>14</v>
      </c>
      <c r="BF29" s="282">
        <v>15</v>
      </c>
      <c r="BG29" s="287">
        <v>16</v>
      </c>
    </row>
    <row r="30" spans="2:59" ht="17.25" thickTop="1" thickBot="1" x14ac:dyDescent="0.3">
      <c r="B30" s="273" t="s">
        <v>149</v>
      </c>
      <c r="C30" s="404" t="s">
        <v>136</v>
      </c>
      <c r="D30" s="401" t="s">
        <v>119</v>
      </c>
      <c r="E30" s="308"/>
      <c r="F30" s="305"/>
      <c r="G30" s="309"/>
      <c r="H30" s="305"/>
      <c r="I30" s="310"/>
      <c r="J30" s="299"/>
      <c r="K30" s="300"/>
      <c r="L30" s="300"/>
      <c r="M30" s="300"/>
      <c r="N30" s="301"/>
      <c r="O30" s="308"/>
      <c r="P30" s="305"/>
      <c r="Q30" s="309"/>
      <c r="R30" s="305"/>
      <c r="S30" s="310"/>
      <c r="T30" s="304"/>
      <c r="U30" s="305"/>
      <c r="V30" s="306"/>
      <c r="W30" s="305"/>
      <c r="X30" s="307"/>
      <c r="Y30" s="308"/>
      <c r="Z30" s="305"/>
      <c r="AA30" s="309"/>
      <c r="AB30" s="305"/>
      <c r="AC30" s="310"/>
      <c r="AD30" s="304"/>
      <c r="AE30" s="305"/>
      <c r="AF30" s="306"/>
      <c r="AG30" s="305"/>
      <c r="AH30" s="307"/>
      <c r="AI30" s="308"/>
      <c r="AJ30" s="305"/>
      <c r="AK30" s="309"/>
      <c r="AL30" s="305"/>
      <c r="AM30" s="310"/>
      <c r="AN30" s="304"/>
      <c r="AO30" s="305"/>
      <c r="AP30" s="306"/>
      <c r="AQ30" s="305"/>
      <c r="AR30" s="307"/>
      <c r="AS30" s="308"/>
      <c r="AT30" s="305"/>
      <c r="AU30" s="309"/>
      <c r="AV30" s="305"/>
      <c r="AW30" s="310"/>
      <c r="AX30" s="304"/>
      <c r="AY30" s="305"/>
      <c r="AZ30" s="306"/>
      <c r="BA30" s="305"/>
      <c r="BB30" s="307"/>
      <c r="BC30" s="308"/>
      <c r="BD30" s="305"/>
      <c r="BE30" s="309"/>
      <c r="BF30" s="305"/>
      <c r="BG30" s="310"/>
    </row>
    <row r="31" spans="2:59" ht="16.5" thickBot="1" x14ac:dyDescent="0.3">
      <c r="B31" s="272"/>
      <c r="C31" s="405"/>
      <c r="D31" s="402" t="s">
        <v>139</v>
      </c>
      <c r="E31" s="315"/>
      <c r="F31" s="312"/>
      <c r="G31" s="316"/>
      <c r="H31" s="312"/>
      <c r="I31" s="317"/>
      <c r="J31" s="311"/>
      <c r="K31" s="312"/>
      <c r="L31" s="313"/>
      <c r="M31" s="312"/>
      <c r="N31" s="314"/>
      <c r="O31" s="318"/>
      <c r="P31" s="312"/>
      <c r="Q31" s="316"/>
      <c r="R31" s="312"/>
      <c r="S31" s="319"/>
      <c r="T31" s="311"/>
      <c r="U31" s="312"/>
      <c r="V31" s="313"/>
      <c r="W31" s="312"/>
      <c r="X31" s="320"/>
      <c r="Y31" s="315"/>
      <c r="Z31" s="312"/>
      <c r="AA31" s="316"/>
      <c r="AB31" s="312"/>
      <c r="AC31" s="319"/>
      <c r="AD31" s="311"/>
      <c r="AE31" s="312"/>
      <c r="AF31" s="313"/>
      <c r="AG31" s="312"/>
      <c r="AH31" s="320"/>
      <c r="AI31" s="315"/>
      <c r="AJ31" s="312"/>
      <c r="AK31" s="316"/>
      <c r="AL31" s="312"/>
      <c r="AM31" s="319"/>
      <c r="AN31" s="311"/>
      <c r="AO31" s="312"/>
      <c r="AP31" s="313"/>
      <c r="AQ31" s="312"/>
      <c r="AR31" s="320"/>
      <c r="AS31" s="315"/>
      <c r="AT31" s="312"/>
      <c r="AU31" s="316"/>
      <c r="AV31" s="312"/>
      <c r="AW31" s="319"/>
      <c r="AX31" s="311"/>
      <c r="AY31" s="312"/>
      <c r="AZ31" s="313"/>
      <c r="BA31" s="312"/>
      <c r="BB31" s="320"/>
      <c r="BC31" s="315"/>
      <c r="BD31" s="312"/>
      <c r="BE31" s="316"/>
      <c r="BF31" s="312"/>
      <c r="BG31" s="319"/>
    </row>
    <row r="32" spans="2:59" ht="16.5" thickBot="1" x14ac:dyDescent="0.3">
      <c r="B32" s="274"/>
      <c r="C32" s="406"/>
      <c r="D32" s="403" t="s">
        <v>134</v>
      </c>
      <c r="E32" s="327"/>
      <c r="F32" s="324"/>
      <c r="G32" s="328"/>
      <c r="H32" s="324"/>
      <c r="I32" s="329"/>
      <c r="J32" s="323"/>
      <c r="K32" s="324"/>
      <c r="L32" s="325"/>
      <c r="M32" s="324"/>
      <c r="N32" s="326"/>
      <c r="O32" s="327"/>
      <c r="P32" s="324"/>
      <c r="Q32" s="328"/>
      <c r="R32" s="324"/>
      <c r="S32" s="329"/>
      <c r="T32" s="323"/>
      <c r="U32" s="324"/>
      <c r="V32" s="325"/>
      <c r="W32" s="324"/>
      <c r="X32" s="326"/>
      <c r="Y32" s="327"/>
      <c r="Z32" s="324"/>
      <c r="AA32" s="328"/>
      <c r="AB32" s="324"/>
      <c r="AC32" s="329"/>
      <c r="AD32" s="323"/>
      <c r="AE32" s="324"/>
      <c r="AF32" s="325"/>
      <c r="AG32" s="324"/>
      <c r="AH32" s="326"/>
      <c r="AI32" s="327"/>
      <c r="AJ32" s="324"/>
      <c r="AK32" s="328"/>
      <c r="AL32" s="324"/>
      <c r="AM32" s="329"/>
      <c r="AN32" s="323"/>
      <c r="AO32" s="324"/>
      <c r="AP32" s="325"/>
      <c r="AQ32" s="324"/>
      <c r="AR32" s="326"/>
      <c r="AS32" s="327"/>
      <c r="AT32" s="324"/>
      <c r="AU32" s="328"/>
      <c r="AV32" s="324"/>
      <c r="AW32" s="329"/>
      <c r="AX32" s="323"/>
      <c r="AY32" s="324"/>
      <c r="AZ32" s="325"/>
      <c r="BA32" s="324"/>
      <c r="BB32" s="326"/>
      <c r="BC32" s="327"/>
      <c r="BD32" s="324"/>
      <c r="BE32" s="328"/>
      <c r="BF32" s="324"/>
      <c r="BG32" s="329"/>
    </row>
    <row r="33" spans="2:59" ht="17.25" thickTop="1" thickBot="1" x14ac:dyDescent="0.3">
      <c r="B33" s="275" t="s">
        <v>135</v>
      </c>
      <c r="C33" s="292" t="s">
        <v>136</v>
      </c>
      <c r="D33" s="407" t="s">
        <v>54</v>
      </c>
      <c r="E33" s="308"/>
      <c r="F33" s="305"/>
      <c r="G33" s="309"/>
      <c r="H33" s="305"/>
      <c r="I33" s="310"/>
      <c r="J33" s="304"/>
      <c r="K33" s="305"/>
      <c r="L33" s="306"/>
      <c r="M33" s="305"/>
      <c r="N33" s="307"/>
      <c r="O33" s="308"/>
      <c r="P33" s="305"/>
      <c r="Q33" s="309"/>
      <c r="R33" s="305"/>
      <c r="S33" s="310"/>
      <c r="T33" s="304"/>
      <c r="U33" s="305"/>
      <c r="V33" s="306"/>
      <c r="W33" s="305"/>
      <c r="X33" s="307"/>
      <c r="Y33" s="308"/>
      <c r="Z33" s="305"/>
      <c r="AA33" s="309"/>
      <c r="AB33" s="305"/>
      <c r="AC33" s="310"/>
      <c r="AD33" s="304"/>
      <c r="AE33" s="305"/>
      <c r="AF33" s="306"/>
      <c r="AG33" s="305"/>
      <c r="AH33" s="307"/>
      <c r="AI33" s="308"/>
      <c r="AJ33" s="305"/>
      <c r="AK33" s="309"/>
      <c r="AL33" s="305"/>
      <c r="AM33" s="310"/>
      <c r="AN33" s="304"/>
      <c r="AO33" s="305"/>
      <c r="AP33" s="306"/>
      <c r="AQ33" s="305"/>
      <c r="AR33" s="307"/>
      <c r="AS33" s="308"/>
      <c r="AT33" s="305"/>
      <c r="AU33" s="309"/>
      <c r="AV33" s="305"/>
      <c r="AW33" s="310"/>
      <c r="AX33" s="304"/>
      <c r="AY33" s="305"/>
      <c r="AZ33" s="306"/>
      <c r="BA33" s="305"/>
      <c r="BB33" s="307"/>
      <c r="BC33" s="308"/>
      <c r="BD33" s="305"/>
      <c r="BE33" s="309"/>
      <c r="BF33" s="305"/>
      <c r="BG33" s="310"/>
    </row>
    <row r="34" spans="2:59" ht="16.5" thickBot="1" x14ac:dyDescent="0.3">
      <c r="B34" s="271"/>
      <c r="C34" s="293"/>
      <c r="D34" s="407" t="s">
        <v>55</v>
      </c>
      <c r="E34" s="315"/>
      <c r="F34" s="312"/>
      <c r="G34" s="316"/>
      <c r="H34" s="312"/>
      <c r="I34" s="317"/>
      <c r="J34" s="311"/>
      <c r="K34" s="312"/>
      <c r="L34" s="313"/>
      <c r="M34" s="312"/>
      <c r="N34" s="314"/>
      <c r="O34" s="315"/>
      <c r="P34" s="312"/>
      <c r="Q34" s="316"/>
      <c r="R34" s="312"/>
      <c r="S34" s="317"/>
      <c r="T34" s="311"/>
      <c r="U34" s="312"/>
      <c r="V34" s="313"/>
      <c r="W34" s="312"/>
      <c r="X34" s="314"/>
      <c r="Y34" s="315"/>
      <c r="Z34" s="312"/>
      <c r="AA34" s="316"/>
      <c r="AB34" s="312"/>
      <c r="AC34" s="317"/>
      <c r="AD34" s="311"/>
      <c r="AE34" s="312"/>
      <c r="AF34" s="313"/>
      <c r="AG34" s="312"/>
      <c r="AH34" s="314"/>
      <c r="AI34" s="315"/>
      <c r="AJ34" s="312"/>
      <c r="AK34" s="316"/>
      <c r="AL34" s="312"/>
      <c r="AM34" s="317"/>
      <c r="AN34" s="311"/>
      <c r="AO34" s="312"/>
      <c r="AP34" s="313"/>
      <c r="AQ34" s="312"/>
      <c r="AR34" s="314"/>
      <c r="AS34" s="315"/>
      <c r="AT34" s="312"/>
      <c r="AU34" s="316"/>
      <c r="AV34" s="312"/>
      <c r="AW34" s="317"/>
      <c r="AX34" s="311"/>
      <c r="AY34" s="312"/>
      <c r="AZ34" s="313"/>
      <c r="BA34" s="312"/>
      <c r="BB34" s="314"/>
      <c r="BC34" s="315"/>
      <c r="BD34" s="312"/>
      <c r="BE34" s="316"/>
      <c r="BF34" s="312"/>
      <c r="BG34" s="317"/>
    </row>
    <row r="35" spans="2:59" ht="16.5" thickBot="1" x14ac:dyDescent="0.3">
      <c r="B35" s="271"/>
      <c r="C35" s="293"/>
      <c r="D35" s="407" t="s">
        <v>56</v>
      </c>
      <c r="E35" s="340"/>
      <c r="F35" s="341"/>
      <c r="G35" s="341"/>
      <c r="H35" s="341"/>
      <c r="I35" s="342"/>
      <c r="J35" s="311"/>
      <c r="K35" s="312"/>
      <c r="L35" s="313"/>
      <c r="M35" s="312"/>
      <c r="N35" s="314"/>
      <c r="O35" s="315"/>
      <c r="P35" s="312"/>
      <c r="Q35" s="316"/>
      <c r="R35" s="312"/>
      <c r="S35" s="317"/>
      <c r="T35" s="311"/>
      <c r="U35" s="312"/>
      <c r="V35" s="313"/>
      <c r="W35" s="312"/>
      <c r="X35" s="314"/>
      <c r="Y35" s="315"/>
      <c r="Z35" s="312"/>
      <c r="AA35" s="316"/>
      <c r="AB35" s="312"/>
      <c r="AC35" s="317"/>
      <c r="AD35" s="311"/>
      <c r="AE35" s="312"/>
      <c r="AF35" s="313"/>
      <c r="AG35" s="312"/>
      <c r="AH35" s="314"/>
      <c r="AI35" s="315"/>
      <c r="AJ35" s="312"/>
      <c r="AK35" s="316"/>
      <c r="AL35" s="312"/>
      <c r="AM35" s="317"/>
      <c r="AN35" s="311"/>
      <c r="AO35" s="312"/>
      <c r="AP35" s="313"/>
      <c r="AQ35" s="312"/>
      <c r="AR35" s="314"/>
      <c r="AS35" s="315"/>
      <c r="AT35" s="312"/>
      <c r="AU35" s="316"/>
      <c r="AV35" s="312"/>
      <c r="AW35" s="317"/>
      <c r="AX35" s="311"/>
      <c r="AY35" s="312"/>
      <c r="AZ35" s="313"/>
      <c r="BA35" s="312"/>
      <c r="BB35" s="314"/>
      <c r="BC35" s="315"/>
      <c r="BD35" s="312"/>
      <c r="BE35" s="316"/>
      <c r="BF35" s="312"/>
      <c r="BG35" s="317"/>
    </row>
    <row r="36" spans="2:59" ht="16.5" thickBot="1" x14ac:dyDescent="0.3">
      <c r="B36" s="271"/>
      <c r="C36" s="293"/>
      <c r="D36" s="407" t="s">
        <v>57</v>
      </c>
      <c r="E36" s="315"/>
      <c r="F36" s="312"/>
      <c r="G36" s="316"/>
      <c r="H36" s="312"/>
      <c r="I36" s="317"/>
      <c r="J36" s="343"/>
      <c r="K36" s="344"/>
      <c r="L36" s="344"/>
      <c r="M36" s="312"/>
      <c r="N36" s="314"/>
      <c r="O36" s="315"/>
      <c r="P36" s="312"/>
      <c r="Q36" s="316"/>
      <c r="R36" s="312"/>
      <c r="S36" s="317"/>
      <c r="T36" s="311"/>
      <c r="U36" s="312"/>
      <c r="V36" s="313"/>
      <c r="W36" s="312"/>
      <c r="X36" s="314"/>
      <c r="Y36" s="315"/>
      <c r="Z36" s="312"/>
      <c r="AA36" s="316"/>
      <c r="AB36" s="312"/>
      <c r="AC36" s="317"/>
      <c r="AD36" s="311"/>
      <c r="AE36" s="312"/>
      <c r="AF36" s="313"/>
      <c r="AG36" s="312"/>
      <c r="AH36" s="314"/>
      <c r="AI36" s="315"/>
      <c r="AJ36" s="312"/>
      <c r="AK36" s="316"/>
      <c r="AL36" s="312"/>
      <c r="AM36" s="317"/>
      <c r="AN36" s="311"/>
      <c r="AO36" s="312"/>
      <c r="AP36" s="313"/>
      <c r="AQ36" s="312"/>
      <c r="AR36" s="314"/>
      <c r="AS36" s="315"/>
      <c r="AT36" s="312"/>
      <c r="AU36" s="316"/>
      <c r="AV36" s="312"/>
      <c r="AW36" s="317"/>
      <c r="AX36" s="311"/>
      <c r="AY36" s="312"/>
      <c r="AZ36" s="313"/>
      <c r="BA36" s="312"/>
      <c r="BB36" s="314"/>
      <c r="BC36" s="315"/>
      <c r="BD36" s="312"/>
      <c r="BE36" s="316"/>
      <c r="BF36" s="312"/>
      <c r="BG36" s="317"/>
    </row>
    <row r="37" spans="2:59" ht="16.5" thickBot="1" x14ac:dyDescent="0.3">
      <c r="B37" s="271"/>
      <c r="C37" s="294"/>
      <c r="D37" s="408" t="s">
        <v>150</v>
      </c>
      <c r="E37" s="327"/>
      <c r="F37" s="324"/>
      <c r="G37" s="328"/>
      <c r="H37" s="324"/>
      <c r="I37" s="329"/>
      <c r="J37" s="323"/>
      <c r="K37" s="324"/>
      <c r="L37" s="325"/>
      <c r="M37" s="345"/>
      <c r="N37" s="346"/>
      <c r="O37" s="327"/>
      <c r="P37" s="324"/>
      <c r="Q37" s="328"/>
      <c r="R37" s="324"/>
      <c r="S37" s="329"/>
      <c r="T37" s="323"/>
      <c r="U37" s="324"/>
      <c r="V37" s="325"/>
      <c r="W37" s="324"/>
      <c r="X37" s="326"/>
      <c r="Y37" s="327"/>
      <c r="Z37" s="324"/>
      <c r="AA37" s="328"/>
      <c r="AB37" s="324"/>
      <c r="AC37" s="329"/>
      <c r="AD37" s="323"/>
      <c r="AE37" s="324"/>
      <c r="AF37" s="325"/>
      <c r="AG37" s="324"/>
      <c r="AH37" s="326"/>
      <c r="AI37" s="327"/>
      <c r="AJ37" s="324"/>
      <c r="AK37" s="328"/>
      <c r="AL37" s="324"/>
      <c r="AM37" s="329"/>
      <c r="AN37" s="323"/>
      <c r="AO37" s="324"/>
      <c r="AP37" s="325"/>
      <c r="AQ37" s="324"/>
      <c r="AR37" s="326"/>
      <c r="AS37" s="327"/>
      <c r="AT37" s="324"/>
      <c r="AU37" s="328"/>
      <c r="AV37" s="324"/>
      <c r="AW37" s="329"/>
      <c r="AX37" s="323"/>
      <c r="AY37" s="324"/>
      <c r="AZ37" s="325"/>
      <c r="BA37" s="324"/>
      <c r="BB37" s="326"/>
      <c r="BC37" s="327"/>
      <c r="BD37" s="324"/>
      <c r="BE37" s="328"/>
      <c r="BF37" s="324"/>
      <c r="BG37" s="329"/>
    </row>
    <row r="38" spans="2:59" ht="17.25" thickTop="1" thickBot="1" x14ac:dyDescent="0.3">
      <c r="B38" s="271"/>
      <c r="C38" s="295" t="s">
        <v>84</v>
      </c>
      <c r="D38" s="409" t="s">
        <v>59</v>
      </c>
      <c r="E38" s="308"/>
      <c r="F38" s="305"/>
      <c r="G38" s="309"/>
      <c r="H38" s="305"/>
      <c r="I38" s="310"/>
      <c r="J38" s="304"/>
      <c r="K38" s="305"/>
      <c r="L38" s="306"/>
      <c r="M38" s="305"/>
      <c r="N38" s="307"/>
      <c r="O38" s="354"/>
      <c r="P38" s="355"/>
      <c r="Q38" s="355"/>
      <c r="R38" s="355"/>
      <c r="S38" s="356"/>
      <c r="T38" s="357"/>
      <c r="U38" s="355"/>
      <c r="V38" s="355"/>
      <c r="W38" s="355"/>
      <c r="X38" s="358"/>
      <c r="Y38" s="354"/>
      <c r="Z38" s="355"/>
      <c r="AA38" s="355"/>
      <c r="AB38" s="355"/>
      <c r="AC38" s="356"/>
      <c r="AD38" s="357"/>
      <c r="AE38" s="355"/>
      <c r="AF38" s="355"/>
      <c r="AG38" s="355"/>
      <c r="AH38" s="358"/>
      <c r="AI38" s="354"/>
      <c r="AJ38" s="355"/>
      <c r="AK38" s="355"/>
      <c r="AL38" s="355"/>
      <c r="AM38" s="356"/>
      <c r="AN38" s="357"/>
      <c r="AO38" s="355"/>
      <c r="AP38" s="355"/>
      <c r="AQ38" s="355"/>
      <c r="AR38" s="358"/>
      <c r="AS38" s="354"/>
      <c r="AT38" s="355"/>
      <c r="AU38" s="355"/>
      <c r="AV38" s="355"/>
      <c r="AW38" s="356"/>
      <c r="AX38" s="304"/>
      <c r="AY38" s="305"/>
      <c r="AZ38" s="306"/>
      <c r="BA38" s="305"/>
      <c r="BB38" s="307"/>
      <c r="BC38" s="308"/>
      <c r="BD38" s="305"/>
      <c r="BE38" s="309"/>
      <c r="BF38" s="305"/>
      <c r="BG38" s="310"/>
    </row>
    <row r="39" spans="2:59" ht="16.5" thickBot="1" x14ac:dyDescent="0.3">
      <c r="B39" s="271"/>
      <c r="C39" s="296"/>
      <c r="D39" s="409" t="s">
        <v>60</v>
      </c>
      <c r="E39" s="315"/>
      <c r="F39" s="312"/>
      <c r="G39" s="316"/>
      <c r="H39" s="312"/>
      <c r="I39" s="317"/>
      <c r="J39" s="311"/>
      <c r="K39" s="312"/>
      <c r="L39" s="313"/>
      <c r="M39" s="312"/>
      <c r="N39" s="314"/>
      <c r="O39" s="315"/>
      <c r="P39" s="312"/>
      <c r="Q39" s="316"/>
      <c r="R39" s="312"/>
      <c r="S39" s="317"/>
      <c r="T39" s="311"/>
      <c r="U39" s="312"/>
      <c r="V39" s="313"/>
      <c r="W39" s="312"/>
      <c r="X39" s="314"/>
      <c r="Y39" s="315"/>
      <c r="Z39" s="312"/>
      <c r="AA39" s="316"/>
      <c r="AB39" s="312"/>
      <c r="AC39" s="317"/>
      <c r="AD39" s="311"/>
      <c r="AE39" s="312"/>
      <c r="AF39" s="313"/>
      <c r="AG39" s="312"/>
      <c r="AH39" s="314"/>
      <c r="AI39" s="315"/>
      <c r="AJ39" s="312"/>
      <c r="AK39" s="316"/>
      <c r="AL39" s="312"/>
      <c r="AM39" s="317"/>
      <c r="AN39" s="311"/>
      <c r="AO39" s="312"/>
      <c r="AP39" s="313"/>
      <c r="AQ39" s="312"/>
      <c r="AR39" s="314"/>
      <c r="AS39" s="315"/>
      <c r="AT39" s="312"/>
      <c r="AU39" s="316"/>
      <c r="AV39" s="312"/>
      <c r="AW39" s="317"/>
      <c r="AX39" s="359"/>
      <c r="AY39" s="312"/>
      <c r="AZ39" s="313"/>
      <c r="BA39" s="312"/>
      <c r="BB39" s="314"/>
      <c r="BC39" s="315"/>
      <c r="BD39" s="312"/>
      <c r="BE39" s="316"/>
      <c r="BF39" s="312"/>
      <c r="BG39" s="317"/>
    </row>
    <row r="40" spans="2:59" ht="16.5" thickBot="1" x14ac:dyDescent="0.3">
      <c r="B40" s="271"/>
      <c r="C40" s="296"/>
      <c r="D40" s="409" t="s">
        <v>61</v>
      </c>
      <c r="E40" s="315"/>
      <c r="F40" s="312"/>
      <c r="G40" s="316"/>
      <c r="H40" s="312"/>
      <c r="I40" s="317"/>
      <c r="J40" s="311"/>
      <c r="K40" s="312"/>
      <c r="L40" s="313"/>
      <c r="M40" s="312"/>
      <c r="N40" s="314"/>
      <c r="O40" s="315"/>
      <c r="P40" s="312"/>
      <c r="Q40" s="316"/>
      <c r="R40" s="312"/>
      <c r="S40" s="317"/>
      <c r="T40" s="311"/>
      <c r="U40" s="312"/>
      <c r="V40" s="313"/>
      <c r="W40" s="312"/>
      <c r="X40" s="314"/>
      <c r="Y40" s="315"/>
      <c r="Z40" s="312"/>
      <c r="AA40" s="316"/>
      <c r="AB40" s="312"/>
      <c r="AC40" s="317"/>
      <c r="AD40" s="311"/>
      <c r="AE40" s="312"/>
      <c r="AF40" s="313"/>
      <c r="AG40" s="312"/>
      <c r="AH40" s="314"/>
      <c r="AI40" s="315"/>
      <c r="AJ40" s="312"/>
      <c r="AK40" s="316"/>
      <c r="AL40" s="312"/>
      <c r="AM40" s="317"/>
      <c r="AN40" s="311"/>
      <c r="AO40" s="312"/>
      <c r="AP40" s="313"/>
      <c r="AQ40" s="312"/>
      <c r="AR40" s="314"/>
      <c r="AS40" s="315"/>
      <c r="AT40" s="312"/>
      <c r="AU40" s="316"/>
      <c r="AV40" s="312"/>
      <c r="AW40" s="317"/>
      <c r="AX40" s="311"/>
      <c r="AY40" s="360"/>
      <c r="AZ40" s="360"/>
      <c r="BA40" s="360"/>
      <c r="BB40" s="361"/>
      <c r="BC40" s="315"/>
      <c r="BD40" s="312"/>
      <c r="BE40" s="316"/>
      <c r="BF40" s="312"/>
      <c r="BG40" s="317"/>
    </row>
    <row r="41" spans="2:59" ht="16.5" thickBot="1" x14ac:dyDescent="0.3">
      <c r="B41" s="271"/>
      <c r="C41" s="296"/>
      <c r="D41" s="409" t="s">
        <v>62</v>
      </c>
      <c r="E41" s="315"/>
      <c r="F41" s="312"/>
      <c r="G41" s="316"/>
      <c r="H41" s="312"/>
      <c r="I41" s="317"/>
      <c r="J41" s="311"/>
      <c r="K41" s="312"/>
      <c r="L41" s="313"/>
      <c r="M41" s="312"/>
      <c r="N41" s="314"/>
      <c r="O41" s="315"/>
      <c r="P41" s="312"/>
      <c r="Q41" s="316"/>
      <c r="R41" s="312"/>
      <c r="S41" s="317"/>
      <c r="T41" s="311"/>
      <c r="U41" s="312"/>
      <c r="V41" s="313"/>
      <c r="W41" s="312"/>
      <c r="X41" s="314"/>
      <c r="Y41" s="315"/>
      <c r="Z41" s="312"/>
      <c r="AA41" s="316"/>
      <c r="AB41" s="312"/>
      <c r="AC41" s="317"/>
      <c r="AD41" s="311"/>
      <c r="AE41" s="312"/>
      <c r="AF41" s="313"/>
      <c r="AG41" s="312"/>
      <c r="AH41" s="314"/>
      <c r="AI41" s="315"/>
      <c r="AJ41" s="312"/>
      <c r="AK41" s="316"/>
      <c r="AL41" s="312"/>
      <c r="AM41" s="317"/>
      <c r="AN41" s="311"/>
      <c r="AO41" s="312"/>
      <c r="AP41" s="313"/>
      <c r="AQ41" s="312"/>
      <c r="AR41" s="314"/>
      <c r="AS41" s="315"/>
      <c r="AT41" s="312"/>
      <c r="AU41" s="316"/>
      <c r="AV41" s="312"/>
      <c r="AW41" s="317"/>
      <c r="AX41" s="311"/>
      <c r="AY41" s="312"/>
      <c r="AZ41" s="313"/>
      <c r="BA41" s="312"/>
      <c r="BB41" s="314"/>
      <c r="BC41" s="362"/>
      <c r="BD41" s="363"/>
      <c r="BE41" s="363"/>
      <c r="BF41" s="363"/>
      <c r="BG41" s="364"/>
    </row>
    <row r="42" spans="2:59" ht="16.5" thickBot="1" x14ac:dyDescent="0.3">
      <c r="B42" s="271"/>
      <c r="C42" s="296"/>
      <c r="D42" s="409" t="s">
        <v>151</v>
      </c>
      <c r="E42" s="315"/>
      <c r="F42" s="312"/>
      <c r="G42" s="316"/>
      <c r="H42" s="312"/>
      <c r="I42" s="317"/>
      <c r="J42" s="311"/>
      <c r="K42" s="312"/>
      <c r="L42" s="313"/>
      <c r="M42" s="312"/>
      <c r="N42" s="314"/>
      <c r="O42" s="315"/>
      <c r="P42" s="312"/>
      <c r="Q42" s="316"/>
      <c r="R42" s="312"/>
      <c r="S42" s="317"/>
      <c r="T42" s="311"/>
      <c r="U42" s="312"/>
      <c r="V42" s="313"/>
      <c r="W42" s="312"/>
      <c r="X42" s="314"/>
      <c r="Y42" s="315"/>
      <c r="Z42" s="312"/>
      <c r="AA42" s="316"/>
      <c r="AB42" s="312"/>
      <c r="AC42" s="317"/>
      <c r="AD42" s="311"/>
      <c r="AE42" s="312"/>
      <c r="AF42" s="313"/>
      <c r="AG42" s="312"/>
      <c r="AH42" s="314"/>
      <c r="AI42" s="315"/>
      <c r="AJ42" s="312"/>
      <c r="AK42" s="316"/>
      <c r="AL42" s="312"/>
      <c r="AM42" s="317"/>
      <c r="AN42" s="311"/>
      <c r="AO42" s="312"/>
      <c r="AP42" s="313"/>
      <c r="AQ42" s="312"/>
      <c r="AR42" s="314"/>
      <c r="AS42" s="315"/>
      <c r="AT42" s="312"/>
      <c r="AU42" s="316"/>
      <c r="AV42" s="312"/>
      <c r="AW42" s="317"/>
      <c r="AX42" s="311"/>
      <c r="AY42" s="312"/>
      <c r="AZ42" s="313"/>
      <c r="BA42" s="312"/>
      <c r="BB42" s="314"/>
      <c r="BC42" s="315"/>
      <c r="BD42" s="312"/>
      <c r="BE42" s="316"/>
      <c r="BF42" s="312"/>
      <c r="BG42" s="317"/>
    </row>
    <row r="43" spans="2:59" ht="16.5" thickBot="1" x14ac:dyDescent="0.3">
      <c r="B43" s="271"/>
      <c r="C43" s="296"/>
      <c r="D43" s="410" t="s">
        <v>152</v>
      </c>
      <c r="E43" s="327"/>
      <c r="F43" s="324"/>
      <c r="G43" s="328"/>
      <c r="H43" s="324"/>
      <c r="I43" s="329"/>
      <c r="J43" s="323"/>
      <c r="K43" s="324"/>
      <c r="L43" s="325"/>
      <c r="M43" s="324"/>
      <c r="N43" s="326"/>
      <c r="O43" s="327"/>
      <c r="P43" s="324"/>
      <c r="Q43" s="328"/>
      <c r="R43" s="324"/>
      <c r="S43" s="329"/>
      <c r="T43" s="323"/>
      <c r="U43" s="324"/>
      <c r="V43" s="325"/>
      <c r="W43" s="324"/>
      <c r="X43" s="326"/>
      <c r="Y43" s="327"/>
      <c r="Z43" s="324"/>
      <c r="AA43" s="328"/>
      <c r="AB43" s="324"/>
      <c r="AC43" s="329"/>
      <c r="AD43" s="323"/>
      <c r="AE43" s="324"/>
      <c r="AF43" s="325"/>
      <c r="AG43" s="324"/>
      <c r="AH43" s="326"/>
      <c r="AI43" s="327"/>
      <c r="AJ43" s="324"/>
      <c r="AK43" s="328"/>
      <c r="AL43" s="324"/>
      <c r="AM43" s="329"/>
      <c r="AN43" s="323"/>
      <c r="AO43" s="324"/>
      <c r="AP43" s="325"/>
      <c r="AQ43" s="324"/>
      <c r="AR43" s="326"/>
      <c r="AS43" s="327"/>
      <c r="AT43" s="324"/>
      <c r="AU43" s="328"/>
      <c r="AV43" s="324"/>
      <c r="AW43" s="329"/>
      <c r="AX43" s="323"/>
      <c r="AY43" s="324"/>
      <c r="AZ43" s="325"/>
      <c r="BA43" s="324"/>
      <c r="BB43" s="326"/>
      <c r="BC43" s="327"/>
      <c r="BD43" s="324"/>
      <c r="BE43" s="328"/>
      <c r="BF43" s="324"/>
      <c r="BG43" s="329"/>
    </row>
    <row r="44" spans="2:59" ht="17.25" thickTop="1" thickBot="1" x14ac:dyDescent="0.3">
      <c r="B44" s="272"/>
      <c r="C44" s="292" t="s">
        <v>137</v>
      </c>
      <c r="D44" s="411" t="s">
        <v>64</v>
      </c>
      <c r="E44" s="351"/>
      <c r="F44" s="348"/>
      <c r="G44" s="352"/>
      <c r="H44" s="348"/>
      <c r="I44" s="353"/>
      <c r="J44" s="347"/>
      <c r="K44" s="348"/>
      <c r="L44" s="349"/>
      <c r="M44" s="348"/>
      <c r="N44" s="350"/>
      <c r="O44" s="351"/>
      <c r="P44" s="348"/>
      <c r="Q44" s="352"/>
      <c r="R44" s="348"/>
      <c r="S44" s="353"/>
      <c r="T44" s="347"/>
      <c r="U44" s="348"/>
      <c r="V44" s="349"/>
      <c r="W44" s="348"/>
      <c r="X44" s="350"/>
      <c r="Y44" s="351"/>
      <c r="Z44" s="348"/>
      <c r="AA44" s="352"/>
      <c r="AB44" s="348"/>
      <c r="AC44" s="353"/>
      <c r="AD44" s="347"/>
      <c r="AE44" s="348"/>
      <c r="AF44" s="349"/>
      <c r="AG44" s="348"/>
      <c r="AH44" s="350"/>
      <c r="AI44" s="351"/>
      <c r="AJ44" s="348"/>
      <c r="AK44" s="352"/>
      <c r="AL44" s="348"/>
      <c r="AM44" s="353"/>
      <c r="AN44" s="347"/>
      <c r="AO44" s="348"/>
      <c r="AP44" s="349"/>
      <c r="AQ44" s="348"/>
      <c r="AR44" s="350"/>
      <c r="AS44" s="351"/>
      <c r="AT44" s="348"/>
      <c r="AU44" s="352"/>
      <c r="AV44" s="348"/>
      <c r="AW44" s="353"/>
      <c r="AX44" s="347"/>
      <c r="AY44" s="348"/>
      <c r="AZ44" s="349"/>
      <c r="BA44" s="348"/>
      <c r="BB44" s="350"/>
      <c r="BC44" s="351"/>
      <c r="BD44" s="348"/>
      <c r="BE44" s="352"/>
      <c r="BF44" s="348"/>
      <c r="BG44" s="353"/>
    </row>
    <row r="45" spans="2:59" ht="16.5" thickBot="1" x14ac:dyDescent="0.3">
      <c r="B45" s="272"/>
      <c r="C45" s="293"/>
      <c r="D45" s="412" t="s">
        <v>65</v>
      </c>
      <c r="E45" s="315"/>
      <c r="F45" s="312"/>
      <c r="G45" s="316"/>
      <c r="H45" s="312"/>
      <c r="I45" s="317"/>
      <c r="J45" s="311"/>
      <c r="K45" s="312"/>
      <c r="L45" s="313"/>
      <c r="M45" s="312"/>
      <c r="N45" s="314"/>
      <c r="O45" s="315"/>
      <c r="P45" s="312"/>
      <c r="Q45" s="316"/>
      <c r="R45" s="312"/>
      <c r="S45" s="317"/>
      <c r="T45" s="311"/>
      <c r="U45" s="312"/>
      <c r="V45" s="313"/>
      <c r="W45" s="312"/>
      <c r="X45" s="314"/>
      <c r="Y45" s="315"/>
      <c r="Z45" s="312"/>
      <c r="AA45" s="316"/>
      <c r="AB45" s="312"/>
      <c r="AC45" s="317"/>
      <c r="AD45" s="311"/>
      <c r="AE45" s="312"/>
      <c r="AF45" s="313"/>
      <c r="AG45" s="312"/>
      <c r="AH45" s="314"/>
      <c r="AI45" s="315"/>
      <c r="AJ45" s="312"/>
      <c r="AK45" s="316"/>
      <c r="AL45" s="312"/>
      <c r="AM45" s="317"/>
      <c r="AN45" s="311"/>
      <c r="AO45" s="312"/>
      <c r="AP45" s="313"/>
      <c r="AQ45" s="312"/>
      <c r="AR45" s="314"/>
      <c r="AS45" s="315"/>
      <c r="AT45" s="312"/>
      <c r="AU45" s="316"/>
      <c r="AV45" s="312"/>
      <c r="AW45" s="317"/>
      <c r="AX45" s="311"/>
      <c r="AY45" s="312"/>
      <c r="AZ45" s="313"/>
      <c r="BA45" s="312"/>
      <c r="BB45" s="314"/>
      <c r="BC45" s="315"/>
      <c r="BD45" s="312"/>
      <c r="BE45" s="316"/>
      <c r="BF45" s="312"/>
      <c r="BG45" s="317"/>
    </row>
    <row r="46" spans="2:59" ht="16.5" thickBot="1" x14ac:dyDescent="0.3">
      <c r="B46" s="272"/>
      <c r="C46" s="293"/>
      <c r="D46" s="413" t="s">
        <v>66</v>
      </c>
      <c r="E46" s="315"/>
      <c r="F46" s="312"/>
      <c r="G46" s="316"/>
      <c r="H46" s="312"/>
      <c r="I46" s="317"/>
      <c r="J46" s="311"/>
      <c r="K46" s="312"/>
      <c r="L46" s="313"/>
      <c r="M46" s="312"/>
      <c r="N46" s="314"/>
      <c r="O46" s="315"/>
      <c r="P46" s="312"/>
      <c r="Q46" s="316"/>
      <c r="R46" s="312"/>
      <c r="S46" s="317"/>
      <c r="T46" s="311"/>
      <c r="U46" s="312"/>
      <c r="V46" s="313"/>
      <c r="W46" s="312"/>
      <c r="X46" s="314"/>
      <c r="Y46" s="315"/>
      <c r="Z46" s="312"/>
      <c r="AA46" s="316"/>
      <c r="AB46" s="312"/>
      <c r="AC46" s="317"/>
      <c r="AD46" s="311"/>
      <c r="AE46" s="312"/>
      <c r="AF46" s="313"/>
      <c r="AG46" s="312"/>
      <c r="AH46" s="314"/>
      <c r="AI46" s="315"/>
      <c r="AJ46" s="312"/>
      <c r="AK46" s="316"/>
      <c r="AL46" s="312"/>
      <c r="AM46" s="317"/>
      <c r="AN46" s="311"/>
      <c r="AO46" s="312"/>
      <c r="AP46" s="313"/>
      <c r="AQ46" s="312"/>
      <c r="AR46" s="314"/>
      <c r="AS46" s="315"/>
      <c r="AT46" s="312"/>
      <c r="AU46" s="316"/>
      <c r="AV46" s="312"/>
      <c r="AW46" s="317"/>
      <c r="AX46" s="311"/>
      <c r="AY46" s="312"/>
      <c r="AZ46" s="313"/>
      <c r="BA46" s="312"/>
      <c r="BB46" s="314"/>
      <c r="BC46" s="315"/>
      <c r="BD46" s="312"/>
      <c r="BE46" s="316"/>
      <c r="BF46" s="312"/>
      <c r="BG46" s="317"/>
    </row>
    <row r="47" spans="2:59" ht="16.5" thickBot="1" x14ac:dyDescent="0.3">
      <c r="B47" s="272"/>
      <c r="C47" s="293"/>
      <c r="D47" s="413" t="s">
        <v>67</v>
      </c>
      <c r="E47" s="315"/>
      <c r="F47" s="312"/>
      <c r="G47" s="316"/>
      <c r="H47" s="312"/>
      <c r="I47" s="317"/>
      <c r="J47" s="311"/>
      <c r="K47" s="312"/>
      <c r="L47" s="313"/>
      <c r="M47" s="312"/>
      <c r="N47" s="314"/>
      <c r="O47" s="315"/>
      <c r="P47" s="312"/>
      <c r="Q47" s="316"/>
      <c r="R47" s="312"/>
      <c r="S47" s="317"/>
      <c r="T47" s="311"/>
      <c r="U47" s="312"/>
      <c r="V47" s="313"/>
      <c r="W47" s="312"/>
      <c r="X47" s="314"/>
      <c r="Y47" s="315"/>
      <c r="Z47" s="312"/>
      <c r="AA47" s="316"/>
      <c r="AB47" s="312"/>
      <c r="AC47" s="317"/>
      <c r="AD47" s="311"/>
      <c r="AE47" s="312"/>
      <c r="AF47" s="313"/>
      <c r="AG47" s="312"/>
      <c r="AH47" s="314"/>
      <c r="AI47" s="315"/>
      <c r="AJ47" s="312"/>
      <c r="AK47" s="316"/>
      <c r="AL47" s="312"/>
      <c r="AM47" s="317"/>
      <c r="AN47" s="311"/>
      <c r="AO47" s="312"/>
      <c r="AP47" s="313"/>
      <c r="AQ47" s="312"/>
      <c r="AR47" s="314"/>
      <c r="AS47" s="315"/>
      <c r="AT47" s="312"/>
      <c r="AU47" s="316"/>
      <c r="AV47" s="312"/>
      <c r="AW47" s="317"/>
      <c r="AX47" s="311"/>
      <c r="AY47" s="312"/>
      <c r="AZ47" s="313"/>
      <c r="BA47" s="312"/>
      <c r="BB47" s="314"/>
      <c r="BC47" s="315"/>
      <c r="BD47" s="312"/>
      <c r="BE47" s="316"/>
      <c r="BF47" s="312"/>
      <c r="BG47" s="317"/>
    </row>
    <row r="48" spans="2:59" ht="16.5" thickBot="1" x14ac:dyDescent="0.3">
      <c r="B48" s="272"/>
      <c r="C48" s="293"/>
      <c r="D48" s="413" t="s">
        <v>68</v>
      </c>
      <c r="E48" s="315"/>
      <c r="F48" s="312"/>
      <c r="G48" s="316"/>
      <c r="H48" s="312"/>
      <c r="I48" s="317"/>
      <c r="J48" s="311"/>
      <c r="K48" s="312"/>
      <c r="L48" s="313"/>
      <c r="M48" s="312"/>
      <c r="N48" s="314"/>
      <c r="O48" s="315"/>
      <c r="P48" s="312"/>
      <c r="Q48" s="316"/>
      <c r="R48" s="312"/>
      <c r="S48" s="317"/>
      <c r="T48" s="311"/>
      <c r="U48" s="312"/>
      <c r="V48" s="313"/>
      <c r="W48" s="312"/>
      <c r="X48" s="314"/>
      <c r="Y48" s="315"/>
      <c r="Z48" s="312"/>
      <c r="AA48" s="316"/>
      <c r="AB48" s="312"/>
      <c r="AC48" s="317"/>
      <c r="AD48" s="311"/>
      <c r="AE48" s="312"/>
      <c r="AF48" s="313"/>
      <c r="AG48" s="312"/>
      <c r="AH48" s="314"/>
      <c r="AI48" s="315"/>
      <c r="AJ48" s="312"/>
      <c r="AK48" s="316"/>
      <c r="AL48" s="312"/>
      <c r="AM48" s="317"/>
      <c r="AN48" s="311"/>
      <c r="AO48" s="312"/>
      <c r="AP48" s="313"/>
      <c r="AQ48" s="312"/>
      <c r="AR48" s="314"/>
      <c r="AS48" s="315"/>
      <c r="AT48" s="312"/>
      <c r="AU48" s="316"/>
      <c r="AV48" s="312"/>
      <c r="AW48" s="317"/>
      <c r="AX48" s="311"/>
      <c r="AY48" s="312"/>
      <c r="AZ48" s="313"/>
      <c r="BA48" s="312"/>
      <c r="BB48" s="314"/>
      <c r="BC48" s="315"/>
      <c r="BD48" s="312"/>
      <c r="BE48" s="316"/>
      <c r="BF48" s="312"/>
      <c r="BG48" s="317"/>
    </row>
    <row r="49" spans="2:64" ht="16.5" thickBot="1" x14ac:dyDescent="0.3">
      <c r="B49" s="272"/>
      <c r="C49" s="293"/>
      <c r="D49" s="413" t="s">
        <v>69</v>
      </c>
      <c r="E49" s="315"/>
      <c r="F49" s="312"/>
      <c r="G49" s="316"/>
      <c r="H49" s="312"/>
      <c r="I49" s="317"/>
      <c r="J49" s="311"/>
      <c r="K49" s="312"/>
      <c r="L49" s="313"/>
      <c r="M49" s="312"/>
      <c r="N49" s="314"/>
      <c r="O49" s="315"/>
      <c r="P49" s="312"/>
      <c r="Q49" s="316"/>
      <c r="R49" s="312"/>
      <c r="S49" s="317"/>
      <c r="T49" s="311"/>
      <c r="U49" s="312"/>
      <c r="V49" s="313"/>
      <c r="W49" s="312"/>
      <c r="X49" s="314"/>
      <c r="Y49" s="315"/>
      <c r="Z49" s="312"/>
      <c r="AA49" s="316"/>
      <c r="AB49" s="312"/>
      <c r="AC49" s="317"/>
      <c r="AD49" s="311"/>
      <c r="AE49" s="312"/>
      <c r="AF49" s="313"/>
      <c r="AG49" s="312"/>
      <c r="AH49" s="314"/>
      <c r="AI49" s="315"/>
      <c r="AJ49" s="312"/>
      <c r="AK49" s="316"/>
      <c r="AL49" s="312"/>
      <c r="AM49" s="317"/>
      <c r="AN49" s="311"/>
      <c r="AO49" s="312"/>
      <c r="AP49" s="313"/>
      <c r="AQ49" s="312"/>
      <c r="AR49" s="314"/>
      <c r="AS49" s="315"/>
      <c r="AT49" s="312"/>
      <c r="AU49" s="316"/>
      <c r="AV49" s="312"/>
      <c r="AW49" s="317"/>
      <c r="AX49" s="311"/>
      <c r="AY49" s="312"/>
      <c r="AZ49" s="313"/>
      <c r="BA49" s="312"/>
      <c r="BB49" s="314"/>
      <c r="BC49" s="315"/>
      <c r="BD49" s="312"/>
      <c r="BE49" s="316"/>
      <c r="BF49" s="312"/>
      <c r="BG49" s="317"/>
    </row>
    <row r="50" spans="2:64" ht="16.5" thickBot="1" x14ac:dyDescent="0.3">
      <c r="B50" s="274"/>
      <c r="C50" s="294"/>
      <c r="D50" s="408" t="s">
        <v>70</v>
      </c>
      <c r="E50" s="327"/>
      <c r="F50" s="324"/>
      <c r="G50" s="328"/>
      <c r="H50" s="324"/>
      <c r="I50" s="329"/>
      <c r="J50" s="323"/>
      <c r="K50" s="324"/>
      <c r="L50" s="325"/>
      <c r="M50" s="324"/>
      <c r="N50" s="326"/>
      <c r="O50" s="327"/>
      <c r="P50" s="324"/>
      <c r="Q50" s="328"/>
      <c r="R50" s="324"/>
      <c r="S50" s="329"/>
      <c r="T50" s="323"/>
      <c r="U50" s="324"/>
      <c r="V50" s="325"/>
      <c r="W50" s="324"/>
      <c r="X50" s="326"/>
      <c r="Y50" s="327"/>
      <c r="Z50" s="324"/>
      <c r="AA50" s="328"/>
      <c r="AB50" s="324"/>
      <c r="AC50" s="329"/>
      <c r="AD50" s="323"/>
      <c r="AE50" s="324"/>
      <c r="AF50" s="325"/>
      <c r="AG50" s="324"/>
      <c r="AH50" s="326"/>
      <c r="AI50" s="327"/>
      <c r="AJ50" s="324"/>
      <c r="AK50" s="328"/>
      <c r="AL50" s="324"/>
      <c r="AM50" s="329"/>
      <c r="AN50" s="323"/>
      <c r="AO50" s="324"/>
      <c r="AP50" s="325"/>
      <c r="AQ50" s="324"/>
      <c r="AR50" s="326"/>
      <c r="AS50" s="327"/>
      <c r="AT50" s="324"/>
      <c r="AU50" s="328"/>
      <c r="AV50" s="324"/>
      <c r="AW50" s="329"/>
      <c r="AX50" s="323"/>
      <c r="AY50" s="324"/>
      <c r="AZ50" s="325"/>
      <c r="BA50" s="324"/>
      <c r="BB50" s="326"/>
      <c r="BC50" s="327"/>
      <c r="BD50" s="324"/>
      <c r="BE50" s="328"/>
      <c r="BF50" s="324"/>
      <c r="BG50" s="329"/>
    </row>
    <row r="51" spans="2:64" ht="16.5" thickTop="1" thickBot="1" x14ac:dyDescent="0.3"/>
    <row r="52" spans="2:64" ht="17.25" thickTop="1" thickBot="1" x14ac:dyDescent="0.3">
      <c r="E52" s="278" t="s">
        <v>90</v>
      </c>
      <c r="F52" s="279"/>
      <c r="G52" s="279"/>
      <c r="H52" s="279"/>
      <c r="I52" s="279"/>
      <c r="J52" s="279"/>
      <c r="K52" s="279"/>
      <c r="L52" s="279"/>
      <c r="M52" s="279"/>
      <c r="N52" s="280"/>
      <c r="O52" s="278" t="s">
        <v>91</v>
      </c>
      <c r="P52" s="279"/>
      <c r="Q52" s="279"/>
      <c r="R52" s="279"/>
      <c r="S52" s="279"/>
      <c r="T52" s="279"/>
      <c r="U52" s="279"/>
      <c r="V52" s="279"/>
      <c r="W52" s="279"/>
      <c r="X52" s="279"/>
      <c r="Y52" s="279"/>
      <c r="Z52" s="279"/>
      <c r="AA52" s="279"/>
      <c r="AB52" s="279"/>
      <c r="AC52" s="279"/>
      <c r="AD52" s="279"/>
      <c r="AE52" s="279"/>
      <c r="AF52" s="279"/>
      <c r="AG52" s="279"/>
      <c r="AH52" s="279"/>
      <c r="AI52" s="280"/>
      <c r="AJ52" s="278" t="s">
        <v>92</v>
      </c>
      <c r="AK52" s="279"/>
      <c r="AL52" s="279"/>
      <c r="AM52" s="279"/>
      <c r="AN52" s="279"/>
      <c r="AO52" s="279"/>
      <c r="AP52" s="279"/>
      <c r="AQ52" s="279"/>
      <c r="AR52" s="279"/>
      <c r="AS52" s="279"/>
      <c r="AT52" s="279"/>
      <c r="AU52" s="279"/>
      <c r="AV52" s="279"/>
      <c r="AW52" s="279"/>
      <c r="AX52" s="279"/>
      <c r="AY52" s="279"/>
      <c r="AZ52" s="279"/>
      <c r="BA52" s="279"/>
      <c r="BB52" s="279"/>
      <c r="BC52" s="279"/>
      <c r="BD52" s="279"/>
      <c r="BE52" s="280"/>
      <c r="BF52" s="278" t="s">
        <v>93</v>
      </c>
      <c r="BG52" s="279"/>
      <c r="BH52" s="279"/>
      <c r="BI52" s="279"/>
      <c r="BJ52" s="279"/>
      <c r="BK52" s="279"/>
      <c r="BL52" s="280"/>
    </row>
    <row r="53" spans="2:64" ht="16.5" thickTop="1" thickBot="1" x14ac:dyDescent="0.3">
      <c r="E53" s="281">
        <v>19</v>
      </c>
      <c r="F53" s="282">
        <v>20</v>
      </c>
      <c r="G53" s="283">
        <v>21</v>
      </c>
      <c r="H53" s="282">
        <v>22</v>
      </c>
      <c r="I53" s="284">
        <v>23</v>
      </c>
      <c r="J53" s="285">
        <v>26</v>
      </c>
      <c r="K53" s="282">
        <v>27</v>
      </c>
      <c r="L53" s="286">
        <v>28</v>
      </c>
      <c r="M53" s="282">
        <v>29</v>
      </c>
      <c r="N53" s="287">
        <v>30</v>
      </c>
      <c r="O53" s="288">
        <v>3</v>
      </c>
      <c r="P53" s="282">
        <v>4</v>
      </c>
      <c r="Q53" s="283">
        <v>5</v>
      </c>
      <c r="R53" s="282">
        <v>6</v>
      </c>
      <c r="S53" s="284">
        <v>7</v>
      </c>
      <c r="T53" s="285">
        <v>10</v>
      </c>
      <c r="U53" s="282">
        <v>11</v>
      </c>
      <c r="V53" s="286">
        <v>12</v>
      </c>
      <c r="W53" s="282">
        <v>13</v>
      </c>
      <c r="X53" s="287">
        <v>14</v>
      </c>
      <c r="Y53" s="288">
        <v>17</v>
      </c>
      <c r="Z53" s="282">
        <v>18</v>
      </c>
      <c r="AA53" s="283">
        <v>19</v>
      </c>
      <c r="AB53" s="282">
        <v>20</v>
      </c>
      <c r="AC53" s="284">
        <v>21</v>
      </c>
      <c r="AD53" s="285">
        <v>24</v>
      </c>
      <c r="AE53" s="282">
        <v>25</v>
      </c>
      <c r="AF53" s="286">
        <v>26</v>
      </c>
      <c r="AG53" s="282">
        <v>27</v>
      </c>
      <c r="AH53" s="287">
        <v>28</v>
      </c>
      <c r="AI53" s="288">
        <v>31</v>
      </c>
      <c r="AJ53" s="289">
        <v>1</v>
      </c>
      <c r="AK53" s="283">
        <v>2</v>
      </c>
      <c r="AL53" s="282">
        <v>3</v>
      </c>
      <c r="AM53" s="284">
        <v>4</v>
      </c>
      <c r="AN53" s="285">
        <v>7</v>
      </c>
      <c r="AO53" s="282">
        <v>8</v>
      </c>
      <c r="AP53" s="286">
        <v>9</v>
      </c>
      <c r="AQ53" s="282">
        <v>10</v>
      </c>
      <c r="AR53" s="287">
        <v>11</v>
      </c>
      <c r="AS53" s="288">
        <v>14</v>
      </c>
      <c r="AT53" s="282">
        <v>15</v>
      </c>
      <c r="AU53" s="283">
        <v>16</v>
      </c>
      <c r="AV53" s="282">
        <v>17</v>
      </c>
      <c r="AW53" s="284">
        <v>18</v>
      </c>
      <c r="AX53" s="285">
        <v>21</v>
      </c>
      <c r="AY53" s="282">
        <v>22</v>
      </c>
      <c r="AZ53" s="286">
        <v>23</v>
      </c>
      <c r="BA53" s="282">
        <v>24</v>
      </c>
      <c r="BB53" s="287">
        <v>25</v>
      </c>
      <c r="BC53" s="288">
        <v>28</v>
      </c>
      <c r="BD53" s="282">
        <v>29</v>
      </c>
      <c r="BE53" s="283">
        <v>30</v>
      </c>
      <c r="BF53" s="289">
        <v>1</v>
      </c>
      <c r="BG53" s="284">
        <v>2</v>
      </c>
      <c r="BH53" s="285">
        <v>5</v>
      </c>
      <c r="BI53" s="282">
        <v>6</v>
      </c>
      <c r="BJ53" s="286">
        <v>7</v>
      </c>
      <c r="BK53" s="282">
        <v>8</v>
      </c>
      <c r="BL53" s="287">
        <v>9</v>
      </c>
    </row>
    <row r="54" spans="2:64" ht="17.25" thickTop="1" thickBot="1" x14ac:dyDescent="0.3">
      <c r="B54" s="273" t="s">
        <v>149</v>
      </c>
      <c r="C54" s="404" t="s">
        <v>136</v>
      </c>
      <c r="D54" s="401" t="s">
        <v>119</v>
      </c>
      <c r="E54" s="396"/>
      <c r="F54" s="305"/>
      <c r="G54" s="306"/>
      <c r="H54" s="305"/>
      <c r="I54" s="307"/>
      <c r="J54" s="308"/>
      <c r="K54" s="305"/>
      <c r="L54" s="309"/>
      <c r="M54" s="305"/>
      <c r="N54" s="310"/>
      <c r="O54" s="304"/>
      <c r="P54" s="305"/>
      <c r="Q54" s="306"/>
      <c r="R54" s="305"/>
      <c r="S54" s="307"/>
      <c r="T54" s="308"/>
      <c r="U54" s="305"/>
      <c r="V54" s="309"/>
      <c r="W54" s="305"/>
      <c r="X54" s="310"/>
      <c r="Y54" s="304"/>
      <c r="Z54" s="305"/>
      <c r="AA54" s="306"/>
      <c r="AB54" s="305"/>
      <c r="AC54" s="307"/>
      <c r="AD54" s="308"/>
      <c r="AE54" s="305"/>
      <c r="AF54" s="309"/>
      <c r="AG54" s="305"/>
      <c r="AH54" s="310"/>
      <c r="AI54" s="304"/>
      <c r="AJ54" s="305"/>
      <c r="AK54" s="306"/>
      <c r="AL54" s="305"/>
      <c r="AM54" s="307"/>
      <c r="AN54" s="308"/>
      <c r="AO54" s="305"/>
      <c r="AP54" s="309"/>
      <c r="AQ54" s="305"/>
      <c r="AR54" s="310"/>
      <c r="AS54" s="304"/>
      <c r="AT54" s="305"/>
      <c r="AU54" s="306"/>
      <c r="AV54" s="305"/>
      <c r="AW54" s="307"/>
      <c r="AX54" s="308"/>
      <c r="AY54" s="305"/>
      <c r="AZ54" s="309"/>
      <c r="BA54" s="305"/>
      <c r="BB54" s="310"/>
      <c r="BC54" s="304"/>
      <c r="BD54" s="305"/>
      <c r="BE54" s="306"/>
      <c r="BF54" s="305"/>
      <c r="BG54" s="307"/>
      <c r="BH54" s="308"/>
      <c r="BI54" s="305"/>
      <c r="BJ54" s="309"/>
      <c r="BK54" s="305"/>
      <c r="BL54" s="310"/>
    </row>
    <row r="55" spans="2:64" ht="16.5" thickBot="1" x14ac:dyDescent="0.3">
      <c r="B55" s="272"/>
      <c r="C55" s="405"/>
      <c r="D55" s="402" t="s">
        <v>139</v>
      </c>
      <c r="E55" s="397"/>
      <c r="F55" s="312"/>
      <c r="G55" s="313"/>
      <c r="H55" s="312"/>
      <c r="I55" s="320"/>
      <c r="J55" s="315"/>
      <c r="K55" s="312"/>
      <c r="L55" s="316"/>
      <c r="M55" s="312"/>
      <c r="N55" s="319"/>
      <c r="O55" s="311"/>
      <c r="P55" s="312"/>
      <c r="Q55" s="313"/>
      <c r="R55" s="312"/>
      <c r="S55" s="320"/>
      <c r="T55" s="315"/>
      <c r="U55" s="312"/>
      <c r="V55" s="316"/>
      <c r="W55" s="312"/>
      <c r="X55" s="319"/>
      <c r="Y55" s="311"/>
      <c r="Z55" s="312"/>
      <c r="AA55" s="313"/>
      <c r="AB55" s="312"/>
      <c r="AC55" s="320"/>
      <c r="AD55" s="315"/>
      <c r="AE55" s="312"/>
      <c r="AF55" s="316"/>
      <c r="AG55" s="312"/>
      <c r="AH55" s="319"/>
      <c r="AI55" s="311"/>
      <c r="AJ55" s="312"/>
      <c r="AK55" s="313"/>
      <c r="AL55" s="312"/>
      <c r="AM55" s="320"/>
      <c r="AN55" s="318"/>
      <c r="AO55" s="322"/>
      <c r="AP55" s="322"/>
      <c r="AQ55" s="322"/>
      <c r="AR55" s="319"/>
      <c r="AS55" s="321"/>
      <c r="AT55" s="322"/>
      <c r="AU55" s="313"/>
      <c r="AV55" s="312"/>
      <c r="AW55" s="314"/>
      <c r="AX55" s="315"/>
      <c r="AY55" s="312"/>
      <c r="AZ55" s="316"/>
      <c r="BA55" s="312"/>
      <c r="BB55" s="317"/>
      <c r="BC55" s="311"/>
      <c r="BD55" s="312"/>
      <c r="BE55" s="313"/>
      <c r="BF55" s="312"/>
      <c r="BG55" s="314"/>
      <c r="BH55" s="315"/>
      <c r="BI55" s="312"/>
      <c r="BJ55" s="316"/>
      <c r="BK55" s="312"/>
      <c r="BL55" s="317"/>
    </row>
    <row r="56" spans="2:64" ht="16.5" thickBot="1" x14ac:dyDescent="0.3">
      <c r="B56" s="274"/>
      <c r="C56" s="406"/>
      <c r="D56" s="403" t="s">
        <v>134</v>
      </c>
      <c r="E56" s="398"/>
      <c r="F56" s="324"/>
      <c r="G56" s="325"/>
      <c r="H56" s="324"/>
      <c r="I56" s="326"/>
      <c r="J56" s="327"/>
      <c r="K56" s="324"/>
      <c r="L56" s="328"/>
      <c r="M56" s="324"/>
      <c r="N56" s="329"/>
      <c r="O56" s="323"/>
      <c r="P56" s="324"/>
      <c r="Q56" s="325"/>
      <c r="R56" s="324"/>
      <c r="S56" s="326"/>
      <c r="T56" s="327"/>
      <c r="U56" s="324"/>
      <c r="V56" s="328"/>
      <c r="W56" s="324"/>
      <c r="X56" s="329"/>
      <c r="Y56" s="323"/>
      <c r="Z56" s="324"/>
      <c r="AA56" s="325"/>
      <c r="AB56" s="324"/>
      <c r="AC56" s="326"/>
      <c r="AD56" s="327"/>
      <c r="AE56" s="324"/>
      <c r="AF56" s="328"/>
      <c r="AG56" s="324"/>
      <c r="AH56" s="329"/>
      <c r="AI56" s="323"/>
      <c r="AJ56" s="324"/>
      <c r="AK56" s="325"/>
      <c r="AL56" s="324"/>
      <c r="AM56" s="326"/>
      <c r="AN56" s="327"/>
      <c r="AO56" s="324"/>
      <c r="AP56" s="328"/>
      <c r="AQ56" s="324"/>
      <c r="AR56" s="329"/>
      <c r="AS56" s="323"/>
      <c r="AT56" s="324"/>
      <c r="AU56" s="325"/>
      <c r="AV56" s="324"/>
      <c r="AW56" s="330"/>
      <c r="AX56" s="327"/>
      <c r="AY56" s="324"/>
      <c r="AZ56" s="328"/>
      <c r="BA56" s="324"/>
      <c r="BB56" s="329"/>
      <c r="BC56" s="331"/>
      <c r="BD56" s="332"/>
      <c r="BE56" s="332"/>
      <c r="BF56" s="332"/>
      <c r="BG56" s="330"/>
      <c r="BH56" s="333"/>
      <c r="BI56" s="332"/>
      <c r="BJ56" s="332"/>
      <c r="BK56" s="332"/>
      <c r="BL56" s="334"/>
    </row>
    <row r="57" spans="2:64" ht="17.25" thickTop="1" thickBot="1" x14ac:dyDescent="0.3">
      <c r="B57" s="275" t="s">
        <v>135</v>
      </c>
      <c r="C57" s="292" t="s">
        <v>136</v>
      </c>
      <c r="D57" s="387" t="s">
        <v>119</v>
      </c>
      <c r="E57" s="396"/>
      <c r="F57" s="305"/>
      <c r="G57" s="306"/>
      <c r="H57" s="305"/>
      <c r="I57" s="307"/>
      <c r="J57" s="308"/>
      <c r="K57" s="305"/>
      <c r="L57" s="309"/>
      <c r="M57" s="305"/>
      <c r="N57" s="310"/>
      <c r="O57" s="304"/>
      <c r="P57" s="305"/>
      <c r="Q57" s="306"/>
      <c r="R57" s="305"/>
      <c r="S57" s="307"/>
      <c r="T57" s="308"/>
      <c r="U57" s="305"/>
      <c r="V57" s="309"/>
      <c r="W57" s="305"/>
      <c r="X57" s="310"/>
      <c r="Y57" s="304"/>
      <c r="Z57" s="305"/>
      <c r="AA57" s="306"/>
      <c r="AB57" s="305"/>
      <c r="AC57" s="307"/>
      <c r="AD57" s="308"/>
      <c r="AE57" s="305"/>
      <c r="AF57" s="309"/>
      <c r="AG57" s="305"/>
      <c r="AH57" s="310"/>
      <c r="AI57" s="304"/>
      <c r="AJ57" s="305"/>
      <c r="AK57" s="306"/>
      <c r="AL57" s="305"/>
      <c r="AM57" s="307"/>
      <c r="AN57" s="308"/>
      <c r="AO57" s="305"/>
      <c r="AP57" s="309"/>
      <c r="AQ57" s="305"/>
      <c r="AR57" s="310"/>
      <c r="AS57" s="304"/>
      <c r="AT57" s="305"/>
      <c r="AU57" s="306"/>
      <c r="AV57" s="305"/>
      <c r="AW57" s="307"/>
      <c r="AX57" s="308"/>
      <c r="AY57" s="305"/>
      <c r="AZ57" s="309"/>
      <c r="BA57" s="305"/>
      <c r="BB57" s="310"/>
      <c r="BC57" s="304"/>
      <c r="BD57" s="305"/>
      <c r="BE57" s="306"/>
      <c r="BF57" s="305"/>
      <c r="BG57" s="307"/>
      <c r="BH57" s="308"/>
      <c r="BI57" s="305"/>
      <c r="BJ57" s="309"/>
      <c r="BK57" s="305"/>
      <c r="BL57" s="310"/>
    </row>
    <row r="58" spans="2:64" ht="16.5" thickBot="1" x14ac:dyDescent="0.3">
      <c r="B58" s="271"/>
      <c r="C58" s="293"/>
      <c r="D58" s="388" t="s">
        <v>139</v>
      </c>
      <c r="E58" s="397"/>
      <c r="F58" s="312"/>
      <c r="G58" s="313"/>
      <c r="H58" s="312"/>
      <c r="I58" s="314"/>
      <c r="J58" s="315"/>
      <c r="K58" s="312"/>
      <c r="L58" s="316"/>
      <c r="M58" s="312"/>
      <c r="N58" s="317"/>
      <c r="O58" s="311"/>
      <c r="P58" s="312"/>
      <c r="Q58" s="313"/>
      <c r="R58" s="312"/>
      <c r="S58" s="314"/>
      <c r="T58" s="315"/>
      <c r="U58" s="312"/>
      <c r="V58" s="316"/>
      <c r="W58" s="312"/>
      <c r="X58" s="317"/>
      <c r="Y58" s="311"/>
      <c r="Z58" s="312"/>
      <c r="AA58" s="313"/>
      <c r="AB58" s="312"/>
      <c r="AC58" s="314"/>
      <c r="AD58" s="315"/>
      <c r="AE58" s="312"/>
      <c r="AF58" s="316"/>
      <c r="AG58" s="312"/>
      <c r="AH58" s="317"/>
      <c r="AI58" s="311"/>
      <c r="AJ58" s="312"/>
      <c r="AK58" s="313"/>
      <c r="AL58" s="312"/>
      <c r="AM58" s="314"/>
      <c r="AN58" s="315"/>
      <c r="AO58" s="312"/>
      <c r="AP58" s="316"/>
      <c r="AQ58" s="312"/>
      <c r="AR58" s="317"/>
      <c r="AS58" s="311"/>
      <c r="AT58" s="312"/>
      <c r="AU58" s="313"/>
      <c r="AV58" s="312"/>
      <c r="AW58" s="314"/>
      <c r="AX58" s="315"/>
      <c r="AY58" s="312"/>
      <c r="AZ58" s="316"/>
      <c r="BA58" s="312"/>
      <c r="BB58" s="317"/>
      <c r="BC58" s="311"/>
      <c r="BD58" s="312"/>
      <c r="BE58" s="313"/>
      <c r="BF58" s="312"/>
      <c r="BG58" s="314"/>
      <c r="BH58" s="315"/>
      <c r="BI58" s="312"/>
      <c r="BJ58" s="316"/>
      <c r="BK58" s="312"/>
      <c r="BL58" s="317"/>
    </row>
    <row r="59" spans="2:64" ht="16.5" thickBot="1" x14ac:dyDescent="0.3">
      <c r="B59" s="271"/>
      <c r="C59" s="293"/>
      <c r="D59" s="388" t="s">
        <v>134</v>
      </c>
      <c r="E59" s="397"/>
      <c r="F59" s="312"/>
      <c r="G59" s="313"/>
      <c r="H59" s="312"/>
      <c r="I59" s="314"/>
      <c r="J59" s="315"/>
      <c r="K59" s="312"/>
      <c r="L59" s="316"/>
      <c r="M59" s="312"/>
      <c r="N59" s="317"/>
      <c r="O59" s="311"/>
      <c r="P59" s="312"/>
      <c r="Q59" s="313"/>
      <c r="R59" s="312"/>
      <c r="S59" s="314"/>
      <c r="T59" s="315"/>
      <c r="U59" s="312"/>
      <c r="V59" s="316"/>
      <c r="W59" s="312"/>
      <c r="X59" s="317"/>
      <c r="Y59" s="311"/>
      <c r="Z59" s="312"/>
      <c r="AA59" s="313"/>
      <c r="AB59" s="312"/>
      <c r="AC59" s="314"/>
      <c r="AD59" s="315"/>
      <c r="AE59" s="312"/>
      <c r="AF59" s="316"/>
      <c r="AG59" s="312"/>
      <c r="AH59" s="317"/>
      <c r="AI59" s="311"/>
      <c r="AJ59" s="312"/>
      <c r="AK59" s="313"/>
      <c r="AL59" s="312"/>
      <c r="AM59" s="314"/>
      <c r="AN59" s="315"/>
      <c r="AO59" s="312"/>
      <c r="AP59" s="316"/>
      <c r="AQ59" s="312"/>
      <c r="AR59" s="317"/>
      <c r="AS59" s="311"/>
      <c r="AT59" s="312"/>
      <c r="AU59" s="313"/>
      <c r="AV59" s="312"/>
      <c r="AW59" s="314"/>
      <c r="AX59" s="315"/>
      <c r="AY59" s="312"/>
      <c r="AZ59" s="316"/>
      <c r="BA59" s="312"/>
      <c r="BB59" s="317"/>
      <c r="BC59" s="311"/>
      <c r="BD59" s="312"/>
      <c r="BE59" s="313"/>
      <c r="BF59" s="312"/>
      <c r="BG59" s="314"/>
      <c r="BH59" s="315"/>
      <c r="BI59" s="312"/>
      <c r="BJ59" s="316"/>
      <c r="BK59" s="312"/>
      <c r="BL59" s="317"/>
    </row>
    <row r="60" spans="2:64" ht="16.5" thickBot="1" x14ac:dyDescent="0.3">
      <c r="B60" s="271"/>
      <c r="C60" s="293"/>
      <c r="D60" s="388" t="s">
        <v>140</v>
      </c>
      <c r="E60" s="397"/>
      <c r="F60" s="312"/>
      <c r="G60" s="313"/>
      <c r="H60" s="312"/>
      <c r="I60" s="314"/>
      <c r="J60" s="315"/>
      <c r="K60" s="312"/>
      <c r="L60" s="316"/>
      <c r="M60" s="312"/>
      <c r="N60" s="317"/>
      <c r="O60" s="311"/>
      <c r="P60" s="312"/>
      <c r="Q60" s="313"/>
      <c r="R60" s="312"/>
      <c r="S60" s="314"/>
      <c r="T60" s="315"/>
      <c r="U60" s="312"/>
      <c r="V60" s="316"/>
      <c r="W60" s="312"/>
      <c r="X60" s="317"/>
      <c r="Y60" s="311"/>
      <c r="Z60" s="312"/>
      <c r="AA60" s="313"/>
      <c r="AB60" s="312"/>
      <c r="AC60" s="314"/>
      <c r="AD60" s="315"/>
      <c r="AE60" s="312"/>
      <c r="AF60" s="316"/>
      <c r="AG60" s="312"/>
      <c r="AH60" s="317"/>
      <c r="AI60" s="311"/>
      <c r="AJ60" s="312"/>
      <c r="AK60" s="313"/>
      <c r="AL60" s="312"/>
      <c r="AM60" s="314"/>
      <c r="AN60" s="315"/>
      <c r="AO60" s="312"/>
      <c r="AP60" s="316"/>
      <c r="AQ60" s="312"/>
      <c r="AR60" s="317"/>
      <c r="AS60" s="311"/>
      <c r="AT60" s="312"/>
      <c r="AU60" s="313"/>
      <c r="AV60" s="312"/>
      <c r="AW60" s="314"/>
      <c r="AX60" s="315"/>
      <c r="AY60" s="312"/>
      <c r="AZ60" s="316"/>
      <c r="BA60" s="312"/>
      <c r="BB60" s="317"/>
      <c r="BC60" s="311"/>
      <c r="BD60" s="312"/>
      <c r="BE60" s="313"/>
      <c r="BF60" s="312"/>
      <c r="BG60" s="314"/>
      <c r="BH60" s="315"/>
      <c r="BI60" s="312"/>
      <c r="BJ60" s="316"/>
      <c r="BK60" s="312"/>
      <c r="BL60" s="317"/>
    </row>
    <row r="61" spans="2:64" ht="16.5" thickBot="1" x14ac:dyDescent="0.3">
      <c r="B61" s="271"/>
      <c r="C61" s="294"/>
      <c r="D61" s="389" t="s">
        <v>138</v>
      </c>
      <c r="E61" s="398"/>
      <c r="F61" s="324"/>
      <c r="G61" s="325"/>
      <c r="H61" s="324"/>
      <c r="I61" s="326"/>
      <c r="J61" s="327"/>
      <c r="K61" s="324"/>
      <c r="L61" s="328"/>
      <c r="M61" s="324"/>
      <c r="N61" s="329"/>
      <c r="O61" s="323"/>
      <c r="P61" s="324"/>
      <c r="Q61" s="325"/>
      <c r="R61" s="324"/>
      <c r="S61" s="326"/>
      <c r="T61" s="327"/>
      <c r="U61" s="324"/>
      <c r="V61" s="328"/>
      <c r="W61" s="324"/>
      <c r="X61" s="329"/>
      <c r="Y61" s="323"/>
      <c r="Z61" s="324"/>
      <c r="AA61" s="325"/>
      <c r="AB61" s="324"/>
      <c r="AC61" s="326"/>
      <c r="AD61" s="327"/>
      <c r="AE61" s="324"/>
      <c r="AF61" s="328"/>
      <c r="AG61" s="324"/>
      <c r="AH61" s="329"/>
      <c r="AI61" s="323"/>
      <c r="AJ61" s="324"/>
      <c r="AK61" s="325"/>
      <c r="AL61" s="324"/>
      <c r="AM61" s="326"/>
      <c r="AN61" s="327"/>
      <c r="AO61" s="324"/>
      <c r="AP61" s="328"/>
      <c r="AQ61" s="324"/>
      <c r="AR61" s="329"/>
      <c r="AS61" s="323"/>
      <c r="AT61" s="324"/>
      <c r="AU61" s="325"/>
      <c r="AV61" s="324"/>
      <c r="AW61" s="326"/>
      <c r="AX61" s="327"/>
      <c r="AY61" s="324"/>
      <c r="AZ61" s="328"/>
      <c r="BA61" s="324"/>
      <c r="BB61" s="329"/>
      <c r="BC61" s="323"/>
      <c r="BD61" s="324"/>
      <c r="BE61" s="325"/>
      <c r="BF61" s="324"/>
      <c r="BG61" s="326"/>
      <c r="BH61" s="327"/>
      <c r="BI61" s="324"/>
      <c r="BJ61" s="328"/>
      <c r="BK61" s="324"/>
      <c r="BL61" s="329"/>
    </row>
    <row r="62" spans="2:64" ht="17.25" thickTop="1" thickBot="1" x14ac:dyDescent="0.3">
      <c r="B62" s="271"/>
      <c r="C62" s="295" t="s">
        <v>84</v>
      </c>
      <c r="D62" s="390" t="s">
        <v>141</v>
      </c>
      <c r="E62" s="396"/>
      <c r="F62" s="305"/>
      <c r="G62" s="306"/>
      <c r="H62" s="305"/>
      <c r="I62" s="307"/>
      <c r="J62" s="308"/>
      <c r="K62" s="305"/>
      <c r="L62" s="309"/>
      <c r="M62" s="305"/>
      <c r="N62" s="310"/>
      <c r="O62" s="304"/>
      <c r="P62" s="305"/>
      <c r="Q62" s="306"/>
      <c r="R62" s="305"/>
      <c r="S62" s="307"/>
      <c r="T62" s="308"/>
      <c r="U62" s="305"/>
      <c r="V62" s="309"/>
      <c r="W62" s="305"/>
      <c r="X62" s="310"/>
      <c r="Y62" s="304"/>
      <c r="Z62" s="305"/>
      <c r="AA62" s="306"/>
      <c r="AB62" s="305"/>
      <c r="AC62" s="307"/>
      <c r="AD62" s="308"/>
      <c r="AE62" s="305"/>
      <c r="AF62" s="309"/>
      <c r="AG62" s="305"/>
      <c r="AH62" s="310"/>
      <c r="AI62" s="304"/>
      <c r="AJ62" s="305"/>
      <c r="AK62" s="306"/>
      <c r="AL62" s="305"/>
      <c r="AM62" s="307"/>
      <c r="AN62" s="308"/>
      <c r="AO62" s="305"/>
      <c r="AP62" s="309"/>
      <c r="AQ62" s="305"/>
      <c r="AR62" s="310"/>
      <c r="AS62" s="304"/>
      <c r="AT62" s="305"/>
      <c r="AU62" s="306"/>
      <c r="AV62" s="305"/>
      <c r="AW62" s="307"/>
      <c r="AX62" s="308"/>
      <c r="AY62" s="305"/>
      <c r="AZ62" s="309"/>
      <c r="BA62" s="305"/>
      <c r="BB62" s="310"/>
      <c r="BC62" s="304"/>
      <c r="BD62" s="305"/>
      <c r="BE62" s="306"/>
      <c r="BF62" s="305"/>
      <c r="BG62" s="307"/>
      <c r="BH62" s="308"/>
      <c r="BI62" s="305"/>
      <c r="BJ62" s="309"/>
      <c r="BK62" s="305"/>
      <c r="BL62" s="310"/>
    </row>
    <row r="63" spans="2:64" ht="16.5" thickBot="1" x14ac:dyDescent="0.3">
      <c r="B63" s="271"/>
      <c r="C63" s="296"/>
      <c r="D63" s="391" t="s">
        <v>142</v>
      </c>
      <c r="E63" s="397"/>
      <c r="F63" s="312"/>
      <c r="G63" s="313"/>
      <c r="H63" s="312"/>
      <c r="I63" s="314"/>
      <c r="J63" s="315"/>
      <c r="K63" s="312"/>
      <c r="L63" s="316"/>
      <c r="M63" s="312"/>
      <c r="N63" s="317"/>
      <c r="O63" s="311"/>
      <c r="P63" s="312"/>
      <c r="Q63" s="313"/>
      <c r="R63" s="312"/>
      <c r="S63" s="314"/>
      <c r="T63" s="315"/>
      <c r="U63" s="312"/>
      <c r="V63" s="316"/>
      <c r="W63" s="312"/>
      <c r="X63" s="317"/>
      <c r="Y63" s="311"/>
      <c r="Z63" s="312"/>
      <c r="AA63" s="313"/>
      <c r="AB63" s="312"/>
      <c r="AC63" s="314"/>
      <c r="AD63" s="315"/>
      <c r="AE63" s="312"/>
      <c r="AF63" s="316"/>
      <c r="AG63" s="312"/>
      <c r="AH63" s="317"/>
      <c r="AI63" s="311"/>
      <c r="AJ63" s="312"/>
      <c r="AK63" s="313"/>
      <c r="AL63" s="312"/>
      <c r="AM63" s="314"/>
      <c r="AN63" s="315"/>
      <c r="AO63" s="312"/>
      <c r="AP63" s="316"/>
      <c r="AQ63" s="312"/>
      <c r="AR63" s="317"/>
      <c r="AS63" s="311"/>
      <c r="AT63" s="312"/>
      <c r="AU63" s="313"/>
      <c r="AV63" s="312"/>
      <c r="AW63" s="314"/>
      <c r="AX63" s="315"/>
      <c r="AY63" s="312"/>
      <c r="AZ63" s="316"/>
      <c r="BA63" s="312"/>
      <c r="BB63" s="317"/>
      <c r="BC63" s="311"/>
      <c r="BD63" s="312"/>
      <c r="BE63" s="313"/>
      <c r="BF63" s="312"/>
      <c r="BG63" s="314"/>
      <c r="BH63" s="315"/>
      <c r="BI63" s="312"/>
      <c r="BJ63" s="316"/>
      <c r="BK63" s="312"/>
      <c r="BL63" s="317"/>
    </row>
    <row r="64" spans="2:64" ht="16.5" thickBot="1" x14ac:dyDescent="0.3">
      <c r="B64" s="271"/>
      <c r="C64" s="296"/>
      <c r="D64" s="391" t="s">
        <v>128</v>
      </c>
      <c r="E64" s="397"/>
      <c r="F64" s="312"/>
      <c r="G64" s="313"/>
      <c r="H64" s="312"/>
      <c r="I64" s="314"/>
      <c r="J64" s="315"/>
      <c r="K64" s="312"/>
      <c r="L64" s="316"/>
      <c r="M64" s="312"/>
      <c r="N64" s="317"/>
      <c r="O64" s="311"/>
      <c r="P64" s="312"/>
      <c r="Q64" s="313"/>
      <c r="R64" s="312"/>
      <c r="S64" s="314"/>
      <c r="T64" s="315"/>
      <c r="U64" s="312"/>
      <c r="V64" s="316"/>
      <c r="W64" s="312"/>
      <c r="X64" s="317"/>
      <c r="Y64" s="311"/>
      <c r="Z64" s="312"/>
      <c r="AA64" s="313"/>
      <c r="AB64" s="312"/>
      <c r="AC64" s="314"/>
      <c r="AD64" s="315"/>
      <c r="AE64" s="312"/>
      <c r="AF64" s="316"/>
      <c r="AG64" s="312"/>
      <c r="AH64" s="317"/>
      <c r="AI64" s="311"/>
      <c r="AJ64" s="312"/>
      <c r="AK64" s="313"/>
      <c r="AL64" s="312"/>
      <c r="AM64" s="314"/>
      <c r="AN64" s="315"/>
      <c r="AO64" s="312"/>
      <c r="AP64" s="316"/>
      <c r="AQ64" s="312"/>
      <c r="AR64" s="317"/>
      <c r="AS64" s="311"/>
      <c r="AT64" s="312"/>
      <c r="AU64" s="313"/>
      <c r="AV64" s="312"/>
      <c r="AW64" s="314"/>
      <c r="AX64" s="315"/>
      <c r="AY64" s="312"/>
      <c r="AZ64" s="316"/>
      <c r="BA64" s="312"/>
      <c r="BB64" s="317"/>
      <c r="BC64" s="311"/>
      <c r="BD64" s="312"/>
      <c r="BE64" s="313"/>
      <c r="BF64" s="312"/>
      <c r="BG64" s="314"/>
      <c r="BH64" s="315"/>
      <c r="BI64" s="312"/>
      <c r="BJ64" s="316"/>
      <c r="BK64" s="312"/>
      <c r="BL64" s="317"/>
    </row>
    <row r="65" spans="2:64" ht="16.5" thickBot="1" x14ac:dyDescent="0.3">
      <c r="B65" s="271"/>
      <c r="C65" s="296"/>
      <c r="D65" s="391" t="s">
        <v>143</v>
      </c>
      <c r="E65" s="397"/>
      <c r="F65" s="312"/>
      <c r="G65" s="313"/>
      <c r="H65" s="312"/>
      <c r="I65" s="314"/>
      <c r="J65" s="315"/>
      <c r="K65" s="312"/>
      <c r="L65" s="316"/>
      <c r="M65" s="312"/>
      <c r="N65" s="317"/>
      <c r="O65" s="311"/>
      <c r="P65" s="312"/>
      <c r="Q65" s="313"/>
      <c r="R65" s="312"/>
      <c r="S65" s="314"/>
      <c r="T65" s="315"/>
      <c r="U65" s="312"/>
      <c r="V65" s="316"/>
      <c r="W65" s="312"/>
      <c r="X65" s="317"/>
      <c r="Y65" s="311"/>
      <c r="Z65" s="312"/>
      <c r="AA65" s="313"/>
      <c r="AB65" s="312"/>
      <c r="AC65" s="314"/>
      <c r="AD65" s="315"/>
      <c r="AE65" s="312"/>
      <c r="AF65" s="316"/>
      <c r="AG65" s="312"/>
      <c r="AH65" s="317"/>
      <c r="AI65" s="311"/>
      <c r="AJ65" s="312"/>
      <c r="AK65" s="313"/>
      <c r="AL65" s="312"/>
      <c r="AM65" s="314"/>
      <c r="AN65" s="315"/>
      <c r="AO65" s="312"/>
      <c r="AP65" s="316"/>
      <c r="AQ65" s="312"/>
      <c r="AR65" s="317"/>
      <c r="AS65" s="311"/>
      <c r="AT65" s="312"/>
      <c r="AU65" s="313"/>
      <c r="AV65" s="312"/>
      <c r="AW65" s="314"/>
      <c r="AX65" s="315"/>
      <c r="AY65" s="312"/>
      <c r="AZ65" s="316"/>
      <c r="BA65" s="312"/>
      <c r="BB65" s="317"/>
      <c r="BC65" s="311"/>
      <c r="BD65" s="312"/>
      <c r="BE65" s="313"/>
      <c r="BF65" s="312"/>
      <c r="BG65" s="314"/>
      <c r="BH65" s="315"/>
      <c r="BI65" s="312"/>
      <c r="BJ65" s="316"/>
      <c r="BK65" s="312"/>
      <c r="BL65" s="317"/>
    </row>
    <row r="66" spans="2:64" ht="16.5" thickBot="1" x14ac:dyDescent="0.3">
      <c r="B66" s="271"/>
      <c r="C66" s="296"/>
      <c r="D66" s="392" t="s">
        <v>121</v>
      </c>
      <c r="E66" s="399"/>
      <c r="F66" s="365"/>
      <c r="G66" s="365"/>
      <c r="H66" s="312"/>
      <c r="I66" s="314"/>
      <c r="J66" s="315"/>
      <c r="K66" s="312"/>
      <c r="L66" s="316"/>
      <c r="M66" s="312"/>
      <c r="N66" s="317"/>
      <c r="O66" s="311"/>
      <c r="P66" s="312"/>
      <c r="Q66" s="313"/>
      <c r="R66" s="312"/>
      <c r="S66" s="314"/>
      <c r="T66" s="315"/>
      <c r="U66" s="312"/>
      <c r="V66" s="316"/>
      <c r="W66" s="312"/>
      <c r="X66" s="317"/>
      <c r="Y66" s="311"/>
      <c r="Z66" s="312"/>
      <c r="AA66" s="313"/>
      <c r="AB66" s="312"/>
      <c r="AC66" s="314"/>
      <c r="AD66" s="315"/>
      <c r="AE66" s="312"/>
      <c r="AF66" s="316"/>
      <c r="AG66" s="312"/>
      <c r="AH66" s="317"/>
      <c r="AI66" s="311"/>
      <c r="AJ66" s="312"/>
      <c r="AK66" s="313"/>
      <c r="AL66" s="312"/>
      <c r="AM66" s="314"/>
      <c r="AN66" s="315"/>
      <c r="AO66" s="312"/>
      <c r="AP66" s="316"/>
      <c r="AQ66" s="312"/>
      <c r="AR66" s="317"/>
      <c r="AS66" s="311"/>
      <c r="AT66" s="312"/>
      <c r="AU66" s="313"/>
      <c r="AV66" s="312"/>
      <c r="AW66" s="314"/>
      <c r="AX66" s="315"/>
      <c r="AY66" s="312"/>
      <c r="AZ66" s="316"/>
      <c r="BA66" s="312"/>
      <c r="BB66" s="317"/>
      <c r="BC66" s="311"/>
      <c r="BD66" s="312"/>
      <c r="BE66" s="313"/>
      <c r="BF66" s="312"/>
      <c r="BG66" s="314"/>
      <c r="BH66" s="315"/>
      <c r="BI66" s="312"/>
      <c r="BJ66" s="316"/>
      <c r="BK66" s="312"/>
      <c r="BL66" s="317"/>
    </row>
    <row r="67" spans="2:64" ht="16.5" thickBot="1" x14ac:dyDescent="0.3">
      <c r="B67" s="271"/>
      <c r="C67" s="296"/>
      <c r="D67" s="393" t="s">
        <v>144</v>
      </c>
      <c r="E67" s="398"/>
      <c r="F67" s="324"/>
      <c r="G67" s="325"/>
      <c r="H67" s="366"/>
      <c r="I67" s="367"/>
      <c r="J67" s="327"/>
      <c r="K67" s="324"/>
      <c r="L67" s="328"/>
      <c r="M67" s="324"/>
      <c r="N67" s="329"/>
      <c r="O67" s="323"/>
      <c r="P67" s="324"/>
      <c r="Q67" s="325"/>
      <c r="R67" s="324"/>
      <c r="S67" s="326"/>
      <c r="T67" s="327"/>
      <c r="U67" s="324"/>
      <c r="V67" s="328"/>
      <c r="W67" s="324"/>
      <c r="X67" s="329"/>
      <c r="Y67" s="323"/>
      <c r="Z67" s="324"/>
      <c r="AA67" s="325"/>
      <c r="AB67" s="324"/>
      <c r="AC67" s="326"/>
      <c r="AD67" s="327"/>
      <c r="AE67" s="324"/>
      <c r="AF67" s="328"/>
      <c r="AG67" s="324"/>
      <c r="AH67" s="329"/>
      <c r="AI67" s="323"/>
      <c r="AJ67" s="324"/>
      <c r="AK67" s="325"/>
      <c r="AL67" s="324"/>
      <c r="AM67" s="326"/>
      <c r="AN67" s="327"/>
      <c r="AO67" s="324"/>
      <c r="AP67" s="328"/>
      <c r="AQ67" s="324"/>
      <c r="AR67" s="329"/>
      <c r="AS67" s="323"/>
      <c r="AT67" s="324"/>
      <c r="AU67" s="325"/>
      <c r="AV67" s="324"/>
      <c r="AW67" s="326"/>
      <c r="AX67" s="327"/>
      <c r="AY67" s="324"/>
      <c r="AZ67" s="328"/>
      <c r="BA67" s="324"/>
      <c r="BB67" s="329"/>
      <c r="BC67" s="323"/>
      <c r="BD67" s="324"/>
      <c r="BE67" s="325"/>
      <c r="BF67" s="324"/>
      <c r="BG67" s="326"/>
      <c r="BH67" s="327"/>
      <c r="BI67" s="324"/>
      <c r="BJ67" s="328"/>
      <c r="BK67" s="324"/>
      <c r="BL67" s="329"/>
    </row>
    <row r="68" spans="2:64" ht="17.25" thickTop="1" thickBot="1" x14ac:dyDescent="0.3">
      <c r="B68" s="272"/>
      <c r="C68" s="292" t="s">
        <v>137</v>
      </c>
      <c r="D68" s="394" t="s">
        <v>124</v>
      </c>
      <c r="E68" s="400"/>
      <c r="F68" s="348"/>
      <c r="G68" s="349"/>
      <c r="H68" s="348"/>
      <c r="I68" s="350"/>
      <c r="J68" s="368"/>
      <c r="K68" s="369"/>
      <c r="L68" s="369"/>
      <c r="M68" s="348"/>
      <c r="N68" s="353"/>
      <c r="O68" s="347"/>
      <c r="P68" s="348"/>
      <c r="Q68" s="349"/>
      <c r="R68" s="348"/>
      <c r="S68" s="350"/>
      <c r="T68" s="351"/>
      <c r="U68" s="348"/>
      <c r="V68" s="352"/>
      <c r="W68" s="348"/>
      <c r="X68" s="353"/>
      <c r="Y68" s="347"/>
      <c r="Z68" s="348"/>
      <c r="AA68" s="349"/>
      <c r="AB68" s="348"/>
      <c r="AC68" s="350"/>
      <c r="AD68" s="351"/>
      <c r="AE68" s="348"/>
      <c r="AF68" s="352"/>
      <c r="AG68" s="348"/>
      <c r="AH68" s="353"/>
      <c r="AI68" s="347"/>
      <c r="AJ68" s="348"/>
      <c r="AK68" s="349"/>
      <c r="AL68" s="348"/>
      <c r="AM68" s="350"/>
      <c r="AN68" s="351"/>
      <c r="AO68" s="348"/>
      <c r="AP68" s="352"/>
      <c r="AQ68" s="348"/>
      <c r="AR68" s="353"/>
      <c r="AS68" s="347"/>
      <c r="AT68" s="348"/>
      <c r="AU68" s="349"/>
      <c r="AV68" s="348"/>
      <c r="AW68" s="350"/>
      <c r="AX68" s="351"/>
      <c r="AY68" s="348"/>
      <c r="AZ68" s="352"/>
      <c r="BA68" s="348"/>
      <c r="BB68" s="353"/>
      <c r="BC68" s="347"/>
      <c r="BD68" s="348"/>
      <c r="BE68" s="349"/>
      <c r="BF68" s="348"/>
      <c r="BG68" s="350"/>
      <c r="BH68" s="351"/>
      <c r="BI68" s="348"/>
      <c r="BJ68" s="352"/>
      <c r="BK68" s="348"/>
      <c r="BL68" s="353"/>
    </row>
    <row r="69" spans="2:64" ht="16.5" thickBot="1" x14ac:dyDescent="0.3">
      <c r="B69" s="272"/>
      <c r="C69" s="293"/>
      <c r="D69" s="391" t="s">
        <v>145</v>
      </c>
      <c r="E69" s="397"/>
      <c r="F69" s="312"/>
      <c r="G69" s="313"/>
      <c r="H69" s="312"/>
      <c r="I69" s="314"/>
      <c r="J69" s="315"/>
      <c r="K69" s="312"/>
      <c r="L69" s="316"/>
      <c r="M69" s="370"/>
      <c r="N69" s="371"/>
      <c r="O69" s="311"/>
      <c r="P69" s="312"/>
      <c r="Q69" s="313"/>
      <c r="R69" s="312"/>
      <c r="S69" s="314"/>
      <c r="T69" s="315"/>
      <c r="U69" s="312"/>
      <c r="V69" s="316"/>
      <c r="W69" s="312"/>
      <c r="X69" s="317"/>
      <c r="Y69" s="311"/>
      <c r="Z69" s="312"/>
      <c r="AA69" s="313"/>
      <c r="AB69" s="312"/>
      <c r="AC69" s="314"/>
      <c r="AD69" s="315"/>
      <c r="AE69" s="312"/>
      <c r="AF69" s="316"/>
      <c r="AG69" s="312"/>
      <c r="AH69" s="317"/>
      <c r="AI69" s="311"/>
      <c r="AJ69" s="312"/>
      <c r="AK69" s="313"/>
      <c r="AL69" s="312"/>
      <c r="AM69" s="314"/>
      <c r="AN69" s="315"/>
      <c r="AO69" s="312"/>
      <c r="AP69" s="316"/>
      <c r="AQ69" s="312"/>
      <c r="AR69" s="317"/>
      <c r="AS69" s="311"/>
      <c r="AT69" s="312"/>
      <c r="AU69" s="313"/>
      <c r="AV69" s="312"/>
      <c r="AW69" s="314"/>
      <c r="AX69" s="315"/>
      <c r="AY69" s="312"/>
      <c r="AZ69" s="316"/>
      <c r="BA69" s="312"/>
      <c r="BB69" s="317"/>
      <c r="BC69" s="311"/>
      <c r="BD69" s="312"/>
      <c r="BE69" s="313"/>
      <c r="BF69" s="312"/>
      <c r="BG69" s="314"/>
      <c r="BH69" s="315"/>
      <c r="BI69" s="312"/>
      <c r="BJ69" s="316"/>
      <c r="BK69" s="312"/>
      <c r="BL69" s="317"/>
    </row>
    <row r="70" spans="2:64" ht="16.5" thickBot="1" x14ac:dyDescent="0.3">
      <c r="B70" s="272"/>
      <c r="C70" s="293"/>
      <c r="D70" s="392" t="s">
        <v>146</v>
      </c>
      <c r="E70" s="397"/>
      <c r="F70" s="312"/>
      <c r="G70" s="313"/>
      <c r="H70" s="312"/>
      <c r="I70" s="314"/>
      <c r="J70" s="315"/>
      <c r="K70" s="312"/>
      <c r="L70" s="316"/>
      <c r="M70" s="312"/>
      <c r="N70" s="317"/>
      <c r="O70" s="372"/>
      <c r="P70" s="373"/>
      <c r="Q70" s="373"/>
      <c r="R70" s="312"/>
      <c r="S70" s="314"/>
      <c r="T70" s="315"/>
      <c r="U70" s="312"/>
      <c r="V70" s="316"/>
      <c r="W70" s="312"/>
      <c r="X70" s="317"/>
      <c r="Y70" s="311"/>
      <c r="Z70" s="312"/>
      <c r="AA70" s="313"/>
      <c r="AB70" s="312"/>
      <c r="AC70" s="314"/>
      <c r="AD70" s="315"/>
      <c r="AE70" s="312"/>
      <c r="AF70" s="316"/>
      <c r="AG70" s="312"/>
      <c r="AH70" s="317"/>
      <c r="AI70" s="311"/>
      <c r="AJ70" s="312"/>
      <c r="AK70" s="313"/>
      <c r="AL70" s="312"/>
      <c r="AM70" s="314"/>
      <c r="AN70" s="315"/>
      <c r="AO70" s="312"/>
      <c r="AP70" s="316"/>
      <c r="AQ70" s="312"/>
      <c r="AR70" s="317"/>
      <c r="AS70" s="311"/>
      <c r="AT70" s="312"/>
      <c r="AU70" s="313"/>
      <c r="AV70" s="312"/>
      <c r="AW70" s="314"/>
      <c r="AX70" s="315"/>
      <c r="AY70" s="312"/>
      <c r="AZ70" s="316"/>
      <c r="BA70" s="312"/>
      <c r="BB70" s="317"/>
      <c r="BC70" s="311"/>
      <c r="BD70" s="312"/>
      <c r="BE70" s="313"/>
      <c r="BF70" s="312"/>
      <c r="BG70" s="314"/>
      <c r="BH70" s="315"/>
      <c r="BI70" s="312"/>
      <c r="BJ70" s="316"/>
      <c r="BK70" s="312"/>
      <c r="BL70" s="317"/>
    </row>
    <row r="71" spans="2:64" ht="16.5" thickBot="1" x14ac:dyDescent="0.3">
      <c r="B71" s="272"/>
      <c r="C71" s="293"/>
      <c r="D71" s="391" t="s">
        <v>83</v>
      </c>
      <c r="E71" s="397"/>
      <c r="F71" s="312"/>
      <c r="G71" s="313"/>
      <c r="H71" s="312"/>
      <c r="I71" s="314"/>
      <c r="J71" s="315"/>
      <c r="K71" s="312"/>
      <c r="L71" s="316"/>
      <c r="M71" s="312"/>
      <c r="N71" s="317"/>
      <c r="O71" s="311"/>
      <c r="P71" s="312"/>
      <c r="Q71" s="313"/>
      <c r="R71" s="374"/>
      <c r="S71" s="375"/>
      <c r="T71" s="315"/>
      <c r="U71" s="312"/>
      <c r="V71" s="316"/>
      <c r="W71" s="312"/>
      <c r="X71" s="317"/>
      <c r="Y71" s="311"/>
      <c r="Z71" s="312"/>
      <c r="AA71" s="313"/>
      <c r="AB71" s="312"/>
      <c r="AC71" s="314"/>
      <c r="AD71" s="315"/>
      <c r="AE71" s="312"/>
      <c r="AF71" s="316"/>
      <c r="AG71" s="312"/>
      <c r="AH71" s="317"/>
      <c r="AI71" s="311"/>
      <c r="AJ71" s="312"/>
      <c r="AK71" s="313"/>
      <c r="AL71" s="312"/>
      <c r="AM71" s="314"/>
      <c r="AN71" s="315"/>
      <c r="AO71" s="312"/>
      <c r="AP71" s="316"/>
      <c r="AQ71" s="312"/>
      <c r="AR71" s="317"/>
      <c r="AS71" s="311"/>
      <c r="AT71" s="312"/>
      <c r="AU71" s="313"/>
      <c r="AV71" s="312"/>
      <c r="AW71" s="314"/>
      <c r="AX71" s="315"/>
      <c r="AY71" s="312"/>
      <c r="AZ71" s="316"/>
      <c r="BA71" s="312"/>
      <c r="BB71" s="317"/>
      <c r="BC71" s="311"/>
      <c r="BD71" s="312"/>
      <c r="BE71" s="313"/>
      <c r="BF71" s="312"/>
      <c r="BG71" s="314"/>
      <c r="BH71" s="315"/>
      <c r="BI71" s="312"/>
      <c r="BJ71" s="316"/>
      <c r="BK71" s="312"/>
      <c r="BL71" s="317"/>
    </row>
    <row r="72" spans="2:64" ht="16.5" thickBot="1" x14ac:dyDescent="0.3">
      <c r="B72" s="272"/>
      <c r="C72" s="293"/>
      <c r="D72" s="391" t="s">
        <v>147</v>
      </c>
      <c r="E72" s="397"/>
      <c r="F72" s="312"/>
      <c r="G72" s="313"/>
      <c r="H72" s="312"/>
      <c r="I72" s="314"/>
      <c r="J72" s="315"/>
      <c r="K72" s="312"/>
      <c r="L72" s="316"/>
      <c r="M72" s="312"/>
      <c r="N72" s="317"/>
      <c r="O72" s="311"/>
      <c r="P72" s="312"/>
      <c r="Q72" s="313"/>
      <c r="R72" s="312"/>
      <c r="S72" s="314"/>
      <c r="T72" s="376"/>
      <c r="U72" s="377"/>
      <c r="V72" s="377"/>
      <c r="W72" s="377"/>
      <c r="X72" s="378"/>
      <c r="Y72" s="379"/>
      <c r="Z72" s="377"/>
      <c r="AA72" s="377"/>
      <c r="AB72" s="377"/>
      <c r="AC72" s="380"/>
      <c r="AD72" s="376"/>
      <c r="AE72" s="377"/>
      <c r="AF72" s="377"/>
      <c r="AG72" s="377"/>
      <c r="AH72" s="378"/>
      <c r="AI72" s="311"/>
      <c r="AJ72" s="312"/>
      <c r="AK72" s="313"/>
      <c r="AL72" s="312"/>
      <c r="AM72" s="314"/>
      <c r="AN72" s="315"/>
      <c r="AO72" s="312"/>
      <c r="AP72" s="316"/>
      <c r="AQ72" s="312"/>
      <c r="AR72" s="317"/>
      <c r="AS72" s="311"/>
      <c r="AT72" s="312"/>
      <c r="AU72" s="313"/>
      <c r="AV72" s="312"/>
      <c r="AW72" s="314"/>
      <c r="AX72" s="315"/>
      <c r="AY72" s="312"/>
      <c r="AZ72" s="316"/>
      <c r="BA72" s="312"/>
      <c r="BB72" s="317"/>
      <c r="BC72" s="311"/>
      <c r="BD72" s="312"/>
      <c r="BE72" s="313"/>
      <c r="BF72" s="312"/>
      <c r="BG72" s="314"/>
      <c r="BH72" s="315"/>
      <c r="BI72" s="312"/>
      <c r="BJ72" s="316"/>
      <c r="BK72" s="312"/>
      <c r="BL72" s="317"/>
    </row>
    <row r="73" spans="2:64" ht="16.5" thickBot="1" x14ac:dyDescent="0.3">
      <c r="B73" s="272"/>
      <c r="C73" s="293"/>
      <c r="D73" s="391" t="s">
        <v>148</v>
      </c>
      <c r="E73" s="397"/>
      <c r="F73" s="312"/>
      <c r="G73" s="313"/>
      <c r="H73" s="312"/>
      <c r="I73" s="314"/>
      <c r="J73" s="315"/>
      <c r="K73" s="312"/>
      <c r="L73" s="316"/>
      <c r="M73" s="312"/>
      <c r="N73" s="317"/>
      <c r="O73" s="311"/>
      <c r="P73" s="312"/>
      <c r="Q73" s="313"/>
      <c r="R73" s="312"/>
      <c r="S73" s="314"/>
      <c r="T73" s="315"/>
      <c r="U73" s="312"/>
      <c r="V73" s="316"/>
      <c r="W73" s="312"/>
      <c r="X73" s="317"/>
      <c r="Y73" s="311"/>
      <c r="Z73" s="312"/>
      <c r="AA73" s="313"/>
      <c r="AB73" s="312"/>
      <c r="AC73" s="314"/>
      <c r="AD73" s="315"/>
      <c r="AE73" s="312"/>
      <c r="AF73" s="316"/>
      <c r="AG73" s="312"/>
      <c r="AH73" s="317"/>
      <c r="AI73" s="381"/>
      <c r="AJ73" s="382"/>
      <c r="AK73" s="382"/>
      <c r="AL73" s="382"/>
      <c r="AM73" s="383"/>
      <c r="AN73" s="315"/>
      <c r="AO73" s="312"/>
      <c r="AP73" s="316"/>
      <c r="AQ73" s="312"/>
      <c r="AR73" s="317"/>
      <c r="AS73" s="311"/>
      <c r="AT73" s="312"/>
      <c r="AU73" s="313"/>
      <c r="AV73" s="312"/>
      <c r="AW73" s="314"/>
      <c r="AX73" s="315"/>
      <c r="AY73" s="312"/>
      <c r="AZ73" s="316"/>
      <c r="BA73" s="312"/>
      <c r="BB73" s="317"/>
      <c r="BC73" s="311"/>
      <c r="BD73" s="312"/>
      <c r="BE73" s="313"/>
      <c r="BF73" s="312"/>
      <c r="BG73" s="314"/>
      <c r="BH73" s="315"/>
      <c r="BI73" s="312"/>
      <c r="BJ73" s="316"/>
      <c r="BK73" s="312"/>
      <c r="BL73" s="317"/>
    </row>
    <row r="74" spans="2:64" ht="16.5" thickBot="1" x14ac:dyDescent="0.3">
      <c r="B74" s="274"/>
      <c r="C74" s="294"/>
      <c r="D74" s="395" t="s">
        <v>144</v>
      </c>
      <c r="E74" s="398"/>
      <c r="F74" s="324"/>
      <c r="G74" s="325"/>
      <c r="H74" s="324"/>
      <c r="I74" s="326"/>
      <c r="J74" s="327"/>
      <c r="K74" s="324"/>
      <c r="L74" s="328"/>
      <c r="M74" s="324"/>
      <c r="N74" s="329"/>
      <c r="O74" s="323"/>
      <c r="P74" s="324"/>
      <c r="Q74" s="325"/>
      <c r="R74" s="324"/>
      <c r="S74" s="326"/>
      <c r="T74" s="327"/>
      <c r="U74" s="324"/>
      <c r="V74" s="328"/>
      <c r="W74" s="324"/>
      <c r="X74" s="329"/>
      <c r="Y74" s="323"/>
      <c r="Z74" s="324"/>
      <c r="AA74" s="325"/>
      <c r="AB74" s="324"/>
      <c r="AC74" s="326"/>
      <c r="AD74" s="327"/>
      <c r="AE74" s="324"/>
      <c r="AF74" s="328"/>
      <c r="AG74" s="324"/>
      <c r="AH74" s="329"/>
      <c r="AI74" s="323"/>
      <c r="AJ74" s="324"/>
      <c r="AK74" s="325"/>
      <c r="AL74" s="324"/>
      <c r="AM74" s="326"/>
      <c r="AN74" s="384"/>
      <c r="AO74" s="385"/>
      <c r="AP74" s="385"/>
      <c r="AQ74" s="385"/>
      <c r="AR74" s="386"/>
      <c r="AS74" s="323"/>
      <c r="AT74" s="324"/>
      <c r="AU74" s="325"/>
      <c r="AV74" s="324"/>
      <c r="AW74" s="326"/>
      <c r="AX74" s="327"/>
      <c r="AY74" s="324"/>
      <c r="AZ74" s="328"/>
      <c r="BA74" s="324"/>
      <c r="BB74" s="329"/>
      <c r="BC74" s="323"/>
      <c r="BD74" s="324"/>
      <c r="BE74" s="325"/>
      <c r="BF74" s="324"/>
      <c r="BG74" s="326"/>
      <c r="BH74" s="327"/>
      <c r="BI74" s="324"/>
      <c r="BJ74" s="328"/>
      <c r="BK74" s="324"/>
      <c r="BL74" s="329"/>
    </row>
    <row r="75" spans="2:64" ht="15.75" thickTop="1" x14ac:dyDescent="0.25"/>
  </sheetData>
  <mergeCells count="28">
    <mergeCell ref="B54:B56"/>
    <mergeCell ref="B57:B74"/>
    <mergeCell ref="C57:C61"/>
    <mergeCell ref="C62:C67"/>
    <mergeCell ref="C68:C74"/>
    <mergeCell ref="C54:C56"/>
    <mergeCell ref="B30:B32"/>
    <mergeCell ref="B33:B50"/>
    <mergeCell ref="C33:C37"/>
    <mergeCell ref="C38:C43"/>
    <mergeCell ref="C44:C50"/>
    <mergeCell ref="C30:C32"/>
    <mergeCell ref="B6:B8"/>
    <mergeCell ref="B9:B26"/>
    <mergeCell ref="C9:C13"/>
    <mergeCell ref="C14:C19"/>
    <mergeCell ref="C20:C26"/>
    <mergeCell ref="C6:C8"/>
    <mergeCell ref="BF52:BL52"/>
    <mergeCell ref="AV28:BG28"/>
    <mergeCell ref="E52:N52"/>
    <mergeCell ref="O52:AI52"/>
    <mergeCell ref="AJ52:BE52"/>
    <mergeCell ref="E28:X28"/>
    <mergeCell ref="Y28:AU28"/>
    <mergeCell ref="E4:O4"/>
    <mergeCell ref="P4:AL4"/>
    <mergeCell ref="AM4:B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8CAD-B331-4654-A205-0FFC2DC2A597}">
  <dimension ref="A1:DQ42"/>
  <sheetViews>
    <sheetView workbookViewId="0">
      <selection activeCell="A4" sqref="A4:B21"/>
    </sheetView>
  </sheetViews>
  <sheetFormatPr defaultRowHeight="15" x14ac:dyDescent="0.25"/>
  <cols>
    <col min="2" max="2" width="13" customWidth="1"/>
    <col min="3" max="172" width="3.7109375" customWidth="1"/>
  </cols>
  <sheetData>
    <row r="1" spans="1:121" ht="15.75" thickBot="1" x14ac:dyDescent="0.3"/>
    <row r="2" spans="1:121" ht="17.25" thickTop="1" thickBot="1" x14ac:dyDescent="0.3">
      <c r="A2" s="54"/>
      <c r="B2" s="55"/>
      <c r="C2" s="229" t="s">
        <v>109</v>
      </c>
      <c r="D2" s="230"/>
      <c r="E2" s="230"/>
      <c r="F2" s="231"/>
      <c r="G2" s="229" t="s">
        <v>110</v>
      </c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29" t="s">
        <v>111</v>
      </c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1"/>
      <c r="AV2" s="229" t="s">
        <v>112</v>
      </c>
      <c r="AW2" s="230"/>
      <c r="AX2" s="230"/>
      <c r="AY2" s="230"/>
      <c r="AZ2" s="230"/>
      <c r="BA2" s="230"/>
      <c r="BB2" s="230"/>
      <c r="BC2" s="230"/>
      <c r="BD2" s="230"/>
      <c r="BE2" s="231"/>
      <c r="BM2" s="54"/>
      <c r="BN2" s="55"/>
      <c r="BO2" s="241" t="s">
        <v>116</v>
      </c>
      <c r="BP2" s="241"/>
      <c r="BQ2" s="241"/>
      <c r="BR2" s="241"/>
      <c r="BS2" s="241"/>
      <c r="BT2" s="241"/>
      <c r="BU2" s="241"/>
      <c r="BV2" s="241"/>
      <c r="BW2" s="241"/>
      <c r="BX2" s="241"/>
      <c r="BY2" s="241"/>
      <c r="BZ2" s="241" t="s">
        <v>109</v>
      </c>
      <c r="CA2" s="241"/>
      <c r="CB2" s="241"/>
      <c r="CC2" s="241"/>
      <c r="CD2" s="241"/>
      <c r="CE2" s="241"/>
      <c r="CF2" s="241"/>
      <c r="CG2" s="241"/>
      <c r="CH2" s="241"/>
      <c r="CI2" s="241"/>
      <c r="CJ2" s="241"/>
      <c r="CK2" s="241"/>
      <c r="CL2" s="241"/>
      <c r="CM2" s="241"/>
      <c r="CN2" s="241"/>
      <c r="CO2" s="241"/>
      <c r="CP2" s="241"/>
      <c r="CQ2" s="241"/>
      <c r="CR2" s="241"/>
      <c r="CS2" s="241"/>
      <c r="CT2" s="241"/>
      <c r="CU2" s="241"/>
      <c r="CV2" s="241"/>
      <c r="CW2" s="241" t="s">
        <v>110</v>
      </c>
      <c r="CX2" s="241"/>
      <c r="CY2" s="241"/>
      <c r="CZ2" s="241"/>
      <c r="DA2" s="241"/>
      <c r="DB2" s="241"/>
      <c r="DC2" s="241"/>
      <c r="DD2" s="241"/>
      <c r="DE2" s="241"/>
      <c r="DF2" s="241"/>
      <c r="DG2" s="241"/>
      <c r="DH2" s="241"/>
      <c r="DI2" s="241"/>
      <c r="DJ2" s="241"/>
      <c r="DK2" s="241"/>
      <c r="DL2" s="241"/>
      <c r="DM2" s="241"/>
      <c r="DN2" s="241"/>
      <c r="DO2" s="241"/>
      <c r="DP2" s="241"/>
      <c r="DQ2" s="241"/>
    </row>
    <row r="3" spans="1:121" ht="16.5" thickTop="1" thickBot="1" x14ac:dyDescent="0.3">
      <c r="B3" s="55"/>
      <c r="C3" s="207">
        <v>28</v>
      </c>
      <c r="D3" s="208">
        <v>29</v>
      </c>
      <c r="E3" s="209">
        <v>30</v>
      </c>
      <c r="F3" s="208">
        <v>31</v>
      </c>
      <c r="G3" s="218">
        <v>1</v>
      </c>
      <c r="H3" s="211">
        <v>4</v>
      </c>
      <c r="I3" s="208">
        <v>5</v>
      </c>
      <c r="J3" s="212">
        <v>6</v>
      </c>
      <c r="K3" s="208">
        <v>7</v>
      </c>
      <c r="L3" s="213">
        <v>8</v>
      </c>
      <c r="M3" s="207">
        <v>11</v>
      </c>
      <c r="N3" s="208">
        <v>12</v>
      </c>
      <c r="O3" s="209">
        <v>13</v>
      </c>
      <c r="P3" s="208">
        <v>14</v>
      </c>
      <c r="Q3" s="210">
        <v>15</v>
      </c>
      <c r="R3" s="211">
        <v>18</v>
      </c>
      <c r="S3" s="208">
        <v>19</v>
      </c>
      <c r="T3" s="212">
        <v>20</v>
      </c>
      <c r="U3" s="208">
        <v>21</v>
      </c>
      <c r="V3" s="213">
        <v>22</v>
      </c>
      <c r="W3" s="207">
        <v>25</v>
      </c>
      <c r="X3" s="208">
        <v>26</v>
      </c>
      <c r="Y3" s="209">
        <v>27</v>
      </c>
      <c r="Z3" s="208">
        <v>28</v>
      </c>
      <c r="AA3" s="210">
        <v>29</v>
      </c>
      <c r="AB3" s="215">
        <v>1</v>
      </c>
      <c r="AC3" s="208">
        <v>2</v>
      </c>
      <c r="AD3" s="212">
        <v>3</v>
      </c>
      <c r="AE3" s="208">
        <v>4</v>
      </c>
      <c r="AF3" s="213">
        <v>5</v>
      </c>
      <c r="AG3" s="207">
        <v>8</v>
      </c>
      <c r="AH3" s="208">
        <v>9</v>
      </c>
      <c r="AI3" s="209">
        <v>10</v>
      </c>
      <c r="AJ3" s="208">
        <v>11</v>
      </c>
      <c r="AK3" s="210">
        <v>12</v>
      </c>
      <c r="AL3" s="211">
        <v>15</v>
      </c>
      <c r="AM3" s="208">
        <v>16</v>
      </c>
      <c r="AN3" s="212">
        <v>17</v>
      </c>
      <c r="AO3" s="208">
        <v>18</v>
      </c>
      <c r="AP3" s="213">
        <v>19</v>
      </c>
      <c r="AQ3" s="207">
        <v>22</v>
      </c>
      <c r="AR3" s="208">
        <v>23</v>
      </c>
      <c r="AS3" s="209">
        <v>24</v>
      </c>
      <c r="AT3" s="208">
        <v>25</v>
      </c>
      <c r="AU3" s="210">
        <v>26</v>
      </c>
      <c r="AV3" s="216">
        <v>1</v>
      </c>
      <c r="AW3" s="208">
        <v>2</v>
      </c>
      <c r="AX3" s="212">
        <v>3</v>
      </c>
      <c r="AY3" s="208">
        <v>4</v>
      </c>
      <c r="AZ3" s="213">
        <v>5</v>
      </c>
      <c r="BA3" s="207">
        <v>8</v>
      </c>
      <c r="BB3" s="208">
        <v>9</v>
      </c>
      <c r="BC3" s="209">
        <v>10</v>
      </c>
      <c r="BD3" s="208">
        <v>11</v>
      </c>
      <c r="BE3" s="210">
        <v>12</v>
      </c>
      <c r="BN3" s="55"/>
      <c r="BO3" s="74">
        <v>16</v>
      </c>
      <c r="BP3" s="75">
        <v>17</v>
      </c>
      <c r="BQ3" s="76">
        <v>18</v>
      </c>
      <c r="BR3" s="75">
        <v>19</v>
      </c>
      <c r="BS3" s="77">
        <v>20</v>
      </c>
      <c r="BT3" s="78">
        <v>23</v>
      </c>
      <c r="BU3" s="75">
        <v>24</v>
      </c>
      <c r="BV3" s="79">
        <v>25</v>
      </c>
      <c r="BW3" s="75">
        <v>26</v>
      </c>
      <c r="BX3" s="80">
        <v>27</v>
      </c>
      <c r="BY3" s="74">
        <v>30</v>
      </c>
      <c r="BZ3" s="81">
        <v>1</v>
      </c>
      <c r="CA3" s="76">
        <v>2</v>
      </c>
      <c r="CB3" s="75">
        <v>3</v>
      </c>
      <c r="CC3" s="77">
        <v>4</v>
      </c>
      <c r="CD3" s="78">
        <v>7</v>
      </c>
      <c r="CE3" s="75">
        <v>8</v>
      </c>
      <c r="CF3" s="79">
        <v>9</v>
      </c>
      <c r="CG3" s="75">
        <v>10</v>
      </c>
      <c r="CH3" s="80">
        <v>11</v>
      </c>
      <c r="CI3" s="74">
        <v>14</v>
      </c>
      <c r="CJ3" s="75">
        <v>15</v>
      </c>
      <c r="CK3" s="76">
        <v>16</v>
      </c>
      <c r="CL3" s="75">
        <v>17</v>
      </c>
      <c r="CM3" s="77">
        <v>18</v>
      </c>
      <c r="CN3" s="78">
        <v>21</v>
      </c>
      <c r="CO3" s="75">
        <v>22</v>
      </c>
      <c r="CP3" s="79">
        <v>23</v>
      </c>
      <c r="CQ3" s="75">
        <v>24</v>
      </c>
      <c r="CR3" s="80">
        <v>25</v>
      </c>
      <c r="CS3" s="74">
        <v>28</v>
      </c>
      <c r="CT3" s="75">
        <v>29</v>
      </c>
      <c r="CU3" s="76">
        <v>30</v>
      </c>
      <c r="CV3" s="75">
        <v>31</v>
      </c>
      <c r="CW3" s="82">
        <v>1</v>
      </c>
      <c r="CX3" s="78">
        <v>4</v>
      </c>
      <c r="CY3" s="75">
        <v>5</v>
      </c>
      <c r="CZ3" s="79">
        <v>6</v>
      </c>
      <c r="DA3" s="75">
        <v>7</v>
      </c>
      <c r="DB3" s="80">
        <v>8</v>
      </c>
      <c r="DC3" s="74">
        <v>11</v>
      </c>
      <c r="DD3" s="75">
        <v>12</v>
      </c>
      <c r="DE3" s="76">
        <v>13</v>
      </c>
      <c r="DF3" s="75">
        <v>14</v>
      </c>
      <c r="DG3" s="77">
        <v>15</v>
      </c>
      <c r="DH3" s="78">
        <v>18</v>
      </c>
      <c r="DI3" s="75">
        <v>19</v>
      </c>
      <c r="DJ3" s="79">
        <v>20</v>
      </c>
      <c r="DK3" s="75">
        <v>21</v>
      </c>
      <c r="DL3" s="80">
        <v>22</v>
      </c>
      <c r="DM3" s="74">
        <v>25</v>
      </c>
      <c r="DN3" s="75">
        <v>26</v>
      </c>
      <c r="DO3" s="76">
        <v>27</v>
      </c>
      <c r="DP3" s="75">
        <v>28</v>
      </c>
      <c r="DQ3" s="77">
        <v>29</v>
      </c>
    </row>
    <row r="4" spans="1:121" ht="17.25" customHeight="1" thickTop="1" thickBot="1" x14ac:dyDescent="0.3">
      <c r="A4" s="234" t="s">
        <v>106</v>
      </c>
      <c r="B4" s="160" t="s">
        <v>118</v>
      </c>
      <c r="C4" s="200"/>
      <c r="D4" s="201"/>
      <c r="E4" s="201"/>
      <c r="F4" s="201"/>
      <c r="G4" s="202"/>
      <c r="H4" s="96"/>
      <c r="I4" s="57"/>
      <c r="J4" s="97"/>
      <c r="K4" s="57"/>
      <c r="L4" s="98"/>
      <c r="M4" s="93"/>
      <c r="N4" s="57"/>
      <c r="O4" s="94"/>
      <c r="P4" s="57"/>
      <c r="Q4" s="95"/>
      <c r="R4" s="96"/>
      <c r="S4" s="57"/>
      <c r="T4" s="97"/>
      <c r="U4" s="57"/>
      <c r="V4" s="98"/>
      <c r="W4" s="93"/>
      <c r="X4" s="57"/>
      <c r="Y4" s="94"/>
      <c r="Z4" s="57"/>
      <c r="AA4" s="95"/>
      <c r="AB4" s="104"/>
      <c r="AC4" s="57"/>
      <c r="AD4" s="97"/>
      <c r="AE4" s="57"/>
      <c r="AF4" s="98"/>
      <c r="AG4" s="93"/>
      <c r="AH4" s="57"/>
      <c r="AI4" s="94"/>
      <c r="AJ4" s="57"/>
      <c r="AK4" s="95"/>
      <c r="AL4" s="96"/>
      <c r="AM4" s="57"/>
      <c r="AN4" s="97"/>
      <c r="AO4" s="57"/>
      <c r="AP4" s="98"/>
      <c r="AQ4" s="93"/>
      <c r="AR4" s="57"/>
      <c r="AS4" s="94"/>
      <c r="AT4" s="57"/>
      <c r="AU4" s="95"/>
      <c r="AV4" s="96"/>
      <c r="AW4" s="57"/>
      <c r="AX4" s="97"/>
      <c r="AY4" s="57"/>
      <c r="AZ4" s="98"/>
      <c r="BA4" s="93"/>
      <c r="BB4" s="57"/>
      <c r="BC4" s="94"/>
      <c r="BD4" s="57"/>
      <c r="BE4" s="95"/>
      <c r="BM4" s="239" t="s">
        <v>105</v>
      </c>
      <c r="BN4" s="240"/>
      <c r="BO4" s="161"/>
      <c r="BP4" s="162"/>
      <c r="BQ4" s="162"/>
      <c r="BR4" s="162"/>
      <c r="BS4" s="163"/>
      <c r="BT4" s="164"/>
      <c r="BU4" s="162"/>
      <c r="BV4" s="162"/>
      <c r="BW4" s="162"/>
      <c r="BX4" s="165"/>
      <c r="BY4" s="161"/>
      <c r="BZ4" s="162"/>
      <c r="CA4" s="162"/>
      <c r="CB4" s="162"/>
      <c r="CC4" s="163"/>
      <c r="CD4" s="164"/>
      <c r="CE4" s="162"/>
      <c r="CF4" s="162"/>
      <c r="CG4" s="162"/>
      <c r="CH4" s="165"/>
      <c r="CI4" s="161"/>
      <c r="CJ4" s="162"/>
      <c r="CK4" s="162"/>
      <c r="CL4" s="162"/>
      <c r="CM4" s="163"/>
      <c r="CN4" s="164"/>
      <c r="CO4" s="162"/>
      <c r="CP4" s="162"/>
      <c r="CQ4" s="162"/>
      <c r="CR4" s="165"/>
      <c r="CS4" s="161"/>
      <c r="CT4" s="162"/>
      <c r="CU4" s="162"/>
      <c r="CV4" s="162"/>
      <c r="CW4" s="163"/>
      <c r="CX4" s="164"/>
      <c r="CY4" s="162"/>
      <c r="CZ4" s="162"/>
      <c r="DA4" s="162"/>
      <c r="DB4" s="165"/>
      <c r="DC4" s="161"/>
      <c r="DD4" s="162"/>
      <c r="DE4" s="162"/>
      <c r="DF4" s="162"/>
      <c r="DG4" s="163"/>
      <c r="DH4" s="164"/>
      <c r="DI4" s="162"/>
      <c r="DJ4" s="162"/>
      <c r="DK4" s="162"/>
      <c r="DL4" s="165"/>
      <c r="DM4" s="166"/>
      <c r="DN4" s="167"/>
      <c r="DO4" s="168"/>
      <c r="DP4" s="167"/>
      <c r="DQ4" s="169"/>
    </row>
    <row r="5" spans="1:121" ht="17.25" thickTop="1" thickBot="1" x14ac:dyDescent="0.3">
      <c r="A5" s="235"/>
      <c r="B5" s="91" t="s">
        <v>133</v>
      </c>
      <c r="C5" s="67"/>
      <c r="D5" s="56"/>
      <c r="E5" s="68"/>
      <c r="F5" s="56"/>
      <c r="G5" s="69"/>
      <c r="H5" s="85"/>
      <c r="I5" s="86"/>
      <c r="J5" s="60"/>
      <c r="K5" s="56"/>
      <c r="L5" s="61"/>
      <c r="M5" s="67"/>
      <c r="N5" s="56"/>
      <c r="O5" s="68"/>
      <c r="P5" s="56"/>
      <c r="Q5" s="69"/>
      <c r="R5" s="59"/>
      <c r="S5" s="56"/>
      <c r="T5" s="60"/>
      <c r="U5" s="56"/>
      <c r="V5" s="61"/>
      <c r="W5" s="67"/>
      <c r="X5" s="56"/>
      <c r="Y5" s="68"/>
      <c r="Z5" s="56"/>
      <c r="AA5" s="69"/>
      <c r="AB5" s="105"/>
      <c r="AC5" s="56"/>
      <c r="AD5" s="60"/>
      <c r="AE5" s="56"/>
      <c r="AF5" s="61"/>
      <c r="AG5" s="67"/>
      <c r="AH5" s="56"/>
      <c r="AI5" s="68"/>
      <c r="AJ5" s="56"/>
      <c r="AK5" s="69"/>
      <c r="AL5" s="59"/>
      <c r="AM5" s="56"/>
      <c r="AN5" s="60"/>
      <c r="AO5" s="56"/>
      <c r="AP5" s="61"/>
      <c r="AQ5" s="67"/>
      <c r="AR5" s="56"/>
      <c r="AS5" s="68"/>
      <c r="AT5" s="56"/>
      <c r="AU5" s="69"/>
      <c r="AV5" s="59"/>
      <c r="AW5" s="56"/>
      <c r="AX5" s="60"/>
      <c r="AY5" s="56"/>
      <c r="AZ5" s="61"/>
      <c r="BA5" s="67"/>
      <c r="BB5" s="56"/>
      <c r="BC5" s="68"/>
      <c r="BD5" s="56"/>
      <c r="BE5" s="69"/>
      <c r="BM5" s="232" t="s">
        <v>45</v>
      </c>
      <c r="BN5" s="233"/>
      <c r="BO5" s="187"/>
      <c r="BP5" s="58"/>
      <c r="BQ5" s="188"/>
      <c r="BR5" s="58"/>
      <c r="BS5" s="189"/>
      <c r="BT5" s="190"/>
      <c r="BU5" s="58"/>
      <c r="BV5" s="191"/>
      <c r="BW5" s="58"/>
      <c r="BX5" s="192"/>
      <c r="BY5" s="187"/>
      <c r="BZ5" s="58"/>
      <c r="CA5" s="188"/>
      <c r="CB5" s="58"/>
      <c r="CC5" s="189"/>
      <c r="CD5" s="190"/>
      <c r="CE5" s="58"/>
      <c r="CF5" s="191"/>
      <c r="CG5" s="58"/>
      <c r="CH5" s="192"/>
      <c r="CI5" s="187"/>
      <c r="CJ5" s="58"/>
      <c r="CK5" s="188"/>
      <c r="CL5" s="58"/>
      <c r="CM5" s="189"/>
      <c r="CN5" s="190"/>
      <c r="CO5" s="58"/>
      <c r="CP5" s="191"/>
      <c r="CQ5" s="58"/>
      <c r="CR5" s="192"/>
      <c r="CS5" s="187"/>
      <c r="CT5" s="58"/>
      <c r="CU5" s="188"/>
      <c r="CV5" s="58"/>
      <c r="CW5" s="189"/>
      <c r="CX5" s="190"/>
      <c r="CY5" s="58"/>
      <c r="CZ5" s="191"/>
      <c r="DA5" s="58"/>
      <c r="DB5" s="192"/>
      <c r="DC5" s="187"/>
      <c r="DD5" s="58"/>
      <c r="DE5" s="188"/>
      <c r="DF5" s="58"/>
      <c r="DG5" s="189"/>
      <c r="DH5" s="190"/>
      <c r="DI5" s="58"/>
      <c r="DJ5" s="191"/>
      <c r="DK5" s="58"/>
      <c r="DL5" s="192"/>
      <c r="DM5" s="187"/>
      <c r="DN5" s="58"/>
      <c r="DO5" s="188"/>
      <c r="DP5" s="58"/>
      <c r="DQ5" s="189"/>
    </row>
    <row r="6" spans="1:121" ht="16.5" thickBot="1" x14ac:dyDescent="0.3">
      <c r="A6" s="235"/>
      <c r="B6" s="91" t="s">
        <v>134</v>
      </c>
      <c r="C6" s="67"/>
      <c r="D6" s="56"/>
      <c r="E6" s="68"/>
      <c r="F6" s="56"/>
      <c r="G6" s="69"/>
      <c r="H6" s="59"/>
      <c r="I6" s="56"/>
      <c r="J6" s="87"/>
      <c r="K6" s="87"/>
      <c r="L6" s="88"/>
      <c r="M6" s="67"/>
      <c r="N6" s="56"/>
      <c r="O6" s="68"/>
      <c r="P6" s="56"/>
      <c r="Q6" s="69"/>
      <c r="R6" s="59"/>
      <c r="S6" s="56"/>
      <c r="T6" s="60"/>
      <c r="U6" s="56"/>
      <c r="V6" s="61"/>
      <c r="W6" s="67"/>
      <c r="X6" s="56"/>
      <c r="Y6" s="68"/>
      <c r="Z6" s="56"/>
      <c r="AA6" s="69"/>
      <c r="AB6" s="105"/>
      <c r="AC6" s="56"/>
      <c r="AD6" s="60"/>
      <c r="AE6" s="56"/>
      <c r="AF6" s="61"/>
      <c r="AG6" s="67"/>
      <c r="AH6" s="56"/>
      <c r="AI6" s="68"/>
      <c r="AJ6" s="56"/>
      <c r="AK6" s="69"/>
      <c r="AL6" s="59"/>
      <c r="AM6" s="56"/>
      <c r="AN6" s="60"/>
      <c r="AO6" s="56"/>
      <c r="AP6" s="61"/>
      <c r="AQ6" s="67"/>
      <c r="AR6" s="56"/>
      <c r="AS6" s="68"/>
      <c r="AT6" s="56"/>
      <c r="AU6" s="69"/>
      <c r="AV6" s="59"/>
      <c r="AW6" s="56"/>
      <c r="AX6" s="60"/>
      <c r="AY6" s="56"/>
      <c r="AZ6" s="61"/>
      <c r="BA6" s="67"/>
      <c r="BB6" s="56"/>
      <c r="BC6" s="68"/>
      <c r="BD6" s="56"/>
      <c r="BE6" s="69"/>
      <c r="BM6" s="237" t="s">
        <v>117</v>
      </c>
      <c r="BN6" s="238"/>
      <c r="BO6" s="175"/>
      <c r="BP6" s="176"/>
      <c r="BQ6" s="177"/>
      <c r="BR6" s="176"/>
      <c r="BS6" s="178"/>
      <c r="BT6" s="179"/>
      <c r="BU6" s="176"/>
      <c r="BV6" s="180"/>
      <c r="BW6" s="176"/>
      <c r="BX6" s="181"/>
      <c r="BY6" s="175"/>
      <c r="BZ6" s="176"/>
      <c r="CA6" s="177"/>
      <c r="CB6" s="176"/>
      <c r="CC6" s="178"/>
      <c r="CD6" s="179"/>
      <c r="CE6" s="176"/>
      <c r="CF6" s="180"/>
      <c r="CG6" s="176"/>
      <c r="CH6" s="181"/>
      <c r="CI6" s="175"/>
      <c r="CJ6" s="176"/>
      <c r="CK6" s="177"/>
      <c r="CL6" s="176"/>
      <c r="CM6" s="178"/>
      <c r="CN6" s="179"/>
      <c r="CO6" s="176"/>
      <c r="CP6" s="180"/>
      <c r="CQ6" s="176"/>
      <c r="CR6" s="181"/>
      <c r="CS6" s="175"/>
      <c r="CT6" s="176"/>
      <c r="CU6" s="177"/>
      <c r="CV6" s="176"/>
      <c r="CW6" s="178"/>
      <c r="CX6" s="179"/>
      <c r="CY6" s="176"/>
      <c r="CZ6" s="180"/>
      <c r="DA6" s="176"/>
      <c r="DB6" s="181"/>
      <c r="DC6" s="175"/>
      <c r="DD6" s="176"/>
      <c r="DE6" s="177"/>
      <c r="DF6" s="176"/>
      <c r="DG6" s="178"/>
      <c r="DH6" s="179"/>
      <c r="DI6" s="176"/>
      <c r="DJ6" s="180"/>
      <c r="DK6" s="176"/>
      <c r="DL6" s="181"/>
      <c r="DM6" s="175"/>
      <c r="DN6" s="176"/>
      <c r="DO6" s="177"/>
      <c r="DP6" s="176"/>
      <c r="DQ6" s="178"/>
    </row>
    <row r="7" spans="1:121" ht="16.5" thickBot="1" x14ac:dyDescent="0.3">
      <c r="A7" s="236"/>
      <c r="B7" s="92" t="s">
        <v>119</v>
      </c>
      <c r="C7" s="70"/>
      <c r="D7" s="73"/>
      <c r="E7" s="71"/>
      <c r="F7" s="73"/>
      <c r="G7" s="72"/>
      <c r="H7" s="62"/>
      <c r="I7" s="73"/>
      <c r="J7" s="63"/>
      <c r="K7" s="73"/>
      <c r="L7" s="64"/>
      <c r="M7" s="89"/>
      <c r="N7" s="90"/>
      <c r="O7" s="71"/>
      <c r="P7" s="73"/>
      <c r="Q7" s="72"/>
      <c r="R7" s="62"/>
      <c r="S7" s="73"/>
      <c r="T7" s="63"/>
      <c r="U7" s="73"/>
      <c r="V7" s="64"/>
      <c r="W7" s="70"/>
      <c r="X7" s="73"/>
      <c r="Y7" s="71"/>
      <c r="Z7" s="73"/>
      <c r="AA7" s="72"/>
      <c r="AB7" s="106"/>
      <c r="AC7" s="73"/>
      <c r="AD7" s="63"/>
      <c r="AE7" s="73"/>
      <c r="AF7" s="64"/>
      <c r="AG7" s="70"/>
      <c r="AH7" s="73"/>
      <c r="AI7" s="71"/>
      <c r="AJ7" s="73"/>
      <c r="AK7" s="72"/>
      <c r="AL7" s="62"/>
      <c r="AM7" s="73"/>
      <c r="AN7" s="63"/>
      <c r="AO7" s="73"/>
      <c r="AP7" s="64"/>
      <c r="AQ7" s="70"/>
      <c r="AR7" s="73"/>
      <c r="AS7" s="71"/>
      <c r="AT7" s="73"/>
      <c r="AU7" s="72"/>
      <c r="AV7" s="62"/>
      <c r="AW7" s="73"/>
      <c r="AX7" s="63"/>
      <c r="AY7" s="73"/>
      <c r="AZ7" s="64"/>
      <c r="BA7" s="70"/>
      <c r="BB7" s="73"/>
      <c r="BC7" s="71"/>
      <c r="BD7" s="73"/>
      <c r="BE7" s="72"/>
    </row>
    <row r="8" spans="1:121" ht="17.25" thickTop="1" thickBot="1" x14ac:dyDescent="0.3">
      <c r="A8" s="234" t="s">
        <v>107</v>
      </c>
      <c r="B8" s="204" t="s">
        <v>132</v>
      </c>
      <c r="C8" s="93"/>
      <c r="D8" s="57"/>
      <c r="E8" s="94"/>
      <c r="F8" s="57"/>
      <c r="G8" s="108"/>
      <c r="H8" s="109"/>
      <c r="I8" s="110"/>
      <c r="J8" s="110"/>
      <c r="K8" s="110"/>
      <c r="L8" s="111"/>
      <c r="M8" s="107"/>
      <c r="N8" s="57"/>
      <c r="O8" s="94"/>
      <c r="P8" s="57"/>
      <c r="Q8" s="108"/>
      <c r="R8" s="104"/>
      <c r="S8" s="57"/>
      <c r="T8" s="97"/>
      <c r="U8" s="57"/>
      <c r="V8" s="99"/>
      <c r="W8" s="107"/>
      <c r="X8" s="57"/>
      <c r="Y8" s="94"/>
      <c r="Z8" s="57"/>
      <c r="AA8" s="95"/>
      <c r="AB8" s="104"/>
      <c r="AC8" s="57"/>
      <c r="AD8" s="97"/>
      <c r="AE8" s="57"/>
      <c r="AF8" s="99"/>
      <c r="AG8" s="107"/>
      <c r="AH8" s="57"/>
      <c r="AI8" s="94"/>
      <c r="AJ8" s="57"/>
      <c r="AK8" s="108"/>
      <c r="AL8" s="104"/>
      <c r="AM8" s="57"/>
      <c r="AN8" s="97"/>
      <c r="AO8" s="57"/>
      <c r="AP8" s="99"/>
      <c r="AQ8" s="107"/>
      <c r="AR8" s="57"/>
      <c r="AS8" s="94"/>
      <c r="AT8" s="57"/>
      <c r="AU8" s="108"/>
      <c r="AV8" s="104"/>
      <c r="AW8" s="57"/>
      <c r="AX8" s="97"/>
      <c r="AY8" s="57"/>
      <c r="AZ8" s="99"/>
      <c r="BA8" s="93"/>
      <c r="BB8" s="57"/>
      <c r="BC8" s="94"/>
      <c r="BD8" s="57"/>
      <c r="BE8" s="95"/>
      <c r="BO8" s="229" t="s">
        <v>111</v>
      </c>
      <c r="BP8" s="230"/>
      <c r="BQ8" s="230"/>
      <c r="BR8" s="230"/>
      <c r="BS8" s="230"/>
      <c r="BT8" s="230"/>
      <c r="BU8" s="230"/>
      <c r="BV8" s="230"/>
      <c r="BW8" s="230"/>
      <c r="BX8" s="230"/>
      <c r="BY8" s="230"/>
      <c r="BZ8" s="230"/>
      <c r="CA8" s="230"/>
      <c r="CB8" s="230"/>
      <c r="CC8" s="230"/>
      <c r="CD8" s="230"/>
      <c r="CE8" s="230"/>
      <c r="CF8" s="230"/>
      <c r="CG8" s="230"/>
      <c r="CH8" s="231"/>
      <c r="CI8" s="241" t="s">
        <v>112</v>
      </c>
      <c r="CJ8" s="241"/>
      <c r="CK8" s="241"/>
      <c r="CL8" s="241"/>
      <c r="CM8" s="241"/>
      <c r="CN8" s="241"/>
      <c r="CO8" s="241"/>
      <c r="CP8" s="241"/>
      <c r="CQ8" s="241"/>
      <c r="CR8" s="241"/>
      <c r="CS8" s="241"/>
      <c r="CT8" s="241"/>
      <c r="CU8" s="241"/>
      <c r="CV8" s="241"/>
      <c r="CW8" s="241"/>
      <c r="CX8" s="241"/>
      <c r="CY8" s="241"/>
      <c r="CZ8" s="241"/>
      <c r="DA8" s="241"/>
      <c r="DB8" s="241"/>
      <c r="DC8" s="241"/>
      <c r="DD8" s="241"/>
      <c r="DE8" s="241"/>
      <c r="DF8" s="229" t="s">
        <v>90</v>
      </c>
      <c r="DG8" s="230"/>
      <c r="DH8" s="230"/>
      <c r="DI8" s="230"/>
      <c r="DJ8" s="230"/>
      <c r="DK8" s="230"/>
      <c r="DL8" s="230"/>
      <c r="DM8" s="230"/>
      <c r="DN8" s="230"/>
      <c r="DO8" s="230"/>
      <c r="DP8" s="230"/>
      <c r="DQ8" s="231"/>
    </row>
    <row r="9" spans="1:121" ht="17.25" thickTop="1" thickBot="1" x14ac:dyDescent="0.3">
      <c r="A9" s="235"/>
      <c r="B9" s="205" t="s">
        <v>131</v>
      </c>
      <c r="C9" s="67"/>
      <c r="D9" s="56"/>
      <c r="E9" s="68"/>
      <c r="F9" s="56"/>
      <c r="G9" s="102"/>
      <c r="H9" s="105"/>
      <c r="I9" s="56"/>
      <c r="J9" s="60"/>
      <c r="K9" s="56"/>
      <c r="L9" s="65"/>
      <c r="M9" s="112"/>
      <c r="N9" s="113"/>
      <c r="O9" s="113"/>
      <c r="P9" s="113"/>
      <c r="Q9" s="114"/>
      <c r="R9" s="105"/>
      <c r="S9" s="56"/>
      <c r="T9" s="60"/>
      <c r="U9" s="56"/>
      <c r="V9" s="65"/>
      <c r="W9" s="100"/>
      <c r="X9" s="56"/>
      <c r="Y9" s="68"/>
      <c r="Z9" s="56"/>
      <c r="AA9" s="69"/>
      <c r="AB9" s="105"/>
      <c r="AC9" s="56"/>
      <c r="AD9" s="60"/>
      <c r="AE9" s="56"/>
      <c r="AF9" s="65"/>
      <c r="AG9" s="100"/>
      <c r="AH9" s="56"/>
      <c r="AI9" s="68"/>
      <c r="AJ9" s="56"/>
      <c r="AK9" s="102"/>
      <c r="AL9" s="105"/>
      <c r="AM9" s="56"/>
      <c r="AN9" s="60"/>
      <c r="AO9" s="56"/>
      <c r="AP9" s="65"/>
      <c r="AQ9" s="100"/>
      <c r="AR9" s="56"/>
      <c r="AS9" s="68"/>
      <c r="AT9" s="56"/>
      <c r="AU9" s="102"/>
      <c r="AV9" s="105"/>
      <c r="AW9" s="56"/>
      <c r="AX9" s="60"/>
      <c r="AY9" s="56"/>
      <c r="AZ9" s="65"/>
      <c r="BA9" s="67"/>
      <c r="BB9" s="56"/>
      <c r="BC9" s="68"/>
      <c r="BD9" s="56"/>
      <c r="BE9" s="69"/>
      <c r="BO9" s="159">
        <v>1</v>
      </c>
      <c r="BP9" s="75">
        <v>2</v>
      </c>
      <c r="BQ9" s="79">
        <v>3</v>
      </c>
      <c r="BR9" s="75">
        <v>4</v>
      </c>
      <c r="BS9" s="80">
        <v>5</v>
      </c>
      <c r="BT9" s="74">
        <v>8</v>
      </c>
      <c r="BU9" s="75">
        <v>9</v>
      </c>
      <c r="BV9" s="76">
        <v>10</v>
      </c>
      <c r="BW9" s="75">
        <v>11</v>
      </c>
      <c r="BX9" s="77">
        <v>12</v>
      </c>
      <c r="BY9" s="78">
        <v>15</v>
      </c>
      <c r="BZ9" s="75">
        <v>16</v>
      </c>
      <c r="CA9" s="79">
        <v>17</v>
      </c>
      <c r="CB9" s="75">
        <v>18</v>
      </c>
      <c r="CC9" s="80">
        <v>19</v>
      </c>
      <c r="CD9" s="74">
        <v>22</v>
      </c>
      <c r="CE9" s="75">
        <v>23</v>
      </c>
      <c r="CF9" s="76">
        <v>24</v>
      </c>
      <c r="CG9" s="75">
        <v>25</v>
      </c>
      <c r="CH9" s="77">
        <v>26</v>
      </c>
      <c r="CI9" s="83">
        <v>1</v>
      </c>
      <c r="CJ9" s="75">
        <v>2</v>
      </c>
      <c r="CK9" s="79">
        <v>3</v>
      </c>
      <c r="CL9" s="75">
        <v>4</v>
      </c>
      <c r="CM9" s="80">
        <v>5</v>
      </c>
      <c r="CN9" s="74">
        <v>8</v>
      </c>
      <c r="CO9" s="75">
        <v>9</v>
      </c>
      <c r="CP9" s="76">
        <v>10</v>
      </c>
      <c r="CQ9" s="75">
        <v>11</v>
      </c>
      <c r="CR9" s="77">
        <v>12</v>
      </c>
      <c r="CS9" s="78">
        <v>15</v>
      </c>
      <c r="CT9" s="75">
        <v>16</v>
      </c>
      <c r="CU9" s="79">
        <v>17</v>
      </c>
      <c r="CV9" s="75">
        <v>18</v>
      </c>
      <c r="CW9" s="80">
        <v>19</v>
      </c>
      <c r="CX9" s="74">
        <v>22</v>
      </c>
      <c r="CY9" s="75">
        <v>23</v>
      </c>
      <c r="CZ9" s="76">
        <v>24</v>
      </c>
      <c r="DA9" s="75">
        <v>25</v>
      </c>
      <c r="DB9" s="77">
        <v>26</v>
      </c>
      <c r="DC9" s="78">
        <v>29</v>
      </c>
      <c r="DD9" s="75">
        <v>30</v>
      </c>
      <c r="DE9" s="79">
        <v>31</v>
      </c>
      <c r="DF9" s="81">
        <v>1</v>
      </c>
      <c r="DG9" s="80">
        <v>2</v>
      </c>
      <c r="DH9" s="74">
        <v>5</v>
      </c>
      <c r="DI9" s="75">
        <v>6</v>
      </c>
      <c r="DJ9" s="76">
        <v>7</v>
      </c>
      <c r="DK9" s="75">
        <v>8</v>
      </c>
      <c r="DL9" s="77">
        <v>9</v>
      </c>
      <c r="DM9" s="78">
        <v>12</v>
      </c>
      <c r="DN9" s="75">
        <v>13</v>
      </c>
      <c r="DO9" s="79">
        <v>14</v>
      </c>
      <c r="DP9" s="75">
        <v>15</v>
      </c>
      <c r="DQ9" s="84">
        <v>16</v>
      </c>
    </row>
    <row r="10" spans="1:121" ht="17.25" thickTop="1" thickBot="1" x14ac:dyDescent="0.3">
      <c r="A10" s="235"/>
      <c r="B10" s="205" t="s">
        <v>120</v>
      </c>
      <c r="C10" s="67"/>
      <c r="D10" s="56"/>
      <c r="E10" s="68"/>
      <c r="F10" s="56"/>
      <c r="G10" s="102"/>
      <c r="H10" s="105"/>
      <c r="I10" s="56"/>
      <c r="J10" s="60"/>
      <c r="K10" s="56"/>
      <c r="L10" s="65"/>
      <c r="M10" s="100"/>
      <c r="N10" s="56"/>
      <c r="O10" s="68"/>
      <c r="P10" s="56"/>
      <c r="Q10" s="102"/>
      <c r="R10" s="115"/>
      <c r="S10" s="116"/>
      <c r="T10" s="116"/>
      <c r="U10" s="116"/>
      <c r="V10" s="117"/>
      <c r="W10" s="100"/>
      <c r="X10" s="56"/>
      <c r="Y10" s="68"/>
      <c r="Z10" s="56"/>
      <c r="AA10" s="69"/>
      <c r="AB10" s="105"/>
      <c r="AC10" s="56"/>
      <c r="AD10" s="60"/>
      <c r="AE10" s="56"/>
      <c r="AF10" s="65"/>
      <c r="AG10" s="100"/>
      <c r="AH10" s="56"/>
      <c r="AI10" s="68"/>
      <c r="AJ10" s="56"/>
      <c r="AK10" s="102"/>
      <c r="AL10" s="105"/>
      <c r="AM10" s="56"/>
      <c r="AN10" s="60"/>
      <c r="AO10" s="56"/>
      <c r="AP10" s="65"/>
      <c r="AQ10" s="100"/>
      <c r="AR10" s="56"/>
      <c r="AS10" s="68"/>
      <c r="AT10" s="56"/>
      <c r="AU10" s="102"/>
      <c r="AV10" s="105"/>
      <c r="AW10" s="56"/>
      <c r="AX10" s="60"/>
      <c r="AY10" s="56"/>
      <c r="AZ10" s="65"/>
      <c r="BA10" s="67"/>
      <c r="BB10" s="56"/>
      <c r="BC10" s="68"/>
      <c r="BD10" s="56"/>
      <c r="BE10" s="69"/>
      <c r="BM10" s="239" t="s">
        <v>105</v>
      </c>
      <c r="BN10" s="240"/>
      <c r="BO10" s="170"/>
      <c r="BP10" s="167"/>
      <c r="BQ10" s="171"/>
      <c r="BR10" s="167"/>
      <c r="BS10" s="172"/>
      <c r="BT10" s="161"/>
      <c r="BU10" s="162"/>
      <c r="BV10" s="162"/>
      <c r="BW10" s="162"/>
      <c r="BX10" s="163"/>
      <c r="BY10" s="173"/>
      <c r="BZ10" s="167"/>
      <c r="CA10" s="171"/>
      <c r="CB10" s="167"/>
      <c r="CC10" s="172"/>
      <c r="CD10" s="166"/>
      <c r="CE10" s="167"/>
      <c r="CF10" s="168"/>
      <c r="CG10" s="167"/>
      <c r="CH10" s="169"/>
      <c r="CI10" s="173"/>
      <c r="CJ10" s="167"/>
      <c r="CK10" s="171"/>
      <c r="CL10" s="167"/>
      <c r="CM10" s="172"/>
      <c r="CN10" s="166"/>
      <c r="CO10" s="167"/>
      <c r="CP10" s="168"/>
      <c r="CQ10" s="167"/>
      <c r="CR10" s="169"/>
      <c r="CS10" s="173"/>
      <c r="CT10" s="167"/>
      <c r="CU10" s="171"/>
      <c r="CV10" s="167"/>
      <c r="CW10" s="172"/>
      <c r="CX10" s="166"/>
      <c r="CY10" s="167"/>
      <c r="CZ10" s="168"/>
      <c r="DA10" s="167"/>
      <c r="DB10" s="169"/>
      <c r="DC10" s="173"/>
      <c r="DD10" s="167"/>
      <c r="DE10" s="171"/>
      <c r="DF10" s="167"/>
      <c r="DG10" s="172"/>
      <c r="DH10" s="166"/>
      <c r="DI10" s="167"/>
      <c r="DJ10" s="168"/>
      <c r="DK10" s="167"/>
      <c r="DL10" s="169"/>
      <c r="DM10" s="173"/>
      <c r="DN10" s="167"/>
      <c r="DO10" s="171"/>
      <c r="DP10" s="167"/>
      <c r="DQ10" s="174"/>
    </row>
    <row r="11" spans="1:121" ht="17.25" thickTop="1" thickBot="1" x14ac:dyDescent="0.3">
      <c r="A11" s="235"/>
      <c r="B11" s="205" t="s">
        <v>130</v>
      </c>
      <c r="C11" s="67"/>
      <c r="D11" s="56"/>
      <c r="E11" s="68"/>
      <c r="F11" s="56"/>
      <c r="G11" s="102"/>
      <c r="H11" s="105"/>
      <c r="I11" s="56"/>
      <c r="J11" s="60"/>
      <c r="K11" s="56"/>
      <c r="L11" s="65"/>
      <c r="M11" s="100"/>
      <c r="N11" s="56"/>
      <c r="O11" s="68"/>
      <c r="P11" s="56"/>
      <c r="Q11" s="102"/>
      <c r="R11" s="105"/>
      <c r="S11" s="56"/>
      <c r="T11" s="60"/>
      <c r="U11" s="56"/>
      <c r="V11" s="65"/>
      <c r="W11" s="118"/>
      <c r="X11" s="119"/>
      <c r="Y11" s="119"/>
      <c r="Z11" s="119"/>
      <c r="AA11" s="122"/>
      <c r="AB11" s="105"/>
      <c r="AC11" s="56"/>
      <c r="AD11" s="60"/>
      <c r="AE11" s="56"/>
      <c r="AF11" s="65"/>
      <c r="AG11" s="100"/>
      <c r="AH11" s="56"/>
      <c r="AI11" s="68"/>
      <c r="AJ11" s="56"/>
      <c r="AK11" s="102"/>
      <c r="AL11" s="121"/>
      <c r="AM11" s="119"/>
      <c r="AN11" s="119"/>
      <c r="AO11" s="119"/>
      <c r="AP11" s="122"/>
      <c r="AQ11" s="118"/>
      <c r="AR11" s="119"/>
      <c r="AS11" s="119"/>
      <c r="AT11" s="119"/>
      <c r="AU11" s="120"/>
      <c r="AV11" s="105"/>
      <c r="AW11" s="56"/>
      <c r="AX11" s="60"/>
      <c r="AY11" s="56"/>
      <c r="AZ11" s="65"/>
      <c r="BA11" s="67"/>
      <c r="BB11" s="56"/>
      <c r="BC11" s="68"/>
      <c r="BD11" s="56"/>
      <c r="BE11" s="69"/>
      <c r="BM11" s="232" t="s">
        <v>45</v>
      </c>
      <c r="BN11" s="233"/>
      <c r="BO11" s="193"/>
      <c r="BP11" s="58"/>
      <c r="BQ11" s="191"/>
      <c r="BR11" s="58"/>
      <c r="BS11" s="192"/>
      <c r="BT11" s="187"/>
      <c r="BU11" s="58"/>
      <c r="BV11" s="188"/>
      <c r="BW11" s="58"/>
      <c r="BX11" s="189"/>
      <c r="BY11" s="194"/>
      <c r="BZ11" s="58"/>
      <c r="CA11" s="191"/>
      <c r="CB11" s="58"/>
      <c r="CC11" s="195"/>
      <c r="CD11" s="187"/>
      <c r="CE11" s="58"/>
      <c r="CF11" s="188"/>
      <c r="CG11" s="58"/>
      <c r="CH11" s="196"/>
      <c r="CI11" s="190"/>
      <c r="CJ11" s="58"/>
      <c r="CK11" s="191"/>
      <c r="CL11" s="58"/>
      <c r="CM11" s="195"/>
      <c r="CN11" s="187"/>
      <c r="CO11" s="58"/>
      <c r="CP11" s="188"/>
      <c r="CQ11" s="58"/>
      <c r="CR11" s="196"/>
      <c r="CS11" s="190"/>
      <c r="CT11" s="58"/>
      <c r="CU11" s="191"/>
      <c r="CV11" s="58"/>
      <c r="CW11" s="195"/>
      <c r="CX11" s="187"/>
      <c r="CY11" s="58"/>
      <c r="CZ11" s="188"/>
      <c r="DA11" s="58"/>
      <c r="DB11" s="196"/>
      <c r="DC11" s="190"/>
      <c r="DD11" s="58"/>
      <c r="DE11" s="191"/>
      <c r="DF11" s="58"/>
      <c r="DG11" s="195"/>
      <c r="DH11" s="187"/>
      <c r="DI11" s="58"/>
      <c r="DJ11" s="188"/>
      <c r="DK11" s="58"/>
      <c r="DL11" s="196"/>
      <c r="DM11" s="190"/>
      <c r="DN11" s="58"/>
      <c r="DO11" s="191"/>
      <c r="DP11" s="58"/>
      <c r="DQ11" s="196"/>
    </row>
    <row r="12" spans="1:121" ht="16.5" thickBot="1" x14ac:dyDescent="0.3">
      <c r="A12" s="236"/>
      <c r="B12" s="206" t="s">
        <v>129</v>
      </c>
      <c r="C12" s="70"/>
      <c r="D12" s="73"/>
      <c r="E12" s="71"/>
      <c r="F12" s="73"/>
      <c r="G12" s="103"/>
      <c r="H12" s="106"/>
      <c r="I12" s="73"/>
      <c r="J12" s="63"/>
      <c r="K12" s="73"/>
      <c r="L12" s="66"/>
      <c r="M12" s="101"/>
      <c r="N12" s="73"/>
      <c r="O12" s="71"/>
      <c r="P12" s="73"/>
      <c r="Q12" s="103"/>
      <c r="R12" s="106"/>
      <c r="S12" s="73"/>
      <c r="T12" s="63"/>
      <c r="U12" s="73"/>
      <c r="V12" s="66"/>
      <c r="W12" s="101"/>
      <c r="X12" s="73"/>
      <c r="Y12" s="71"/>
      <c r="Z12" s="73"/>
      <c r="AA12" s="72"/>
      <c r="AB12" s="123"/>
      <c r="AC12" s="124"/>
      <c r="AD12" s="124"/>
      <c r="AE12" s="124"/>
      <c r="AF12" s="125"/>
      <c r="AG12" s="126"/>
      <c r="AH12" s="124"/>
      <c r="AI12" s="124"/>
      <c r="AJ12" s="124"/>
      <c r="AK12" s="127"/>
      <c r="AL12" s="106"/>
      <c r="AM12" s="73"/>
      <c r="AN12" s="63"/>
      <c r="AO12" s="73"/>
      <c r="AP12" s="66"/>
      <c r="AQ12" s="101"/>
      <c r="AR12" s="73"/>
      <c r="AS12" s="71"/>
      <c r="AT12" s="73"/>
      <c r="AU12" s="103"/>
      <c r="AV12" s="106"/>
      <c r="AW12" s="73"/>
      <c r="AX12" s="63"/>
      <c r="AY12" s="73"/>
      <c r="AZ12" s="66"/>
      <c r="BA12" s="70"/>
      <c r="BB12" s="73"/>
      <c r="BC12" s="71"/>
      <c r="BD12" s="73"/>
      <c r="BE12" s="72"/>
      <c r="BM12" s="237" t="s">
        <v>117</v>
      </c>
      <c r="BN12" s="238"/>
      <c r="BO12" s="182"/>
      <c r="BP12" s="176"/>
      <c r="BQ12" s="180"/>
      <c r="BR12" s="176"/>
      <c r="BS12" s="181"/>
      <c r="BT12" s="175"/>
      <c r="BU12" s="176"/>
      <c r="BV12" s="177"/>
      <c r="BW12" s="176"/>
      <c r="BX12" s="178"/>
      <c r="BY12" s="179"/>
      <c r="BZ12" s="176"/>
      <c r="CA12" s="180"/>
      <c r="CB12" s="176"/>
      <c r="CC12" s="181"/>
      <c r="CD12" s="175"/>
      <c r="CE12" s="176"/>
      <c r="CF12" s="177"/>
      <c r="CG12" s="176"/>
      <c r="CH12" s="178"/>
      <c r="CI12" s="179"/>
      <c r="CJ12" s="176"/>
      <c r="CK12" s="180"/>
      <c r="CL12" s="176"/>
      <c r="CM12" s="181"/>
      <c r="CN12" s="175"/>
      <c r="CO12" s="176"/>
      <c r="CP12" s="177"/>
      <c r="CQ12" s="176"/>
      <c r="CR12" s="178"/>
      <c r="CS12" s="179"/>
      <c r="CT12" s="176"/>
      <c r="CU12" s="180"/>
      <c r="CV12" s="176"/>
      <c r="CW12" s="181"/>
      <c r="CX12" s="175"/>
      <c r="CY12" s="176"/>
      <c r="CZ12" s="177"/>
      <c r="DA12" s="176"/>
      <c r="DB12" s="178"/>
      <c r="DC12" s="179"/>
      <c r="DD12" s="176"/>
      <c r="DE12" s="180"/>
      <c r="DF12" s="176"/>
      <c r="DG12" s="181"/>
      <c r="DH12" s="175"/>
      <c r="DI12" s="176"/>
      <c r="DJ12" s="177"/>
      <c r="DK12" s="176"/>
      <c r="DL12" s="178"/>
      <c r="DM12" s="179"/>
      <c r="DN12" s="176"/>
      <c r="DO12" s="180"/>
      <c r="DP12" s="176"/>
      <c r="DQ12" s="183"/>
    </row>
    <row r="13" spans="1:121" ht="17.25" thickTop="1" thickBot="1" x14ac:dyDescent="0.3">
      <c r="A13" s="234" t="s">
        <v>84</v>
      </c>
      <c r="B13" s="204" t="s">
        <v>122</v>
      </c>
      <c r="C13" s="93"/>
      <c r="D13" s="57"/>
      <c r="E13" s="94"/>
      <c r="F13" s="57"/>
      <c r="G13" s="108"/>
      <c r="H13" s="104"/>
      <c r="I13" s="57"/>
      <c r="J13" s="97"/>
      <c r="K13" s="57"/>
      <c r="L13" s="99"/>
      <c r="M13" s="107"/>
      <c r="N13" s="57"/>
      <c r="O13" s="94"/>
      <c r="P13" s="57"/>
      <c r="Q13" s="108"/>
      <c r="R13" s="104"/>
      <c r="S13" s="57"/>
      <c r="T13" s="97"/>
      <c r="U13" s="57"/>
      <c r="V13" s="99"/>
      <c r="W13" s="107"/>
      <c r="X13" s="57"/>
      <c r="Y13" s="94"/>
      <c r="Z13" s="57"/>
      <c r="AA13" s="95"/>
      <c r="AB13" s="104"/>
      <c r="AC13" s="57"/>
      <c r="AD13" s="97"/>
      <c r="AE13" s="57"/>
      <c r="AF13" s="99"/>
      <c r="AG13" s="107"/>
      <c r="AH13" s="57"/>
      <c r="AI13" s="94"/>
      <c r="AJ13" s="57"/>
      <c r="AK13" s="108"/>
      <c r="AL13" s="104"/>
      <c r="AM13" s="57"/>
      <c r="AN13" s="97"/>
      <c r="AO13" s="57"/>
      <c r="AP13" s="99"/>
      <c r="AQ13" s="107"/>
      <c r="AR13" s="57"/>
      <c r="AS13" s="94"/>
      <c r="AT13" s="57"/>
      <c r="AU13" s="108"/>
      <c r="AV13" s="147"/>
      <c r="AW13" s="148"/>
      <c r="AX13" s="148"/>
      <c r="AY13" s="148"/>
      <c r="AZ13" s="149"/>
      <c r="BA13" s="93"/>
      <c r="BB13" s="57"/>
      <c r="BC13" s="94"/>
      <c r="BD13" s="57"/>
      <c r="BE13" s="95"/>
    </row>
    <row r="14" spans="1:121" ht="17.25" thickTop="1" thickBot="1" x14ac:dyDescent="0.3">
      <c r="A14" s="235"/>
      <c r="B14" s="205" t="s">
        <v>123</v>
      </c>
      <c r="C14" s="67"/>
      <c r="D14" s="56"/>
      <c r="E14" s="68"/>
      <c r="F14" s="56"/>
      <c r="G14" s="102"/>
      <c r="H14" s="105"/>
      <c r="I14" s="56"/>
      <c r="J14" s="60"/>
      <c r="K14" s="56"/>
      <c r="L14" s="65"/>
      <c r="M14" s="100"/>
      <c r="N14" s="56"/>
      <c r="O14" s="68"/>
      <c r="P14" s="56"/>
      <c r="Q14" s="102"/>
      <c r="R14" s="105"/>
      <c r="S14" s="56"/>
      <c r="T14" s="60"/>
      <c r="U14" s="56"/>
      <c r="V14" s="65"/>
      <c r="W14" s="100"/>
      <c r="X14" s="56"/>
      <c r="Y14" s="68"/>
      <c r="Z14" s="56"/>
      <c r="AA14" s="69"/>
      <c r="AB14" s="105"/>
      <c r="AC14" s="56"/>
      <c r="AD14" s="60"/>
      <c r="AE14" s="56"/>
      <c r="AF14" s="65"/>
      <c r="AG14" s="100"/>
      <c r="AH14" s="56"/>
      <c r="AI14" s="68"/>
      <c r="AJ14" s="56"/>
      <c r="AK14" s="102"/>
      <c r="AL14" s="105"/>
      <c r="AM14" s="56"/>
      <c r="AN14" s="60"/>
      <c r="AO14" s="56"/>
      <c r="AP14" s="65"/>
      <c r="AQ14" s="100"/>
      <c r="AR14" s="56"/>
      <c r="AS14" s="68"/>
      <c r="AT14" s="56"/>
      <c r="AU14" s="102"/>
      <c r="AV14" s="105"/>
      <c r="AW14" s="56"/>
      <c r="AX14" s="60"/>
      <c r="AY14" s="56"/>
      <c r="AZ14" s="65"/>
      <c r="BA14" s="153"/>
      <c r="BB14" s="151"/>
      <c r="BC14" s="151"/>
      <c r="BD14" s="151"/>
      <c r="BE14" s="154"/>
      <c r="BO14" s="229" t="s">
        <v>90</v>
      </c>
      <c r="BP14" s="230"/>
      <c r="BQ14" s="230"/>
      <c r="BR14" s="230"/>
      <c r="BS14" s="230"/>
      <c r="BT14" s="230"/>
      <c r="BU14" s="230"/>
      <c r="BV14" s="230"/>
      <c r="BW14" s="230"/>
      <c r="BX14" s="231"/>
      <c r="BY14" s="229" t="s">
        <v>113</v>
      </c>
      <c r="BZ14" s="230"/>
      <c r="CA14" s="230"/>
      <c r="CB14" s="230"/>
      <c r="CC14" s="230"/>
      <c r="CD14" s="230"/>
      <c r="CE14" s="230"/>
      <c r="CF14" s="230"/>
      <c r="CG14" s="230"/>
      <c r="CH14" s="230"/>
      <c r="CI14" s="230"/>
      <c r="CJ14" s="230"/>
      <c r="CK14" s="230"/>
      <c r="CL14" s="230"/>
      <c r="CM14" s="230"/>
      <c r="CN14" s="230"/>
      <c r="CO14" s="230"/>
      <c r="CP14" s="230"/>
      <c r="CQ14" s="230"/>
      <c r="CR14" s="230"/>
      <c r="CS14" s="231"/>
      <c r="CT14" s="229" t="s">
        <v>114</v>
      </c>
      <c r="CU14" s="230"/>
      <c r="CV14" s="230"/>
      <c r="CW14" s="230"/>
      <c r="CX14" s="230"/>
      <c r="CY14" s="230"/>
      <c r="CZ14" s="230"/>
      <c r="DA14" s="230"/>
      <c r="DB14" s="230"/>
      <c r="DC14" s="230"/>
      <c r="DD14" s="230"/>
      <c r="DE14" s="230"/>
      <c r="DF14" s="230"/>
      <c r="DG14" s="230"/>
      <c r="DH14" s="230"/>
      <c r="DI14" s="230"/>
      <c r="DJ14" s="230"/>
      <c r="DK14" s="230"/>
      <c r="DL14" s="230"/>
      <c r="DM14" s="230"/>
      <c r="DN14" s="230"/>
      <c r="DO14" s="231"/>
      <c r="DP14" s="229" t="s">
        <v>115</v>
      </c>
      <c r="DQ14" s="231"/>
    </row>
    <row r="15" spans="1:121" ht="17.25" thickTop="1" thickBot="1" x14ac:dyDescent="0.3">
      <c r="A15" s="236"/>
      <c r="B15" s="206" t="s">
        <v>121</v>
      </c>
      <c r="C15" s="70"/>
      <c r="D15" s="73"/>
      <c r="E15" s="71"/>
      <c r="F15" s="73"/>
      <c r="G15" s="103"/>
      <c r="H15" s="106"/>
      <c r="I15" s="73"/>
      <c r="J15" s="63"/>
      <c r="K15" s="73"/>
      <c r="L15" s="66"/>
      <c r="M15" s="101"/>
      <c r="N15" s="73"/>
      <c r="O15" s="71"/>
      <c r="P15" s="73"/>
      <c r="Q15" s="103"/>
      <c r="R15" s="106"/>
      <c r="S15" s="73"/>
      <c r="T15" s="63"/>
      <c r="U15" s="73"/>
      <c r="V15" s="66"/>
      <c r="W15" s="101"/>
      <c r="X15" s="73"/>
      <c r="Y15" s="71"/>
      <c r="Z15" s="73"/>
      <c r="AA15" s="72"/>
      <c r="AB15" s="106"/>
      <c r="AC15" s="73"/>
      <c r="AD15" s="63"/>
      <c r="AE15" s="73"/>
      <c r="AF15" s="66"/>
      <c r="AG15" s="101"/>
      <c r="AH15" s="73"/>
      <c r="AI15" s="71"/>
      <c r="AJ15" s="73"/>
      <c r="AK15" s="103"/>
      <c r="AL15" s="106"/>
      <c r="AM15" s="73"/>
      <c r="AN15" s="63"/>
      <c r="AO15" s="73"/>
      <c r="AP15" s="66"/>
      <c r="AQ15" s="101"/>
      <c r="AR15" s="73"/>
      <c r="AS15" s="71"/>
      <c r="AT15" s="73"/>
      <c r="AU15" s="103"/>
      <c r="AV15" s="106"/>
      <c r="AW15" s="73"/>
      <c r="AX15" s="63"/>
      <c r="AY15" s="73"/>
      <c r="AZ15" s="66"/>
      <c r="BA15" s="70"/>
      <c r="BB15" s="73"/>
      <c r="BC15" s="71"/>
      <c r="BD15" s="73"/>
      <c r="BE15" s="72"/>
      <c r="BO15" s="74">
        <v>19</v>
      </c>
      <c r="BP15" s="75">
        <v>20</v>
      </c>
      <c r="BQ15" s="76">
        <v>21</v>
      </c>
      <c r="BR15" s="75">
        <v>22</v>
      </c>
      <c r="BS15" s="77">
        <v>23</v>
      </c>
      <c r="BT15" s="78">
        <v>26</v>
      </c>
      <c r="BU15" s="75">
        <v>27</v>
      </c>
      <c r="BV15" s="79">
        <v>28</v>
      </c>
      <c r="BW15" s="75">
        <v>29</v>
      </c>
      <c r="BX15" s="80">
        <v>30</v>
      </c>
      <c r="BY15" s="74">
        <v>3</v>
      </c>
      <c r="BZ15" s="75">
        <v>4</v>
      </c>
      <c r="CA15" s="76">
        <v>5</v>
      </c>
      <c r="CB15" s="75">
        <v>6</v>
      </c>
      <c r="CC15" s="77">
        <v>7</v>
      </c>
      <c r="CD15" s="78">
        <v>10</v>
      </c>
      <c r="CE15" s="75">
        <v>11</v>
      </c>
      <c r="CF15" s="79">
        <v>12</v>
      </c>
      <c r="CG15" s="75">
        <v>13</v>
      </c>
      <c r="CH15" s="80">
        <v>14</v>
      </c>
      <c r="CI15" s="74">
        <v>17</v>
      </c>
      <c r="CJ15" s="75">
        <v>18</v>
      </c>
      <c r="CK15" s="76">
        <v>19</v>
      </c>
      <c r="CL15" s="75">
        <v>20</v>
      </c>
      <c r="CM15" s="77">
        <v>21</v>
      </c>
      <c r="CN15" s="78">
        <v>24</v>
      </c>
      <c r="CO15" s="75">
        <v>25</v>
      </c>
      <c r="CP15" s="79">
        <v>26</v>
      </c>
      <c r="CQ15" s="75">
        <v>27</v>
      </c>
      <c r="CR15" s="80">
        <v>28</v>
      </c>
      <c r="CS15" s="74">
        <v>31</v>
      </c>
      <c r="CT15" s="81">
        <v>1</v>
      </c>
      <c r="CU15" s="76">
        <v>2</v>
      </c>
      <c r="CV15" s="75">
        <v>3</v>
      </c>
      <c r="CW15" s="77">
        <v>4</v>
      </c>
      <c r="CX15" s="78">
        <v>7</v>
      </c>
      <c r="CY15" s="75">
        <v>8</v>
      </c>
      <c r="CZ15" s="79">
        <v>9</v>
      </c>
      <c r="DA15" s="75">
        <v>10</v>
      </c>
      <c r="DB15" s="80">
        <v>11</v>
      </c>
      <c r="DC15" s="74">
        <v>14</v>
      </c>
      <c r="DD15" s="75">
        <v>15</v>
      </c>
      <c r="DE15" s="76">
        <v>16</v>
      </c>
      <c r="DF15" s="75">
        <v>17</v>
      </c>
      <c r="DG15" s="77">
        <v>18</v>
      </c>
      <c r="DH15" s="78">
        <v>21</v>
      </c>
      <c r="DI15" s="75">
        <v>22</v>
      </c>
      <c r="DJ15" s="79">
        <v>23</v>
      </c>
      <c r="DK15" s="75">
        <v>24</v>
      </c>
      <c r="DL15" s="80">
        <v>25</v>
      </c>
      <c r="DM15" s="74">
        <v>28</v>
      </c>
      <c r="DN15" s="75">
        <v>29</v>
      </c>
      <c r="DO15" s="76">
        <v>30</v>
      </c>
      <c r="DP15" s="81">
        <v>1</v>
      </c>
      <c r="DQ15" s="77">
        <v>2</v>
      </c>
    </row>
    <row r="16" spans="1:121" ht="17.25" thickTop="1" thickBot="1" x14ac:dyDescent="0.3">
      <c r="A16" s="234" t="s">
        <v>108</v>
      </c>
      <c r="B16" s="204" t="s">
        <v>124</v>
      </c>
      <c r="C16" s="93"/>
      <c r="D16" s="57"/>
      <c r="E16" s="94"/>
      <c r="F16" s="57"/>
      <c r="G16" s="108"/>
      <c r="H16" s="104"/>
      <c r="I16" s="57"/>
      <c r="J16" s="97"/>
      <c r="K16" s="57"/>
      <c r="L16" s="99"/>
      <c r="M16" s="107"/>
      <c r="N16" s="57"/>
      <c r="O16" s="94"/>
      <c r="P16" s="57"/>
      <c r="Q16" s="108"/>
      <c r="R16" s="104"/>
      <c r="S16" s="57"/>
      <c r="T16" s="97"/>
      <c r="U16" s="57"/>
      <c r="V16" s="99"/>
      <c r="W16" s="107"/>
      <c r="X16" s="57"/>
      <c r="Y16" s="94"/>
      <c r="Z16" s="57"/>
      <c r="AA16" s="95"/>
      <c r="AB16" s="104"/>
      <c r="AC16" s="57"/>
      <c r="AD16" s="97"/>
      <c r="AE16" s="57"/>
      <c r="AF16" s="99"/>
      <c r="AG16" s="107"/>
      <c r="AH16" s="57"/>
      <c r="AI16" s="94"/>
      <c r="AJ16" s="57"/>
      <c r="AK16" s="108"/>
      <c r="AL16" s="104"/>
      <c r="AM16" s="57"/>
      <c r="AN16" s="97"/>
      <c r="AO16" s="57"/>
      <c r="AP16" s="99"/>
      <c r="AQ16" s="107"/>
      <c r="AR16" s="57"/>
      <c r="AS16" s="94"/>
      <c r="AT16" s="57"/>
      <c r="AU16" s="108"/>
      <c r="AV16" s="104"/>
      <c r="AW16" s="57"/>
      <c r="AX16" s="97"/>
      <c r="AY16" s="57"/>
      <c r="AZ16" s="99"/>
      <c r="BA16" s="93"/>
      <c r="BB16" s="57"/>
      <c r="BC16" s="94"/>
      <c r="BD16" s="57"/>
      <c r="BE16" s="95"/>
      <c r="BM16" s="239" t="s">
        <v>105</v>
      </c>
      <c r="BN16" s="240"/>
      <c r="BO16" s="166"/>
      <c r="BP16" s="167"/>
      <c r="BQ16" s="168"/>
      <c r="BR16" s="167"/>
      <c r="BS16" s="169"/>
      <c r="BT16" s="173"/>
      <c r="BU16" s="167"/>
      <c r="BV16" s="171"/>
      <c r="BW16" s="167"/>
      <c r="BX16" s="172"/>
      <c r="BY16" s="166"/>
      <c r="BZ16" s="167"/>
      <c r="CA16" s="168"/>
      <c r="CB16" s="167"/>
      <c r="CC16" s="169"/>
      <c r="CD16" s="173"/>
      <c r="CE16" s="167"/>
      <c r="CF16" s="171"/>
      <c r="CG16" s="167"/>
      <c r="CH16" s="172"/>
      <c r="CI16" s="166"/>
      <c r="CJ16" s="167"/>
      <c r="CK16" s="168"/>
      <c r="CL16" s="167"/>
      <c r="CM16" s="169"/>
      <c r="CN16" s="173"/>
      <c r="CO16" s="167"/>
      <c r="CP16" s="171"/>
      <c r="CQ16" s="167"/>
      <c r="CR16" s="172"/>
      <c r="CS16" s="166"/>
      <c r="CT16" s="167"/>
      <c r="CU16" s="168"/>
      <c r="CV16" s="167"/>
      <c r="CW16" s="169"/>
      <c r="CX16" s="173"/>
      <c r="CY16" s="167"/>
      <c r="CZ16" s="171"/>
      <c r="DA16" s="167"/>
      <c r="DB16" s="172"/>
      <c r="DC16" s="166"/>
      <c r="DD16" s="167"/>
      <c r="DE16" s="168"/>
      <c r="DF16" s="167"/>
      <c r="DG16" s="169"/>
      <c r="DH16" s="173"/>
      <c r="DI16" s="167"/>
      <c r="DJ16" s="171"/>
      <c r="DK16" s="167"/>
      <c r="DL16" s="172"/>
      <c r="DM16" s="166"/>
      <c r="DN16" s="167"/>
      <c r="DO16" s="168"/>
      <c r="DP16" s="167"/>
      <c r="DQ16" s="169"/>
    </row>
    <row r="17" spans="1:121" ht="17.25" thickTop="1" thickBot="1" x14ac:dyDescent="0.3">
      <c r="A17" s="235"/>
      <c r="B17" s="205" t="s">
        <v>78</v>
      </c>
      <c r="C17" s="67"/>
      <c r="D17" s="56"/>
      <c r="E17" s="68"/>
      <c r="F17" s="56"/>
      <c r="G17" s="102"/>
      <c r="H17" s="105"/>
      <c r="I17" s="56"/>
      <c r="J17" s="60"/>
      <c r="K17" s="56"/>
      <c r="L17" s="65"/>
      <c r="M17" s="100"/>
      <c r="N17" s="56"/>
      <c r="O17" s="68"/>
      <c r="P17" s="56"/>
      <c r="Q17" s="102"/>
      <c r="R17" s="105"/>
      <c r="S17" s="56"/>
      <c r="T17" s="60"/>
      <c r="U17" s="56"/>
      <c r="V17" s="65"/>
      <c r="W17" s="100"/>
      <c r="X17" s="56"/>
      <c r="Y17" s="68"/>
      <c r="Z17" s="56"/>
      <c r="AA17" s="69"/>
      <c r="AB17" s="105"/>
      <c r="AC17" s="56"/>
      <c r="AD17" s="60"/>
      <c r="AE17" s="56"/>
      <c r="AF17" s="65"/>
      <c r="AG17" s="100"/>
      <c r="AH17" s="56"/>
      <c r="AI17" s="68"/>
      <c r="AJ17" s="56"/>
      <c r="AK17" s="102"/>
      <c r="AL17" s="105"/>
      <c r="AM17" s="56"/>
      <c r="AN17" s="60"/>
      <c r="AO17" s="56"/>
      <c r="AP17" s="65"/>
      <c r="AQ17" s="100"/>
      <c r="AR17" s="56"/>
      <c r="AS17" s="68"/>
      <c r="AT17" s="56"/>
      <c r="AU17" s="102"/>
      <c r="AV17" s="105"/>
      <c r="AW17" s="56"/>
      <c r="AX17" s="60"/>
      <c r="AY17" s="56"/>
      <c r="AZ17" s="65"/>
      <c r="BA17" s="67"/>
      <c r="BB17" s="56"/>
      <c r="BC17" s="68"/>
      <c r="BD17" s="56"/>
      <c r="BE17" s="69"/>
      <c r="BM17" s="232" t="s">
        <v>45</v>
      </c>
      <c r="BN17" s="233"/>
      <c r="BO17" s="187"/>
      <c r="BP17" s="58"/>
      <c r="BQ17" s="188"/>
      <c r="BR17" s="58"/>
      <c r="BS17" s="196"/>
      <c r="BT17" s="190"/>
      <c r="BU17" s="58"/>
      <c r="BV17" s="191"/>
      <c r="BW17" s="58"/>
      <c r="BX17" s="195"/>
      <c r="BY17" s="187"/>
      <c r="BZ17" s="58"/>
      <c r="CA17" s="188"/>
      <c r="CB17" s="58"/>
      <c r="CC17" s="196"/>
      <c r="CD17" s="190"/>
      <c r="CE17" s="58"/>
      <c r="CF17" s="191"/>
      <c r="CG17" s="58"/>
      <c r="CH17" s="195"/>
      <c r="CI17" s="187"/>
      <c r="CJ17" s="58"/>
      <c r="CK17" s="188"/>
      <c r="CL17" s="58"/>
      <c r="CM17" s="196"/>
      <c r="CN17" s="190"/>
      <c r="CO17" s="58"/>
      <c r="CP17" s="191"/>
      <c r="CQ17" s="58"/>
      <c r="CR17" s="195"/>
      <c r="CS17" s="197"/>
      <c r="CT17" s="198"/>
      <c r="CU17" s="198"/>
      <c r="CV17" s="198"/>
      <c r="CW17" s="196"/>
      <c r="CX17" s="194"/>
      <c r="CY17" s="198"/>
      <c r="CZ17" s="198"/>
      <c r="DA17" s="198"/>
      <c r="DB17" s="195"/>
      <c r="DC17" s="197"/>
      <c r="DD17" s="198"/>
      <c r="DE17" s="188"/>
      <c r="DF17" s="58"/>
      <c r="DG17" s="189"/>
      <c r="DH17" s="190"/>
      <c r="DI17" s="58"/>
      <c r="DJ17" s="191"/>
      <c r="DK17" s="58"/>
      <c r="DL17" s="192"/>
      <c r="DM17" s="187"/>
      <c r="DN17" s="58"/>
      <c r="DO17" s="188"/>
      <c r="DP17" s="58"/>
      <c r="DQ17" s="189"/>
    </row>
    <row r="18" spans="1:121" ht="16.5" thickBot="1" x14ac:dyDescent="0.3">
      <c r="A18" s="235"/>
      <c r="B18" s="205" t="s">
        <v>125</v>
      </c>
      <c r="C18" s="67"/>
      <c r="D18" s="56"/>
      <c r="E18" s="68"/>
      <c r="F18" s="56"/>
      <c r="G18" s="102"/>
      <c r="H18" s="105"/>
      <c r="I18" s="56"/>
      <c r="J18" s="60"/>
      <c r="K18" s="56"/>
      <c r="L18" s="65"/>
      <c r="M18" s="100"/>
      <c r="N18" s="56"/>
      <c r="O18" s="68"/>
      <c r="P18" s="56"/>
      <c r="Q18" s="102"/>
      <c r="R18" s="105"/>
      <c r="S18" s="56"/>
      <c r="T18" s="60"/>
      <c r="U18" s="56"/>
      <c r="V18" s="65"/>
      <c r="W18" s="100"/>
      <c r="X18" s="56"/>
      <c r="Y18" s="68"/>
      <c r="Z18" s="56"/>
      <c r="AA18" s="69"/>
      <c r="AB18" s="105"/>
      <c r="AC18" s="56"/>
      <c r="AD18" s="60"/>
      <c r="AE18" s="56"/>
      <c r="AF18" s="65"/>
      <c r="AG18" s="100"/>
      <c r="AH18" s="56"/>
      <c r="AI18" s="68"/>
      <c r="AJ18" s="56"/>
      <c r="AK18" s="102"/>
      <c r="AL18" s="105"/>
      <c r="AM18" s="56"/>
      <c r="AN18" s="60"/>
      <c r="AO18" s="56"/>
      <c r="AP18" s="65"/>
      <c r="AQ18" s="100"/>
      <c r="AR18" s="56"/>
      <c r="AS18" s="68"/>
      <c r="AT18" s="56"/>
      <c r="AU18" s="102"/>
      <c r="AV18" s="105"/>
      <c r="AW18" s="56"/>
      <c r="AX18" s="60"/>
      <c r="AY18" s="56"/>
      <c r="AZ18" s="65"/>
      <c r="BA18" s="67"/>
      <c r="BB18" s="56"/>
      <c r="BC18" s="68"/>
      <c r="BD18" s="56"/>
      <c r="BE18" s="69"/>
      <c r="BM18" s="237" t="s">
        <v>117</v>
      </c>
      <c r="BN18" s="238"/>
      <c r="BO18" s="175"/>
      <c r="BP18" s="176"/>
      <c r="BQ18" s="177"/>
      <c r="BR18" s="176"/>
      <c r="BS18" s="178"/>
      <c r="BT18" s="179"/>
      <c r="BU18" s="176"/>
      <c r="BV18" s="180"/>
      <c r="BW18" s="176"/>
      <c r="BX18" s="181"/>
      <c r="BY18" s="175"/>
      <c r="BZ18" s="176"/>
      <c r="CA18" s="177"/>
      <c r="CB18" s="176"/>
      <c r="CC18" s="178"/>
      <c r="CD18" s="179"/>
      <c r="CE18" s="176"/>
      <c r="CF18" s="180"/>
      <c r="CG18" s="176"/>
      <c r="CH18" s="181"/>
      <c r="CI18" s="175"/>
      <c r="CJ18" s="176"/>
      <c r="CK18" s="177"/>
      <c r="CL18" s="176"/>
      <c r="CM18" s="178"/>
      <c r="CN18" s="179"/>
      <c r="CO18" s="176"/>
      <c r="CP18" s="180"/>
      <c r="CQ18" s="176"/>
      <c r="CR18" s="181"/>
      <c r="CS18" s="175"/>
      <c r="CT18" s="176"/>
      <c r="CU18" s="177"/>
      <c r="CV18" s="176"/>
      <c r="CW18" s="178"/>
      <c r="CX18" s="179"/>
      <c r="CY18" s="176"/>
      <c r="CZ18" s="180"/>
      <c r="DA18" s="176"/>
      <c r="DB18" s="181"/>
      <c r="DC18" s="175"/>
      <c r="DD18" s="176"/>
      <c r="DE18" s="177"/>
      <c r="DF18" s="176"/>
      <c r="DG18" s="184"/>
      <c r="DH18" s="179"/>
      <c r="DI18" s="176"/>
      <c r="DJ18" s="180"/>
      <c r="DK18" s="176"/>
      <c r="DL18" s="181"/>
      <c r="DM18" s="185"/>
      <c r="DN18" s="186"/>
      <c r="DO18" s="186"/>
      <c r="DP18" s="186"/>
      <c r="DQ18" s="184"/>
    </row>
    <row r="19" spans="1:121" ht="16.5" thickBot="1" x14ac:dyDescent="0.3">
      <c r="A19" s="235"/>
      <c r="B19" s="205" t="s">
        <v>126</v>
      </c>
      <c r="C19" s="67"/>
      <c r="D19" s="56"/>
      <c r="E19" s="68"/>
      <c r="F19" s="56"/>
      <c r="G19" s="102"/>
      <c r="H19" s="105"/>
      <c r="I19" s="56"/>
      <c r="J19" s="60"/>
      <c r="K19" s="56"/>
      <c r="L19" s="65"/>
      <c r="M19" s="100"/>
      <c r="N19" s="56"/>
      <c r="O19" s="68"/>
      <c r="P19" s="56"/>
      <c r="Q19" s="102"/>
      <c r="R19" s="105"/>
      <c r="S19" s="56"/>
      <c r="T19" s="60"/>
      <c r="U19" s="56"/>
      <c r="V19" s="65"/>
      <c r="W19" s="100"/>
      <c r="X19" s="56"/>
      <c r="Y19" s="68"/>
      <c r="Z19" s="56"/>
      <c r="AA19" s="69"/>
      <c r="AB19" s="105"/>
      <c r="AC19" s="56"/>
      <c r="AD19" s="60"/>
      <c r="AE19" s="56"/>
      <c r="AF19" s="65"/>
      <c r="AG19" s="100"/>
      <c r="AH19" s="56"/>
      <c r="AI19" s="68"/>
      <c r="AJ19" s="56"/>
      <c r="AK19" s="102"/>
      <c r="AL19" s="105"/>
      <c r="AM19" s="56"/>
      <c r="AN19" s="60"/>
      <c r="AO19" s="56"/>
      <c r="AP19" s="65"/>
      <c r="AQ19" s="100"/>
      <c r="AR19" s="56"/>
      <c r="AS19" s="68"/>
      <c r="AT19" s="56"/>
      <c r="AU19" s="102"/>
      <c r="AV19" s="105"/>
      <c r="AW19" s="56"/>
      <c r="AX19" s="60"/>
      <c r="AY19" s="56"/>
      <c r="AZ19" s="65"/>
      <c r="BA19" s="67"/>
      <c r="BB19" s="56"/>
      <c r="BC19" s="68"/>
      <c r="BD19" s="56"/>
      <c r="BE19" s="69"/>
    </row>
    <row r="20" spans="1:121" ht="17.25" thickTop="1" thickBot="1" x14ac:dyDescent="0.3">
      <c r="A20" s="235"/>
      <c r="B20" s="205" t="s">
        <v>127</v>
      </c>
      <c r="C20" s="67"/>
      <c r="D20" s="56"/>
      <c r="E20" s="68"/>
      <c r="F20" s="56"/>
      <c r="G20" s="102"/>
      <c r="H20" s="105"/>
      <c r="I20" s="56"/>
      <c r="J20" s="60"/>
      <c r="K20" s="56"/>
      <c r="L20" s="65"/>
      <c r="M20" s="100"/>
      <c r="N20" s="56"/>
      <c r="O20" s="68"/>
      <c r="P20" s="56"/>
      <c r="Q20" s="102"/>
      <c r="R20" s="105"/>
      <c r="S20" s="56"/>
      <c r="T20" s="60"/>
      <c r="U20" s="56"/>
      <c r="V20" s="65"/>
      <c r="W20" s="100"/>
      <c r="X20" s="56"/>
      <c r="Y20" s="68"/>
      <c r="Z20" s="56"/>
      <c r="AA20" s="69"/>
      <c r="AB20" s="105"/>
      <c r="AC20" s="56"/>
      <c r="AD20" s="60"/>
      <c r="AE20" s="56"/>
      <c r="AF20" s="65"/>
      <c r="AG20" s="100"/>
      <c r="AH20" s="56"/>
      <c r="AI20" s="68"/>
      <c r="AJ20" s="56"/>
      <c r="AK20" s="102"/>
      <c r="AL20" s="105"/>
      <c r="AM20" s="56"/>
      <c r="AN20" s="60"/>
      <c r="AO20" s="56"/>
      <c r="AP20" s="65"/>
      <c r="AQ20" s="100"/>
      <c r="AR20" s="56"/>
      <c r="AS20" s="68"/>
      <c r="AT20" s="56"/>
      <c r="AU20" s="102"/>
      <c r="AV20" s="105"/>
      <c r="AW20" s="56"/>
      <c r="AX20" s="60"/>
      <c r="AY20" s="56"/>
      <c r="AZ20" s="65"/>
      <c r="BA20" s="67"/>
      <c r="BB20" s="56"/>
      <c r="BC20" s="68"/>
      <c r="BD20" s="56"/>
      <c r="BE20" s="69"/>
      <c r="BO20" s="229" t="s">
        <v>115</v>
      </c>
      <c r="BP20" s="230"/>
      <c r="BQ20" s="230"/>
      <c r="BR20" s="230"/>
      <c r="BS20" s="231"/>
    </row>
    <row r="21" spans="1:121" ht="17.25" thickTop="1" thickBot="1" x14ac:dyDescent="0.3">
      <c r="A21" s="236"/>
      <c r="B21" s="206" t="s">
        <v>128</v>
      </c>
      <c r="C21" s="220"/>
      <c r="D21" s="221"/>
      <c r="E21" s="222"/>
      <c r="F21" s="221"/>
      <c r="G21" s="223"/>
      <c r="H21" s="224"/>
      <c r="I21" s="221"/>
      <c r="J21" s="225"/>
      <c r="K21" s="221"/>
      <c r="L21" s="226"/>
      <c r="M21" s="227"/>
      <c r="N21" s="221"/>
      <c r="O21" s="222"/>
      <c r="P21" s="221"/>
      <c r="Q21" s="223"/>
      <c r="R21" s="224"/>
      <c r="S21" s="221"/>
      <c r="T21" s="225"/>
      <c r="U21" s="221"/>
      <c r="V21" s="226"/>
      <c r="W21" s="227"/>
      <c r="X21" s="221"/>
      <c r="Y21" s="222"/>
      <c r="Z21" s="221"/>
      <c r="AA21" s="228"/>
      <c r="AB21" s="224"/>
      <c r="AC21" s="221"/>
      <c r="AD21" s="225"/>
      <c r="AE21" s="221"/>
      <c r="AF21" s="226"/>
      <c r="AG21" s="227"/>
      <c r="AH21" s="221"/>
      <c r="AI21" s="222"/>
      <c r="AJ21" s="221"/>
      <c r="AK21" s="223"/>
      <c r="AL21" s="224"/>
      <c r="AM21" s="221"/>
      <c r="AN21" s="225"/>
      <c r="AO21" s="221"/>
      <c r="AP21" s="226"/>
      <c r="AQ21" s="227"/>
      <c r="AR21" s="221"/>
      <c r="AS21" s="222"/>
      <c r="AT21" s="221"/>
      <c r="AU21" s="223"/>
      <c r="AV21" s="224"/>
      <c r="AW21" s="221"/>
      <c r="AX21" s="225"/>
      <c r="AY21" s="221"/>
      <c r="AZ21" s="226"/>
      <c r="BA21" s="220"/>
      <c r="BB21" s="221"/>
      <c r="BC21" s="222"/>
      <c r="BD21" s="221"/>
      <c r="BE21" s="228"/>
      <c r="BO21" s="158">
        <v>5</v>
      </c>
      <c r="BP21" s="75">
        <v>6</v>
      </c>
      <c r="BQ21" s="79">
        <v>7</v>
      </c>
      <c r="BR21" s="75">
        <v>8</v>
      </c>
      <c r="BS21" s="84">
        <v>9</v>
      </c>
    </row>
    <row r="22" spans="1:121" ht="17.25" customHeight="1" thickTop="1" thickBot="1" x14ac:dyDescent="0.3">
      <c r="C22" s="229" t="s">
        <v>112</v>
      </c>
      <c r="D22" s="230"/>
      <c r="E22" s="230"/>
      <c r="F22" s="230"/>
      <c r="G22" s="230"/>
      <c r="H22" s="230"/>
      <c r="I22" s="230"/>
      <c r="J22" s="230"/>
      <c r="K22" s="230"/>
      <c r="L22" s="230"/>
      <c r="M22" s="230"/>
      <c r="N22" s="230"/>
      <c r="O22" s="231"/>
      <c r="P22" s="229" t="s">
        <v>90</v>
      </c>
      <c r="Q22" s="230"/>
      <c r="R22" s="230"/>
      <c r="S22" s="230"/>
      <c r="T22" s="230"/>
      <c r="U22" s="230"/>
      <c r="V22" s="230"/>
      <c r="W22" s="230"/>
      <c r="X22" s="230"/>
      <c r="Y22" s="230"/>
      <c r="Z22" s="230"/>
      <c r="AA22" s="230"/>
      <c r="AB22" s="230"/>
      <c r="AC22" s="230"/>
      <c r="AD22" s="230"/>
      <c r="AE22" s="230"/>
      <c r="AF22" s="230"/>
      <c r="AG22" s="230"/>
      <c r="AH22" s="230"/>
      <c r="AI22" s="230"/>
      <c r="AJ22" s="230"/>
      <c r="AK22" s="231"/>
      <c r="AL22" s="229" t="s">
        <v>113</v>
      </c>
      <c r="AM22" s="230"/>
      <c r="AN22" s="230"/>
      <c r="AO22" s="230"/>
      <c r="AP22" s="230"/>
      <c r="AQ22" s="230"/>
      <c r="AR22" s="230"/>
      <c r="AS22" s="230"/>
      <c r="AT22" s="230"/>
      <c r="AU22" s="230"/>
      <c r="AV22" s="230"/>
      <c r="AW22" s="230"/>
      <c r="AX22" s="230"/>
      <c r="AY22" s="230"/>
      <c r="AZ22" s="230"/>
      <c r="BA22" s="230"/>
      <c r="BB22" s="230"/>
      <c r="BC22" s="230"/>
      <c r="BD22" s="230"/>
      <c r="BE22" s="230"/>
      <c r="BF22" s="231"/>
      <c r="BG22" s="229" t="s">
        <v>114</v>
      </c>
      <c r="BH22" s="230"/>
      <c r="BI22" s="230"/>
      <c r="BJ22" s="231"/>
      <c r="BM22" s="232" t="s">
        <v>105</v>
      </c>
      <c r="BN22" s="233"/>
      <c r="BO22" s="170"/>
      <c r="BP22" s="167"/>
      <c r="BQ22" s="171"/>
      <c r="BR22" s="167"/>
      <c r="BS22" s="174"/>
    </row>
    <row r="23" spans="1:121" ht="17.25" thickTop="1" thickBot="1" x14ac:dyDescent="0.3">
      <c r="C23" s="219">
        <v>15</v>
      </c>
      <c r="D23" s="208">
        <v>16</v>
      </c>
      <c r="E23" s="212">
        <v>17</v>
      </c>
      <c r="F23" s="208">
        <v>18</v>
      </c>
      <c r="G23" s="213">
        <v>19</v>
      </c>
      <c r="H23" s="207">
        <v>22</v>
      </c>
      <c r="I23" s="208">
        <v>23</v>
      </c>
      <c r="J23" s="209">
        <v>24</v>
      </c>
      <c r="K23" s="208">
        <v>25</v>
      </c>
      <c r="L23" s="210">
        <v>26</v>
      </c>
      <c r="M23" s="211">
        <v>29</v>
      </c>
      <c r="N23" s="208">
        <v>30</v>
      </c>
      <c r="O23" s="212">
        <v>31</v>
      </c>
      <c r="P23" s="214">
        <v>1</v>
      </c>
      <c r="Q23" s="213">
        <v>2</v>
      </c>
      <c r="R23" s="207">
        <v>5</v>
      </c>
      <c r="S23" s="208">
        <v>6</v>
      </c>
      <c r="T23" s="209">
        <v>7</v>
      </c>
      <c r="U23" s="208">
        <v>8</v>
      </c>
      <c r="V23" s="210">
        <v>9</v>
      </c>
      <c r="W23" s="211">
        <v>12</v>
      </c>
      <c r="X23" s="208">
        <v>13</v>
      </c>
      <c r="Y23" s="212">
        <v>14</v>
      </c>
      <c r="Z23" s="208">
        <v>15</v>
      </c>
      <c r="AA23" s="217">
        <v>16</v>
      </c>
      <c r="AB23" s="207">
        <v>19</v>
      </c>
      <c r="AC23" s="208">
        <v>20</v>
      </c>
      <c r="AD23" s="209">
        <v>21</v>
      </c>
      <c r="AE23" s="208">
        <v>22</v>
      </c>
      <c r="AF23" s="210">
        <v>23</v>
      </c>
      <c r="AG23" s="211">
        <v>26</v>
      </c>
      <c r="AH23" s="208">
        <v>27</v>
      </c>
      <c r="AI23" s="212">
        <v>28</v>
      </c>
      <c r="AJ23" s="208">
        <v>29</v>
      </c>
      <c r="AK23" s="213">
        <v>30</v>
      </c>
      <c r="AL23" s="207">
        <v>3</v>
      </c>
      <c r="AM23" s="208">
        <v>4</v>
      </c>
      <c r="AN23" s="209">
        <v>5</v>
      </c>
      <c r="AO23" s="208">
        <v>6</v>
      </c>
      <c r="AP23" s="210">
        <v>7</v>
      </c>
      <c r="AQ23" s="211">
        <v>10</v>
      </c>
      <c r="AR23" s="208">
        <v>11</v>
      </c>
      <c r="AS23" s="212">
        <v>12</v>
      </c>
      <c r="AT23" s="208">
        <v>13</v>
      </c>
      <c r="AU23" s="213">
        <v>14</v>
      </c>
      <c r="AV23" s="207">
        <v>17</v>
      </c>
      <c r="AW23" s="208">
        <v>18</v>
      </c>
      <c r="AX23" s="209">
        <v>19</v>
      </c>
      <c r="AY23" s="208">
        <v>20</v>
      </c>
      <c r="AZ23" s="210">
        <v>21</v>
      </c>
      <c r="BA23" s="219">
        <v>24</v>
      </c>
      <c r="BB23" s="208">
        <v>25</v>
      </c>
      <c r="BC23" s="212">
        <v>26</v>
      </c>
      <c r="BD23" s="208">
        <v>27</v>
      </c>
      <c r="BE23" s="213">
        <v>28</v>
      </c>
      <c r="BF23" s="207">
        <v>31</v>
      </c>
      <c r="BG23" s="214">
        <v>1</v>
      </c>
      <c r="BH23" s="209">
        <v>2</v>
      </c>
      <c r="BI23" s="208">
        <v>3</v>
      </c>
      <c r="BJ23" s="210">
        <v>4</v>
      </c>
      <c r="BM23" s="232" t="s">
        <v>45</v>
      </c>
      <c r="BN23" s="233"/>
      <c r="BO23" s="193"/>
      <c r="BP23" s="58"/>
      <c r="BQ23" s="191"/>
      <c r="BR23" s="58"/>
      <c r="BS23" s="199"/>
    </row>
    <row r="24" spans="1:121" ht="17.25" thickTop="1" thickBot="1" x14ac:dyDescent="0.3">
      <c r="A24" s="234" t="s">
        <v>106</v>
      </c>
      <c r="B24" s="160" t="s">
        <v>118</v>
      </c>
      <c r="C24" s="104"/>
      <c r="D24" s="57"/>
      <c r="E24" s="97"/>
      <c r="F24" s="57"/>
      <c r="G24" s="98"/>
      <c r="H24" s="93"/>
      <c r="I24" s="57"/>
      <c r="J24" s="94"/>
      <c r="K24" s="57"/>
      <c r="L24" s="95"/>
      <c r="M24" s="96"/>
      <c r="N24" s="57"/>
      <c r="O24" s="97"/>
      <c r="P24" s="57"/>
      <c r="Q24" s="98"/>
      <c r="R24" s="93"/>
      <c r="S24" s="57"/>
      <c r="T24" s="94"/>
      <c r="U24" s="57"/>
      <c r="V24" s="95"/>
      <c r="W24" s="96"/>
      <c r="X24" s="57"/>
      <c r="Y24" s="97"/>
      <c r="Z24" s="57"/>
      <c r="AA24" s="99"/>
      <c r="AB24" s="93"/>
      <c r="AC24" s="57"/>
      <c r="AD24" s="94"/>
      <c r="AE24" s="57"/>
      <c r="AF24" s="95"/>
      <c r="AG24" s="96"/>
      <c r="AH24" s="57"/>
      <c r="AI24" s="97"/>
      <c r="AJ24" s="57"/>
      <c r="AK24" s="98"/>
      <c r="AL24" s="93"/>
      <c r="AM24" s="57"/>
      <c r="AN24" s="94"/>
      <c r="AO24" s="57"/>
      <c r="AP24" s="95"/>
      <c r="AQ24" s="96"/>
      <c r="AR24" s="57"/>
      <c r="AS24" s="97"/>
      <c r="AT24" s="57"/>
      <c r="AU24" s="98"/>
      <c r="AV24" s="93"/>
      <c r="AW24" s="57"/>
      <c r="AX24" s="94"/>
      <c r="AY24" s="57"/>
      <c r="AZ24" s="95"/>
      <c r="BA24" s="104"/>
      <c r="BB24" s="57"/>
      <c r="BC24" s="97"/>
      <c r="BD24" s="57"/>
      <c r="BE24" s="98"/>
      <c r="BF24" s="93"/>
      <c r="BG24" s="57"/>
      <c r="BH24" s="94"/>
      <c r="BI24" s="57"/>
      <c r="BJ24" s="95"/>
      <c r="BM24" s="232" t="s">
        <v>117</v>
      </c>
      <c r="BN24" s="233"/>
      <c r="BO24" s="185"/>
      <c r="BP24" s="186"/>
      <c r="BQ24" s="186"/>
      <c r="BR24" s="186"/>
      <c r="BS24" s="184"/>
    </row>
    <row r="25" spans="1:121" ht="16.5" thickBot="1" x14ac:dyDescent="0.3">
      <c r="A25" s="235"/>
      <c r="B25" s="91" t="s">
        <v>133</v>
      </c>
      <c r="C25" s="105"/>
      <c r="D25" s="56"/>
      <c r="E25" s="60"/>
      <c r="F25" s="56"/>
      <c r="G25" s="61"/>
      <c r="H25" s="67"/>
      <c r="I25" s="56"/>
      <c r="J25" s="68"/>
      <c r="K25" s="56"/>
      <c r="L25" s="69"/>
      <c r="M25" s="59"/>
      <c r="N25" s="56"/>
      <c r="O25" s="60"/>
      <c r="P25" s="56"/>
      <c r="Q25" s="61"/>
      <c r="R25" s="67"/>
      <c r="S25" s="56"/>
      <c r="T25" s="68"/>
      <c r="U25" s="56"/>
      <c r="V25" s="69"/>
      <c r="W25" s="59"/>
      <c r="X25" s="56"/>
      <c r="Y25" s="60"/>
      <c r="Z25" s="56"/>
      <c r="AA25" s="65"/>
      <c r="AB25" s="67"/>
      <c r="AC25" s="56"/>
      <c r="AD25" s="68"/>
      <c r="AE25" s="56"/>
      <c r="AF25" s="69"/>
      <c r="AG25" s="59"/>
      <c r="AH25" s="56"/>
      <c r="AI25" s="60"/>
      <c r="AJ25" s="56"/>
      <c r="AK25" s="61"/>
      <c r="AL25" s="67"/>
      <c r="AM25" s="56"/>
      <c r="AN25" s="68"/>
      <c r="AO25" s="56"/>
      <c r="AP25" s="69"/>
      <c r="AQ25" s="59"/>
      <c r="AR25" s="56"/>
      <c r="AS25" s="60"/>
      <c r="AT25" s="56"/>
      <c r="AU25" s="61"/>
      <c r="AV25" s="67"/>
      <c r="AW25" s="56"/>
      <c r="AX25" s="68"/>
      <c r="AY25" s="56"/>
      <c r="AZ25" s="69"/>
      <c r="BA25" s="105"/>
      <c r="BB25" s="56"/>
      <c r="BC25" s="60"/>
      <c r="BD25" s="56"/>
      <c r="BE25" s="61"/>
      <c r="BF25" s="67"/>
      <c r="BG25" s="56"/>
      <c r="BH25" s="68"/>
      <c r="BI25" s="56"/>
      <c r="BJ25" s="69"/>
    </row>
    <row r="26" spans="1:121" ht="17.25" customHeight="1" thickBot="1" x14ac:dyDescent="0.3">
      <c r="A26" s="235"/>
      <c r="B26" s="91" t="s">
        <v>134</v>
      </c>
      <c r="C26" s="105"/>
      <c r="D26" s="56"/>
      <c r="E26" s="60"/>
      <c r="F26" s="56"/>
      <c r="G26" s="61"/>
      <c r="H26" s="67"/>
      <c r="I26" s="56"/>
      <c r="J26" s="68"/>
      <c r="K26" s="56"/>
      <c r="L26" s="69"/>
      <c r="M26" s="59"/>
      <c r="N26" s="56"/>
      <c r="O26" s="60"/>
      <c r="P26" s="56"/>
      <c r="Q26" s="61"/>
      <c r="R26" s="67"/>
      <c r="S26" s="56"/>
      <c r="T26" s="68"/>
      <c r="U26" s="56"/>
      <c r="V26" s="69"/>
      <c r="W26" s="59"/>
      <c r="X26" s="56"/>
      <c r="Y26" s="60"/>
      <c r="Z26" s="56"/>
      <c r="AA26" s="65"/>
      <c r="AB26" s="67"/>
      <c r="AC26" s="56"/>
      <c r="AD26" s="68"/>
      <c r="AE26" s="56"/>
      <c r="AF26" s="69"/>
      <c r="AG26" s="59"/>
      <c r="AH26" s="56"/>
      <c r="AI26" s="60"/>
      <c r="AJ26" s="56"/>
      <c r="AK26" s="61"/>
      <c r="AL26" s="67"/>
      <c r="AM26" s="56"/>
      <c r="AN26" s="68"/>
      <c r="AO26" s="56"/>
      <c r="AP26" s="69"/>
      <c r="AQ26" s="59"/>
      <c r="AR26" s="56"/>
      <c r="AS26" s="60"/>
      <c r="AT26" s="56"/>
      <c r="AU26" s="61"/>
      <c r="AV26" s="67"/>
      <c r="AW26" s="56"/>
      <c r="AX26" s="68"/>
      <c r="AY26" s="56"/>
      <c r="AZ26" s="69"/>
      <c r="BA26" s="105"/>
      <c r="BB26" s="56"/>
      <c r="BC26" s="60"/>
      <c r="BD26" s="56"/>
      <c r="BE26" s="61"/>
      <c r="BF26" s="67"/>
      <c r="BG26" s="56"/>
      <c r="BH26" s="68"/>
      <c r="BI26" s="56"/>
      <c r="BJ26" s="69"/>
    </row>
    <row r="27" spans="1:121" ht="16.5" thickBot="1" x14ac:dyDescent="0.3">
      <c r="A27" s="236"/>
      <c r="B27" s="92" t="s">
        <v>119</v>
      </c>
      <c r="C27" s="106"/>
      <c r="D27" s="73"/>
      <c r="E27" s="63"/>
      <c r="F27" s="73"/>
      <c r="G27" s="64"/>
      <c r="H27" s="70"/>
      <c r="I27" s="73"/>
      <c r="J27" s="71"/>
      <c r="K27" s="73"/>
      <c r="L27" s="72"/>
      <c r="M27" s="62"/>
      <c r="N27" s="73"/>
      <c r="O27" s="63"/>
      <c r="P27" s="73"/>
      <c r="Q27" s="64"/>
      <c r="R27" s="70"/>
      <c r="S27" s="73"/>
      <c r="T27" s="71"/>
      <c r="U27" s="73"/>
      <c r="V27" s="72"/>
      <c r="W27" s="62"/>
      <c r="X27" s="73"/>
      <c r="Y27" s="63"/>
      <c r="Z27" s="73"/>
      <c r="AA27" s="66"/>
      <c r="AB27" s="70"/>
      <c r="AC27" s="73"/>
      <c r="AD27" s="71"/>
      <c r="AE27" s="73"/>
      <c r="AF27" s="72"/>
      <c r="AG27" s="62"/>
      <c r="AH27" s="73"/>
      <c r="AI27" s="63"/>
      <c r="AJ27" s="73"/>
      <c r="AK27" s="64"/>
      <c r="AL27" s="70"/>
      <c r="AM27" s="73"/>
      <c r="AN27" s="71"/>
      <c r="AO27" s="73"/>
      <c r="AP27" s="72"/>
      <c r="AQ27" s="62"/>
      <c r="AR27" s="73"/>
      <c r="AS27" s="63"/>
      <c r="AT27" s="73"/>
      <c r="AU27" s="64"/>
      <c r="AV27" s="70"/>
      <c r="AW27" s="73"/>
      <c r="AX27" s="71"/>
      <c r="AY27" s="73"/>
      <c r="AZ27" s="72"/>
      <c r="BA27" s="106"/>
      <c r="BB27" s="73"/>
      <c r="BC27" s="63"/>
      <c r="BD27" s="73"/>
      <c r="BE27" s="64"/>
      <c r="BF27" s="70"/>
      <c r="BG27" s="73"/>
      <c r="BH27" s="71"/>
      <c r="BI27" s="73"/>
      <c r="BJ27" s="72"/>
    </row>
    <row r="28" spans="1:121" ht="17.25" thickTop="1" thickBot="1" x14ac:dyDescent="0.3">
      <c r="A28" s="234" t="s">
        <v>107</v>
      </c>
      <c r="B28" s="204" t="s">
        <v>132</v>
      </c>
      <c r="C28" s="104"/>
      <c r="D28" s="57"/>
      <c r="E28" s="97"/>
      <c r="F28" s="57"/>
      <c r="G28" s="99"/>
      <c r="H28" s="107"/>
      <c r="I28" s="57"/>
      <c r="J28" s="94"/>
      <c r="K28" s="57"/>
      <c r="L28" s="108"/>
      <c r="M28" s="104"/>
      <c r="N28" s="57"/>
      <c r="O28" s="97"/>
      <c r="P28" s="57"/>
      <c r="Q28" s="99"/>
      <c r="R28" s="107"/>
      <c r="S28" s="57"/>
      <c r="T28" s="94"/>
      <c r="U28" s="57"/>
      <c r="V28" s="108"/>
      <c r="W28" s="104"/>
      <c r="X28" s="57"/>
      <c r="Y28" s="97"/>
      <c r="Z28" s="57"/>
      <c r="AA28" s="99"/>
      <c r="AB28" s="93"/>
      <c r="AC28" s="57"/>
      <c r="AD28" s="94"/>
      <c r="AE28" s="57"/>
      <c r="AF28" s="108"/>
      <c r="AG28" s="104"/>
      <c r="AH28" s="57"/>
      <c r="AI28" s="97"/>
      <c r="AJ28" s="57"/>
      <c r="AK28" s="99"/>
      <c r="AL28" s="107"/>
      <c r="AM28" s="57"/>
      <c r="AN28" s="94"/>
      <c r="AO28" s="57"/>
      <c r="AP28" s="108"/>
      <c r="AQ28" s="104"/>
      <c r="AR28" s="57"/>
      <c r="AS28" s="97"/>
      <c r="AT28" s="57"/>
      <c r="AU28" s="99"/>
      <c r="AV28" s="107"/>
      <c r="AW28" s="57"/>
      <c r="AX28" s="94"/>
      <c r="AY28" s="57"/>
      <c r="AZ28" s="95"/>
      <c r="BA28" s="104"/>
      <c r="BB28" s="57"/>
      <c r="BC28" s="97"/>
      <c r="BD28" s="57"/>
      <c r="BE28" s="99"/>
      <c r="BF28" s="107"/>
      <c r="BG28" s="57"/>
      <c r="BH28" s="94"/>
      <c r="BI28" s="57"/>
      <c r="BJ28" s="95"/>
    </row>
    <row r="29" spans="1:121" ht="16.5" thickBot="1" x14ac:dyDescent="0.3">
      <c r="A29" s="235"/>
      <c r="B29" s="205" t="s">
        <v>131</v>
      </c>
      <c r="C29" s="105"/>
      <c r="D29" s="56"/>
      <c r="E29" s="60"/>
      <c r="F29" s="56"/>
      <c r="G29" s="65"/>
      <c r="H29" s="100"/>
      <c r="I29" s="56"/>
      <c r="J29" s="68"/>
      <c r="K29" s="56"/>
      <c r="L29" s="102"/>
      <c r="M29" s="105"/>
      <c r="N29" s="56"/>
      <c r="O29" s="60"/>
      <c r="P29" s="56"/>
      <c r="Q29" s="65"/>
      <c r="R29" s="100"/>
      <c r="S29" s="56"/>
      <c r="T29" s="68"/>
      <c r="U29" s="56"/>
      <c r="V29" s="102"/>
      <c r="W29" s="105"/>
      <c r="X29" s="56"/>
      <c r="Y29" s="60"/>
      <c r="Z29" s="56"/>
      <c r="AA29" s="65"/>
      <c r="AB29" s="67"/>
      <c r="AC29" s="56"/>
      <c r="AD29" s="68"/>
      <c r="AE29" s="56"/>
      <c r="AF29" s="102"/>
      <c r="AG29" s="105"/>
      <c r="AH29" s="56"/>
      <c r="AI29" s="60"/>
      <c r="AJ29" s="56"/>
      <c r="AK29" s="65"/>
      <c r="AL29" s="100"/>
      <c r="AM29" s="56"/>
      <c r="AN29" s="68"/>
      <c r="AO29" s="56"/>
      <c r="AP29" s="102"/>
      <c r="AQ29" s="105"/>
      <c r="AR29" s="56"/>
      <c r="AS29" s="60"/>
      <c r="AT29" s="56"/>
      <c r="AU29" s="65"/>
      <c r="AV29" s="100"/>
      <c r="AW29" s="56"/>
      <c r="AX29" s="68"/>
      <c r="AY29" s="56"/>
      <c r="AZ29" s="69"/>
      <c r="BA29" s="105"/>
      <c r="BB29" s="56"/>
      <c r="BC29" s="60"/>
      <c r="BD29" s="56"/>
      <c r="BE29" s="65"/>
      <c r="BF29" s="100"/>
      <c r="BG29" s="56"/>
      <c r="BH29" s="68"/>
      <c r="BI29" s="56"/>
      <c r="BJ29" s="69"/>
    </row>
    <row r="30" spans="1:121" ht="16.5" thickBot="1" x14ac:dyDescent="0.3">
      <c r="A30" s="235"/>
      <c r="B30" s="205" t="s">
        <v>120</v>
      </c>
      <c r="C30" s="105"/>
      <c r="D30" s="56"/>
      <c r="E30" s="60"/>
      <c r="F30" s="56"/>
      <c r="G30" s="65"/>
      <c r="H30" s="100"/>
      <c r="I30" s="56"/>
      <c r="J30" s="68"/>
      <c r="K30" s="56"/>
      <c r="L30" s="102"/>
      <c r="M30" s="105"/>
      <c r="N30" s="56"/>
      <c r="O30" s="60"/>
      <c r="P30" s="56"/>
      <c r="Q30" s="65"/>
      <c r="R30" s="100"/>
      <c r="S30" s="56"/>
      <c r="T30" s="68"/>
      <c r="U30" s="56"/>
      <c r="V30" s="102"/>
      <c r="W30" s="105"/>
      <c r="X30" s="56"/>
      <c r="Y30" s="60"/>
      <c r="Z30" s="56"/>
      <c r="AA30" s="65"/>
      <c r="AB30" s="67"/>
      <c r="AC30" s="56"/>
      <c r="AD30" s="68"/>
      <c r="AE30" s="56"/>
      <c r="AF30" s="102"/>
      <c r="AG30" s="105"/>
      <c r="AH30" s="56"/>
      <c r="AI30" s="60"/>
      <c r="AJ30" s="56"/>
      <c r="AK30" s="65"/>
      <c r="AL30" s="100"/>
      <c r="AM30" s="56"/>
      <c r="AN30" s="68"/>
      <c r="AO30" s="56"/>
      <c r="AP30" s="102"/>
      <c r="AQ30" s="105"/>
      <c r="AR30" s="56"/>
      <c r="AS30" s="60"/>
      <c r="AT30" s="56"/>
      <c r="AU30" s="65"/>
      <c r="AV30" s="100"/>
      <c r="AW30" s="56"/>
      <c r="AX30" s="68"/>
      <c r="AY30" s="56"/>
      <c r="AZ30" s="69"/>
      <c r="BA30" s="105"/>
      <c r="BB30" s="56"/>
      <c r="BC30" s="60"/>
      <c r="BD30" s="56"/>
      <c r="BE30" s="65"/>
      <c r="BF30" s="100"/>
      <c r="BG30" s="56"/>
      <c r="BH30" s="68"/>
      <c r="BI30" s="56"/>
      <c r="BJ30" s="69"/>
    </row>
    <row r="31" spans="1:121" ht="17.25" customHeight="1" thickBot="1" x14ac:dyDescent="0.3">
      <c r="A31" s="235"/>
      <c r="B31" s="205" t="s">
        <v>130</v>
      </c>
      <c r="C31" s="105"/>
      <c r="D31" s="56"/>
      <c r="E31" s="60"/>
      <c r="F31" s="56"/>
      <c r="G31" s="65"/>
      <c r="H31" s="100"/>
      <c r="I31" s="56"/>
      <c r="J31" s="68"/>
      <c r="K31" s="56"/>
      <c r="L31" s="102"/>
      <c r="M31" s="105"/>
      <c r="N31" s="56"/>
      <c r="O31" s="60"/>
      <c r="P31" s="56"/>
      <c r="Q31" s="65"/>
      <c r="R31" s="100"/>
      <c r="S31" s="56"/>
      <c r="T31" s="68"/>
      <c r="U31" s="56"/>
      <c r="V31" s="102"/>
      <c r="W31" s="105"/>
      <c r="X31" s="56"/>
      <c r="Y31" s="60"/>
      <c r="Z31" s="56"/>
      <c r="AA31" s="65"/>
      <c r="AB31" s="67"/>
      <c r="AC31" s="56"/>
      <c r="AD31" s="68"/>
      <c r="AE31" s="56"/>
      <c r="AF31" s="102"/>
      <c r="AG31" s="105"/>
      <c r="AH31" s="56"/>
      <c r="AI31" s="60"/>
      <c r="AJ31" s="56"/>
      <c r="AK31" s="65"/>
      <c r="AL31" s="100"/>
      <c r="AM31" s="56"/>
      <c r="AN31" s="68"/>
      <c r="AO31" s="56"/>
      <c r="AP31" s="102"/>
      <c r="AQ31" s="105"/>
      <c r="AR31" s="56"/>
      <c r="AS31" s="60"/>
      <c r="AT31" s="56"/>
      <c r="AU31" s="65"/>
      <c r="AV31" s="100"/>
      <c r="AW31" s="56"/>
      <c r="AX31" s="68"/>
      <c r="AY31" s="56"/>
      <c r="AZ31" s="69"/>
      <c r="BA31" s="105"/>
      <c r="BB31" s="56"/>
      <c r="BC31" s="60"/>
      <c r="BD31" s="56"/>
      <c r="BE31" s="65"/>
      <c r="BF31" s="100"/>
      <c r="BG31" s="56"/>
      <c r="BH31" s="68"/>
      <c r="BI31" s="56"/>
      <c r="BJ31" s="69"/>
    </row>
    <row r="32" spans="1:121" ht="16.5" thickBot="1" x14ac:dyDescent="0.3">
      <c r="A32" s="236"/>
      <c r="B32" s="206" t="s">
        <v>129</v>
      </c>
      <c r="C32" s="106"/>
      <c r="D32" s="73"/>
      <c r="E32" s="63"/>
      <c r="F32" s="73"/>
      <c r="G32" s="66"/>
      <c r="H32" s="101"/>
      <c r="I32" s="73"/>
      <c r="J32" s="71"/>
      <c r="K32" s="73"/>
      <c r="L32" s="103"/>
      <c r="M32" s="106"/>
      <c r="N32" s="73"/>
      <c r="O32" s="63"/>
      <c r="P32" s="73"/>
      <c r="Q32" s="66"/>
      <c r="R32" s="101"/>
      <c r="S32" s="73"/>
      <c r="T32" s="71"/>
      <c r="U32" s="73"/>
      <c r="V32" s="103"/>
      <c r="W32" s="106"/>
      <c r="X32" s="73"/>
      <c r="Y32" s="63"/>
      <c r="Z32" s="73"/>
      <c r="AA32" s="66"/>
      <c r="AB32" s="70"/>
      <c r="AC32" s="73"/>
      <c r="AD32" s="71"/>
      <c r="AE32" s="73"/>
      <c r="AF32" s="103"/>
      <c r="AG32" s="106"/>
      <c r="AH32" s="73"/>
      <c r="AI32" s="63"/>
      <c r="AJ32" s="73"/>
      <c r="AK32" s="66"/>
      <c r="AL32" s="101"/>
      <c r="AM32" s="73"/>
      <c r="AN32" s="71"/>
      <c r="AO32" s="73"/>
      <c r="AP32" s="103"/>
      <c r="AQ32" s="106"/>
      <c r="AR32" s="73"/>
      <c r="AS32" s="63"/>
      <c r="AT32" s="73"/>
      <c r="AU32" s="66"/>
      <c r="AV32" s="101"/>
      <c r="AW32" s="73"/>
      <c r="AX32" s="71"/>
      <c r="AY32" s="73"/>
      <c r="AZ32" s="72"/>
      <c r="BA32" s="106"/>
      <c r="BB32" s="73"/>
      <c r="BC32" s="63"/>
      <c r="BD32" s="73"/>
      <c r="BE32" s="66"/>
      <c r="BF32" s="101"/>
      <c r="BG32" s="73"/>
      <c r="BH32" s="71"/>
      <c r="BI32" s="73"/>
      <c r="BJ32" s="72"/>
    </row>
    <row r="33" spans="1:62" ht="17.25" thickTop="1" thickBot="1" x14ac:dyDescent="0.3">
      <c r="A33" s="234" t="s">
        <v>84</v>
      </c>
      <c r="B33" s="204" t="s">
        <v>122</v>
      </c>
      <c r="C33" s="104"/>
      <c r="D33" s="57"/>
      <c r="E33" s="97"/>
      <c r="F33" s="57"/>
      <c r="G33" s="99"/>
      <c r="H33" s="107"/>
      <c r="I33" s="57"/>
      <c r="J33" s="94"/>
      <c r="K33" s="57"/>
      <c r="L33" s="108"/>
      <c r="M33" s="104"/>
      <c r="N33" s="57"/>
      <c r="O33" s="97"/>
      <c r="P33" s="57"/>
      <c r="Q33" s="99"/>
      <c r="R33" s="107"/>
      <c r="S33" s="57"/>
      <c r="T33" s="94"/>
      <c r="U33" s="57"/>
      <c r="V33" s="108"/>
      <c r="W33" s="104"/>
      <c r="X33" s="57"/>
      <c r="Y33" s="97"/>
      <c r="Z33" s="57"/>
      <c r="AA33" s="99"/>
      <c r="AB33" s="93"/>
      <c r="AC33" s="57"/>
      <c r="AD33" s="94"/>
      <c r="AE33" s="57"/>
      <c r="AF33" s="108"/>
      <c r="AG33" s="104"/>
      <c r="AH33" s="57"/>
      <c r="AI33" s="97"/>
      <c r="AJ33" s="57"/>
      <c r="AK33" s="99"/>
      <c r="AL33" s="107"/>
      <c r="AM33" s="57"/>
      <c r="AN33" s="94"/>
      <c r="AO33" s="57"/>
      <c r="AP33" s="108"/>
      <c r="AQ33" s="104"/>
      <c r="AR33" s="57"/>
      <c r="AS33" s="97"/>
      <c r="AT33" s="57"/>
      <c r="AU33" s="99"/>
      <c r="AV33" s="107"/>
      <c r="AW33" s="57"/>
      <c r="AX33" s="94"/>
      <c r="AY33" s="57"/>
      <c r="AZ33" s="95"/>
      <c r="BA33" s="104"/>
      <c r="BB33" s="57"/>
      <c r="BC33" s="97"/>
      <c r="BD33" s="57"/>
      <c r="BE33" s="99"/>
      <c r="BF33" s="107"/>
      <c r="BG33" s="57"/>
      <c r="BH33" s="94"/>
      <c r="BI33" s="57"/>
      <c r="BJ33" s="95"/>
    </row>
    <row r="34" spans="1:62" ht="17.25" customHeight="1" thickBot="1" x14ac:dyDescent="0.3">
      <c r="A34" s="235"/>
      <c r="B34" s="205" t="s">
        <v>123</v>
      </c>
      <c r="C34" s="153"/>
      <c r="D34" s="151"/>
      <c r="E34" s="151"/>
      <c r="F34" s="151"/>
      <c r="G34" s="154"/>
      <c r="H34" s="150"/>
      <c r="I34" s="151"/>
      <c r="J34" s="151"/>
      <c r="K34" s="151"/>
      <c r="L34" s="152"/>
      <c r="M34" s="105"/>
      <c r="N34" s="56"/>
      <c r="O34" s="60"/>
      <c r="P34" s="56"/>
      <c r="Q34" s="65"/>
      <c r="R34" s="100"/>
      <c r="S34" s="56"/>
      <c r="T34" s="68"/>
      <c r="U34" s="56"/>
      <c r="V34" s="102"/>
      <c r="W34" s="105"/>
      <c r="X34" s="56"/>
      <c r="Y34" s="60"/>
      <c r="Z34" s="56"/>
      <c r="AA34" s="65"/>
      <c r="AB34" s="67"/>
      <c r="AC34" s="56"/>
      <c r="AD34" s="68"/>
      <c r="AE34" s="56"/>
      <c r="AF34" s="102"/>
      <c r="AG34" s="105"/>
      <c r="AH34" s="56"/>
      <c r="AI34" s="60"/>
      <c r="AJ34" s="56"/>
      <c r="AK34" s="65"/>
      <c r="AL34" s="100"/>
      <c r="AM34" s="56"/>
      <c r="AN34" s="68"/>
      <c r="AO34" s="56"/>
      <c r="AP34" s="102"/>
      <c r="AQ34" s="105"/>
      <c r="AR34" s="56"/>
      <c r="AS34" s="60"/>
      <c r="AT34" s="56"/>
      <c r="AU34" s="65"/>
      <c r="AV34" s="100"/>
      <c r="AW34" s="56"/>
      <c r="AX34" s="68"/>
      <c r="AY34" s="56"/>
      <c r="AZ34" s="69"/>
      <c r="BA34" s="105"/>
      <c r="BB34" s="56"/>
      <c r="BC34" s="60"/>
      <c r="BD34" s="56"/>
      <c r="BE34" s="65"/>
      <c r="BF34" s="100"/>
      <c r="BG34" s="56"/>
      <c r="BH34" s="68"/>
      <c r="BI34" s="56"/>
      <c r="BJ34" s="69"/>
    </row>
    <row r="35" spans="1:62" ht="16.5" thickBot="1" x14ac:dyDescent="0.3">
      <c r="A35" s="236"/>
      <c r="B35" s="206" t="s">
        <v>121</v>
      </c>
      <c r="C35" s="106"/>
      <c r="D35" s="73"/>
      <c r="E35" s="63"/>
      <c r="F35" s="73"/>
      <c r="G35" s="66"/>
      <c r="H35" s="101"/>
      <c r="I35" s="73"/>
      <c r="J35" s="71"/>
      <c r="K35" s="73"/>
      <c r="L35" s="103"/>
      <c r="M35" s="155"/>
      <c r="N35" s="156"/>
      <c r="O35" s="156"/>
      <c r="P35" s="156"/>
      <c r="Q35" s="157"/>
      <c r="R35" s="101"/>
      <c r="S35" s="73"/>
      <c r="T35" s="71"/>
      <c r="U35" s="73"/>
      <c r="V35" s="103"/>
      <c r="W35" s="106"/>
      <c r="X35" s="73"/>
      <c r="Y35" s="63"/>
      <c r="Z35" s="73"/>
      <c r="AA35" s="66"/>
      <c r="AB35" s="70"/>
      <c r="AC35" s="73"/>
      <c r="AD35" s="71"/>
      <c r="AE35" s="73"/>
      <c r="AF35" s="103"/>
      <c r="AG35" s="106"/>
      <c r="AH35" s="73"/>
      <c r="AI35" s="63"/>
      <c r="AJ35" s="73"/>
      <c r="AK35" s="66"/>
      <c r="AL35" s="101"/>
      <c r="AM35" s="73"/>
      <c r="AN35" s="71"/>
      <c r="AO35" s="73"/>
      <c r="AP35" s="103"/>
      <c r="AQ35" s="106"/>
      <c r="AR35" s="73"/>
      <c r="AS35" s="63"/>
      <c r="AT35" s="73"/>
      <c r="AU35" s="66"/>
      <c r="AV35" s="101"/>
      <c r="AW35" s="73"/>
      <c r="AX35" s="71"/>
      <c r="AY35" s="73"/>
      <c r="AZ35" s="72"/>
      <c r="BA35" s="106"/>
      <c r="BB35" s="73"/>
      <c r="BC35" s="63"/>
      <c r="BD35" s="73"/>
      <c r="BE35" s="66"/>
      <c r="BF35" s="101"/>
      <c r="BG35" s="73"/>
      <c r="BH35" s="71"/>
      <c r="BI35" s="73"/>
      <c r="BJ35" s="72"/>
    </row>
    <row r="36" spans="1:62" ht="17.25" thickTop="1" thickBot="1" x14ac:dyDescent="0.3">
      <c r="A36" s="234" t="s">
        <v>108</v>
      </c>
      <c r="B36" s="204" t="s">
        <v>124</v>
      </c>
      <c r="C36" s="104"/>
      <c r="D36" s="57"/>
      <c r="E36" s="97"/>
      <c r="F36" s="57"/>
      <c r="G36" s="99"/>
      <c r="H36" s="107"/>
      <c r="I36" s="57"/>
      <c r="J36" s="94"/>
      <c r="K36" s="57"/>
      <c r="L36" s="108"/>
      <c r="M36" s="104"/>
      <c r="N36" s="57"/>
      <c r="O36" s="97"/>
      <c r="P36" s="57"/>
      <c r="Q36" s="99"/>
      <c r="R36" s="145"/>
      <c r="S36" s="130"/>
      <c r="T36" s="130"/>
      <c r="U36" s="130"/>
      <c r="V36" s="146"/>
      <c r="W36" s="104"/>
      <c r="X36" s="57"/>
      <c r="Y36" s="97"/>
      <c r="Z36" s="57"/>
      <c r="AA36" s="99"/>
      <c r="AB36" s="93"/>
      <c r="AC36" s="57"/>
      <c r="AD36" s="94"/>
      <c r="AE36" s="57"/>
      <c r="AF36" s="108"/>
      <c r="AG36" s="104"/>
      <c r="AH36" s="57"/>
      <c r="AI36" s="97"/>
      <c r="AJ36" s="57"/>
      <c r="AK36" s="99"/>
      <c r="AL36" s="107"/>
      <c r="AM36" s="57"/>
      <c r="AN36" s="94"/>
      <c r="AO36" s="57"/>
      <c r="AP36" s="108"/>
      <c r="AQ36" s="104"/>
      <c r="AR36" s="57"/>
      <c r="AS36" s="97"/>
      <c r="AT36" s="57"/>
      <c r="AU36" s="99"/>
      <c r="AV36" s="107"/>
      <c r="AW36" s="57"/>
      <c r="AX36" s="94"/>
      <c r="AY36" s="57"/>
      <c r="AZ36" s="95"/>
      <c r="BA36" s="104"/>
      <c r="BB36" s="57"/>
      <c r="BC36" s="97"/>
      <c r="BD36" s="57"/>
      <c r="BE36" s="99"/>
      <c r="BF36" s="107"/>
      <c r="BG36" s="57"/>
      <c r="BH36" s="94"/>
      <c r="BI36" s="57"/>
      <c r="BJ36" s="95"/>
    </row>
    <row r="37" spans="1:62" ht="16.5" thickBot="1" x14ac:dyDescent="0.3">
      <c r="A37" s="235"/>
      <c r="B37" s="205" t="s">
        <v>78</v>
      </c>
      <c r="C37" s="105"/>
      <c r="D37" s="56"/>
      <c r="E37" s="60"/>
      <c r="F37" s="56"/>
      <c r="G37" s="65"/>
      <c r="H37" s="100"/>
      <c r="I37" s="56"/>
      <c r="J37" s="68"/>
      <c r="K37" s="56"/>
      <c r="L37" s="102"/>
      <c r="M37" s="105"/>
      <c r="N37" s="56"/>
      <c r="O37" s="60"/>
      <c r="P37" s="56"/>
      <c r="Q37" s="65"/>
      <c r="R37" s="100"/>
      <c r="S37" s="56"/>
      <c r="T37" s="68"/>
      <c r="U37" s="56"/>
      <c r="V37" s="102"/>
      <c r="W37" s="129"/>
      <c r="X37" s="128"/>
      <c r="Y37" s="60"/>
      <c r="Z37" s="56"/>
      <c r="AA37" s="65"/>
      <c r="AB37" s="67"/>
      <c r="AC37" s="56"/>
      <c r="AD37" s="68"/>
      <c r="AE37" s="56"/>
      <c r="AF37" s="102"/>
      <c r="AG37" s="105"/>
      <c r="AH37" s="56"/>
      <c r="AI37" s="60"/>
      <c r="AJ37" s="56"/>
      <c r="AK37" s="65"/>
      <c r="AL37" s="100"/>
      <c r="AM37" s="56"/>
      <c r="AN37" s="68"/>
      <c r="AO37" s="56"/>
      <c r="AP37" s="102"/>
      <c r="AQ37" s="105"/>
      <c r="AR37" s="56"/>
      <c r="AS37" s="60"/>
      <c r="AT37" s="56"/>
      <c r="AU37" s="65"/>
      <c r="AV37" s="100"/>
      <c r="AW37" s="56"/>
      <c r="AX37" s="68"/>
      <c r="AY37" s="56"/>
      <c r="AZ37" s="69"/>
      <c r="BA37" s="105"/>
      <c r="BB37" s="56"/>
      <c r="BC37" s="60"/>
      <c r="BD37" s="56"/>
      <c r="BE37" s="65"/>
      <c r="BF37" s="100"/>
      <c r="BG37" s="56"/>
      <c r="BH37" s="68"/>
      <c r="BI37" s="56"/>
      <c r="BJ37" s="69"/>
    </row>
    <row r="38" spans="1:62" ht="16.5" thickBot="1" x14ac:dyDescent="0.3">
      <c r="A38" s="235"/>
      <c r="B38" s="205" t="s">
        <v>125</v>
      </c>
      <c r="C38" s="105"/>
      <c r="D38" s="56"/>
      <c r="E38" s="60"/>
      <c r="F38" s="56"/>
      <c r="G38" s="65"/>
      <c r="H38" s="100"/>
      <c r="I38" s="56"/>
      <c r="J38" s="68"/>
      <c r="K38" s="56"/>
      <c r="L38" s="102"/>
      <c r="M38" s="105"/>
      <c r="N38" s="56"/>
      <c r="O38" s="60"/>
      <c r="P38" s="56"/>
      <c r="Q38" s="65"/>
      <c r="R38" s="100"/>
      <c r="S38" s="56"/>
      <c r="T38" s="68"/>
      <c r="U38" s="56"/>
      <c r="V38" s="102"/>
      <c r="W38" s="105"/>
      <c r="X38" s="56"/>
      <c r="Y38" s="132"/>
      <c r="Z38" s="132"/>
      <c r="AA38" s="133"/>
      <c r="AB38" s="131"/>
      <c r="AC38" s="132"/>
      <c r="AD38" s="132"/>
      <c r="AE38" s="132"/>
      <c r="AF38" s="134"/>
      <c r="AG38" s="105"/>
      <c r="AH38" s="56"/>
      <c r="AI38" s="60"/>
      <c r="AJ38" s="56"/>
      <c r="AK38" s="65"/>
      <c r="AL38" s="100"/>
      <c r="AM38" s="56"/>
      <c r="AN38" s="68"/>
      <c r="AO38" s="56"/>
      <c r="AP38" s="102"/>
      <c r="AQ38" s="105"/>
      <c r="AR38" s="56"/>
      <c r="AS38" s="60"/>
      <c r="AT38" s="56"/>
      <c r="AU38" s="65"/>
      <c r="AV38" s="100"/>
      <c r="AW38" s="56"/>
      <c r="AX38" s="68"/>
      <c r="AY38" s="56"/>
      <c r="AZ38" s="69"/>
      <c r="BA38" s="105"/>
      <c r="BB38" s="56"/>
      <c r="BC38" s="60"/>
      <c r="BD38" s="56"/>
      <c r="BE38" s="65"/>
      <c r="BF38" s="100"/>
      <c r="BG38" s="56"/>
      <c r="BH38" s="68"/>
      <c r="BI38" s="56"/>
      <c r="BJ38" s="69"/>
    </row>
    <row r="39" spans="1:62" ht="16.5" thickBot="1" x14ac:dyDescent="0.3">
      <c r="A39" s="235"/>
      <c r="B39" s="205" t="s">
        <v>126</v>
      </c>
      <c r="C39" s="105"/>
      <c r="D39" s="56"/>
      <c r="E39" s="60"/>
      <c r="F39" s="56"/>
      <c r="G39" s="65"/>
      <c r="H39" s="100"/>
      <c r="I39" s="56"/>
      <c r="J39" s="68"/>
      <c r="K39" s="56"/>
      <c r="L39" s="102"/>
      <c r="M39" s="105"/>
      <c r="N39" s="56"/>
      <c r="O39" s="60"/>
      <c r="P39" s="56"/>
      <c r="Q39" s="65"/>
      <c r="R39" s="100"/>
      <c r="S39" s="56"/>
      <c r="T39" s="68"/>
      <c r="U39" s="56"/>
      <c r="V39" s="102"/>
      <c r="W39" s="105"/>
      <c r="X39" s="56"/>
      <c r="Y39" s="60"/>
      <c r="Z39" s="56"/>
      <c r="AA39" s="65"/>
      <c r="AB39" s="67"/>
      <c r="AC39" s="56"/>
      <c r="AD39" s="68"/>
      <c r="AE39" s="56"/>
      <c r="AF39" s="102"/>
      <c r="AG39" s="135"/>
      <c r="AH39" s="136"/>
      <c r="AI39" s="136"/>
      <c r="AJ39" s="136"/>
      <c r="AK39" s="137"/>
      <c r="AL39" s="100"/>
      <c r="AM39" s="56"/>
      <c r="AN39" s="68"/>
      <c r="AO39" s="56"/>
      <c r="AP39" s="102"/>
      <c r="AQ39" s="105"/>
      <c r="AR39" s="56"/>
      <c r="AS39" s="60"/>
      <c r="AT39" s="56"/>
      <c r="AU39" s="65"/>
      <c r="AV39" s="100"/>
      <c r="AW39" s="56"/>
      <c r="AX39" s="68"/>
      <c r="AY39" s="56"/>
      <c r="AZ39" s="69"/>
      <c r="BA39" s="105"/>
      <c r="BB39" s="56"/>
      <c r="BC39" s="60"/>
      <c r="BD39" s="56"/>
      <c r="BE39" s="65"/>
      <c r="BF39" s="100"/>
      <c r="BG39" s="56"/>
      <c r="BH39" s="68"/>
      <c r="BI39" s="56"/>
      <c r="BJ39" s="69"/>
    </row>
    <row r="40" spans="1:62" ht="16.5" thickBot="1" x14ac:dyDescent="0.3">
      <c r="A40" s="235"/>
      <c r="B40" s="205" t="s">
        <v>127</v>
      </c>
      <c r="C40" s="105"/>
      <c r="D40" s="56"/>
      <c r="E40" s="60"/>
      <c r="F40" s="56"/>
      <c r="G40" s="65"/>
      <c r="H40" s="100"/>
      <c r="I40" s="56"/>
      <c r="J40" s="68"/>
      <c r="K40" s="56"/>
      <c r="L40" s="102"/>
      <c r="M40" s="105"/>
      <c r="N40" s="56"/>
      <c r="O40" s="60"/>
      <c r="P40" s="56"/>
      <c r="Q40" s="65"/>
      <c r="R40" s="100"/>
      <c r="S40" s="56"/>
      <c r="T40" s="68"/>
      <c r="U40" s="56"/>
      <c r="V40" s="102"/>
      <c r="W40" s="105"/>
      <c r="X40" s="56"/>
      <c r="Y40" s="60"/>
      <c r="Z40" s="56"/>
      <c r="AA40" s="65"/>
      <c r="AB40" s="67"/>
      <c r="AC40" s="56"/>
      <c r="AD40" s="68"/>
      <c r="AE40" s="56"/>
      <c r="AF40" s="102"/>
      <c r="AG40" s="105"/>
      <c r="AH40" s="56"/>
      <c r="AI40" s="60"/>
      <c r="AJ40" s="56"/>
      <c r="AK40" s="65"/>
      <c r="AL40" s="138"/>
      <c r="AM40" s="139"/>
      <c r="AN40" s="139"/>
      <c r="AO40" s="139"/>
      <c r="AP40" s="140"/>
      <c r="AQ40" s="141"/>
      <c r="AR40" s="139"/>
      <c r="AS40" s="139"/>
      <c r="AT40" s="139"/>
      <c r="AU40" s="142"/>
      <c r="AV40" s="138"/>
      <c r="AW40" s="139"/>
      <c r="AX40" s="139"/>
      <c r="AY40" s="139"/>
      <c r="AZ40" s="142"/>
      <c r="BA40" s="141"/>
      <c r="BB40" s="139"/>
      <c r="BC40" s="139"/>
      <c r="BD40" s="139"/>
      <c r="BE40" s="142"/>
      <c r="BF40" s="100"/>
      <c r="BG40" s="56"/>
      <c r="BH40" s="68"/>
      <c r="BI40" s="56"/>
      <c r="BJ40" s="69"/>
    </row>
    <row r="41" spans="1:62" ht="16.5" thickBot="1" x14ac:dyDescent="0.3">
      <c r="A41" s="236"/>
      <c r="B41" s="206" t="s">
        <v>128</v>
      </c>
      <c r="C41" s="106"/>
      <c r="D41" s="73"/>
      <c r="E41" s="63"/>
      <c r="F41" s="73"/>
      <c r="G41" s="66"/>
      <c r="H41" s="101"/>
      <c r="I41" s="73"/>
      <c r="J41" s="71"/>
      <c r="K41" s="73"/>
      <c r="L41" s="103"/>
      <c r="M41" s="106"/>
      <c r="N41" s="73"/>
      <c r="O41" s="63"/>
      <c r="P41" s="73"/>
      <c r="Q41" s="66"/>
      <c r="R41" s="101"/>
      <c r="S41" s="73"/>
      <c r="T41" s="71"/>
      <c r="U41" s="73"/>
      <c r="V41" s="103"/>
      <c r="W41" s="106"/>
      <c r="X41" s="73"/>
      <c r="Y41" s="63"/>
      <c r="Z41" s="73"/>
      <c r="AA41" s="66"/>
      <c r="AB41" s="70"/>
      <c r="AC41" s="73"/>
      <c r="AD41" s="71"/>
      <c r="AE41" s="73"/>
      <c r="AF41" s="103"/>
      <c r="AG41" s="106"/>
      <c r="AH41" s="73"/>
      <c r="AI41" s="63"/>
      <c r="AJ41" s="73"/>
      <c r="AK41" s="66"/>
      <c r="AL41" s="101"/>
      <c r="AM41" s="73"/>
      <c r="AN41" s="71"/>
      <c r="AO41" s="73"/>
      <c r="AP41" s="103"/>
      <c r="AQ41" s="106"/>
      <c r="AR41" s="73"/>
      <c r="AS41" s="63"/>
      <c r="AT41" s="73"/>
      <c r="AU41" s="66"/>
      <c r="AV41" s="101"/>
      <c r="AW41" s="73"/>
      <c r="AX41" s="71"/>
      <c r="AY41" s="73"/>
      <c r="AZ41" s="72"/>
      <c r="BA41" s="106"/>
      <c r="BB41" s="73"/>
      <c r="BC41" s="63"/>
      <c r="BD41" s="73"/>
      <c r="BE41" s="66"/>
      <c r="BF41" s="143"/>
      <c r="BG41" s="144"/>
      <c r="BH41" s="144"/>
      <c r="BI41" s="144"/>
      <c r="BJ41" s="203"/>
    </row>
    <row r="42" spans="1:62" ht="15.75" thickTop="1" x14ac:dyDescent="0.25"/>
  </sheetData>
  <mergeCells count="39">
    <mergeCell ref="A4:A7"/>
    <mergeCell ref="A8:A12"/>
    <mergeCell ref="A13:A15"/>
    <mergeCell ref="A16:A21"/>
    <mergeCell ref="BO8:CH8"/>
    <mergeCell ref="CI8:DE8"/>
    <mergeCell ref="DF8:DQ8"/>
    <mergeCell ref="DP14:DQ14"/>
    <mergeCell ref="CW2:DQ2"/>
    <mergeCell ref="BO2:BY2"/>
    <mergeCell ref="BZ2:CV2"/>
    <mergeCell ref="BO14:BX14"/>
    <mergeCell ref="BM12:BN12"/>
    <mergeCell ref="BM16:BN16"/>
    <mergeCell ref="BM17:BN17"/>
    <mergeCell ref="BM18:BN18"/>
    <mergeCell ref="BM4:BN4"/>
    <mergeCell ref="BM5:BN5"/>
    <mergeCell ref="BM6:BN6"/>
    <mergeCell ref="BM10:BN10"/>
    <mergeCell ref="BM11:BN11"/>
    <mergeCell ref="A36:A41"/>
    <mergeCell ref="BM24:BN24"/>
    <mergeCell ref="BO20:BS20"/>
    <mergeCell ref="CT14:DO14"/>
    <mergeCell ref="BY14:CS14"/>
    <mergeCell ref="BM23:BN23"/>
    <mergeCell ref="BM22:BN22"/>
    <mergeCell ref="A24:A27"/>
    <mergeCell ref="A28:A32"/>
    <mergeCell ref="A33:A35"/>
    <mergeCell ref="C22:O22"/>
    <mergeCell ref="AB2:AU2"/>
    <mergeCell ref="BG22:BJ22"/>
    <mergeCell ref="P22:AK22"/>
    <mergeCell ref="AL22:BF22"/>
    <mergeCell ref="AV2:BE2"/>
    <mergeCell ref="C2:F2"/>
    <mergeCell ref="G2:A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882D-45E1-40FC-ACAC-A69C4E735439}">
  <dimension ref="B1:H20"/>
  <sheetViews>
    <sheetView topLeftCell="A2" workbookViewId="0">
      <selection activeCell="H20" sqref="H20"/>
    </sheetView>
  </sheetViews>
  <sheetFormatPr defaultRowHeight="15" x14ac:dyDescent="0.25"/>
  <sheetData>
    <row r="1" spans="2:8" ht="15.75" thickBot="1" x14ac:dyDescent="0.3"/>
    <row r="2" spans="2:8" ht="48.75" thickTop="1" thickBot="1" x14ac:dyDescent="0.3">
      <c r="B2" s="1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</row>
    <row r="3" spans="2:8" ht="17.25" thickTop="1" thickBot="1" x14ac:dyDescent="0.3">
      <c r="B3" s="242" t="s">
        <v>27</v>
      </c>
      <c r="C3" s="243"/>
      <c r="D3" s="243"/>
      <c r="E3" s="243"/>
      <c r="F3" s="243"/>
      <c r="G3" s="243"/>
      <c r="H3" s="244"/>
    </row>
    <row r="4" spans="2:8" ht="48.75" thickTop="1" thickBot="1" x14ac:dyDescent="0.3">
      <c r="B4" s="13" t="s">
        <v>28</v>
      </c>
      <c r="C4" s="14" t="s">
        <v>29</v>
      </c>
      <c r="D4" s="14"/>
      <c r="E4" s="15">
        <v>44151</v>
      </c>
      <c r="F4" s="15">
        <v>44169</v>
      </c>
      <c r="G4" s="14" t="s">
        <v>1</v>
      </c>
      <c r="H4" s="14">
        <v>30</v>
      </c>
    </row>
    <row r="5" spans="2:8" ht="63.75" thickBot="1" x14ac:dyDescent="0.3">
      <c r="B5" s="16" t="s">
        <v>30</v>
      </c>
      <c r="C5" s="17" t="s">
        <v>31</v>
      </c>
      <c r="D5" s="17"/>
      <c r="E5" s="18">
        <v>44172</v>
      </c>
      <c r="F5" s="18">
        <v>44197</v>
      </c>
      <c r="G5" s="17" t="s">
        <v>28</v>
      </c>
      <c r="H5" s="17">
        <v>40</v>
      </c>
    </row>
    <row r="6" spans="2:8" ht="48" thickBot="1" x14ac:dyDescent="0.3">
      <c r="B6" s="13" t="s">
        <v>32</v>
      </c>
      <c r="C6" s="14" t="s">
        <v>33</v>
      </c>
      <c r="D6" s="14"/>
      <c r="E6" s="15">
        <v>44203</v>
      </c>
      <c r="F6" s="15">
        <v>44208</v>
      </c>
      <c r="G6" s="14" t="s">
        <v>34</v>
      </c>
      <c r="H6" s="14">
        <v>8</v>
      </c>
    </row>
    <row r="7" spans="2:8" ht="32.25" thickBot="1" x14ac:dyDescent="0.3">
      <c r="B7" s="16" t="s">
        <v>34</v>
      </c>
      <c r="C7" s="17" t="s">
        <v>35</v>
      </c>
      <c r="D7" s="17"/>
      <c r="E7" s="18">
        <v>44193</v>
      </c>
      <c r="F7" s="18">
        <v>44218</v>
      </c>
      <c r="G7" s="17" t="s">
        <v>30</v>
      </c>
      <c r="H7" s="17">
        <v>40</v>
      </c>
    </row>
    <row r="8" spans="2:8" ht="32.25" thickBot="1" x14ac:dyDescent="0.3">
      <c r="B8" s="13" t="s">
        <v>36</v>
      </c>
      <c r="C8" s="14" t="s">
        <v>37</v>
      </c>
      <c r="D8" s="14"/>
      <c r="E8" s="15">
        <v>44207</v>
      </c>
      <c r="F8" s="15">
        <v>44211</v>
      </c>
      <c r="G8" s="14" t="s">
        <v>34</v>
      </c>
      <c r="H8" s="14">
        <v>10</v>
      </c>
    </row>
    <row r="9" spans="2:8" ht="32.25" thickBot="1" x14ac:dyDescent="0.3">
      <c r="B9" s="16" t="s">
        <v>38</v>
      </c>
      <c r="C9" s="17" t="s">
        <v>39</v>
      </c>
      <c r="D9" s="17"/>
      <c r="E9" s="18">
        <v>44200</v>
      </c>
      <c r="F9" s="18">
        <v>44202</v>
      </c>
      <c r="G9" s="17" t="s">
        <v>34</v>
      </c>
      <c r="H9" s="17">
        <v>6</v>
      </c>
    </row>
    <row r="10" spans="2:8" ht="126.75" thickBot="1" x14ac:dyDescent="0.3">
      <c r="B10" s="13" t="s">
        <v>40</v>
      </c>
      <c r="C10" s="14" t="s">
        <v>41</v>
      </c>
      <c r="D10" s="14"/>
      <c r="E10" s="15">
        <v>44208</v>
      </c>
      <c r="F10" s="15">
        <v>44211</v>
      </c>
      <c r="G10" s="14" t="s">
        <v>34</v>
      </c>
      <c r="H10" s="14">
        <v>8</v>
      </c>
    </row>
    <row r="11" spans="2:8" ht="79.5" thickBot="1" x14ac:dyDescent="0.3">
      <c r="B11" s="19" t="s">
        <v>42</v>
      </c>
      <c r="C11" s="20" t="s">
        <v>43</v>
      </c>
      <c r="D11" s="20"/>
      <c r="E11" s="21">
        <v>44218</v>
      </c>
      <c r="F11" s="21">
        <v>44225</v>
      </c>
      <c r="G11" s="20" t="s">
        <v>44</v>
      </c>
      <c r="H11" s="20">
        <v>14</v>
      </c>
    </row>
    <row r="12" spans="2:8" ht="17.25" thickTop="1" thickBot="1" x14ac:dyDescent="0.3">
      <c r="B12" s="242" t="s">
        <v>45</v>
      </c>
      <c r="C12" s="243"/>
      <c r="D12" s="243"/>
      <c r="E12" s="243"/>
      <c r="F12" s="243"/>
      <c r="G12" s="243"/>
      <c r="H12" s="244"/>
    </row>
    <row r="13" spans="2:8" ht="17.25" thickTop="1" thickBot="1" x14ac:dyDescent="0.3">
      <c r="B13" s="13" t="s">
        <v>46</v>
      </c>
      <c r="C13" s="14"/>
      <c r="D13" s="14"/>
      <c r="E13" s="14"/>
      <c r="F13" s="14"/>
      <c r="G13" s="14"/>
      <c r="H13" s="14"/>
    </row>
    <row r="14" spans="2:8" ht="16.5" thickBot="1" x14ac:dyDescent="0.3">
      <c r="B14" s="13" t="s">
        <v>47</v>
      </c>
      <c r="C14" s="14"/>
      <c r="D14" s="14"/>
      <c r="E14" s="14"/>
      <c r="F14" s="14"/>
      <c r="G14" s="14"/>
      <c r="H14" s="14"/>
    </row>
    <row r="15" spans="2:8" ht="16.5" thickBot="1" x14ac:dyDescent="0.3">
      <c r="B15" s="22" t="s">
        <v>48</v>
      </c>
      <c r="C15" s="23"/>
      <c r="D15" s="23"/>
      <c r="E15" s="23"/>
      <c r="F15" s="23"/>
      <c r="G15" s="23"/>
      <c r="H15" s="23"/>
    </row>
    <row r="16" spans="2:8" ht="17.25" thickTop="1" thickBot="1" x14ac:dyDescent="0.3">
      <c r="B16" s="242" t="s">
        <v>49</v>
      </c>
      <c r="C16" s="243"/>
      <c r="D16" s="243"/>
      <c r="E16" s="243"/>
      <c r="F16" s="243"/>
      <c r="G16" s="243"/>
      <c r="H16" s="244"/>
    </row>
    <row r="17" spans="2:8" ht="17.25" thickTop="1" thickBot="1" x14ac:dyDescent="0.3">
      <c r="B17" s="13" t="s">
        <v>50</v>
      </c>
      <c r="C17" s="14"/>
      <c r="D17" s="14"/>
      <c r="E17" s="14"/>
      <c r="F17" s="14"/>
      <c r="G17" s="14"/>
      <c r="H17" s="14"/>
    </row>
    <row r="18" spans="2:8" ht="16.5" thickBot="1" x14ac:dyDescent="0.3">
      <c r="B18" s="22" t="s">
        <v>51</v>
      </c>
      <c r="C18" s="23"/>
      <c r="D18" s="23"/>
      <c r="E18" s="23"/>
      <c r="F18" s="23"/>
      <c r="G18" s="23"/>
      <c r="H18" s="23"/>
    </row>
    <row r="19" spans="2:8" ht="20.25" thickTop="1" thickBot="1" x14ac:dyDescent="0.3">
      <c r="B19" s="245" t="s">
        <v>52</v>
      </c>
      <c r="C19" s="246"/>
      <c r="D19" s="246"/>
      <c r="E19" s="246"/>
      <c r="F19" s="246"/>
      <c r="G19" s="247"/>
      <c r="H19" s="24">
        <f>SUM(H4:H11)</f>
        <v>156</v>
      </c>
    </row>
    <row r="20" spans="2:8" ht="15.75" thickTop="1" x14ac:dyDescent="0.25"/>
  </sheetData>
  <mergeCells count="4">
    <mergeCell ref="B3:H3"/>
    <mergeCell ref="B12:H12"/>
    <mergeCell ref="B16:H16"/>
    <mergeCell ref="B19:G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B9E1-FDD8-4791-9AA7-EBA40F6810EE}">
  <dimension ref="B1:H27"/>
  <sheetViews>
    <sheetView workbookViewId="0">
      <selection activeCell="N17" sqref="N17"/>
    </sheetView>
  </sheetViews>
  <sheetFormatPr defaultRowHeight="15" x14ac:dyDescent="0.25"/>
  <sheetData>
    <row r="1" spans="2:8" ht="15.75" thickBot="1" x14ac:dyDescent="0.3"/>
    <row r="2" spans="2:8" ht="48.75" thickTop="1" thickBot="1" x14ac:dyDescent="0.3">
      <c r="B2" s="1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</row>
    <row r="3" spans="2:8" ht="17.25" customHeight="1" thickTop="1" thickBot="1" x14ac:dyDescent="0.3">
      <c r="B3" s="242" t="s">
        <v>53</v>
      </c>
      <c r="C3" s="243"/>
      <c r="D3" s="243"/>
      <c r="E3" s="243"/>
      <c r="F3" s="243"/>
      <c r="G3" s="243"/>
      <c r="H3" s="244"/>
    </row>
    <row r="4" spans="2:8" ht="17.25" thickTop="1" thickBot="1" x14ac:dyDescent="0.3">
      <c r="B4" s="13" t="s">
        <v>54</v>
      </c>
      <c r="C4" s="10"/>
      <c r="D4" s="10"/>
      <c r="E4" s="10"/>
      <c r="F4" s="10"/>
      <c r="G4" s="10"/>
      <c r="H4" s="10"/>
    </row>
    <row r="5" spans="2:8" ht="16.5" thickBot="1" x14ac:dyDescent="0.3">
      <c r="B5" s="16" t="s">
        <v>55</v>
      </c>
      <c r="C5" s="11"/>
      <c r="D5" s="11"/>
      <c r="E5" s="11"/>
      <c r="F5" s="11"/>
      <c r="G5" s="11"/>
      <c r="H5" s="11"/>
    </row>
    <row r="6" spans="2:8" ht="16.5" thickBot="1" x14ac:dyDescent="0.3">
      <c r="B6" s="13" t="s">
        <v>56</v>
      </c>
      <c r="C6" s="10"/>
      <c r="D6" s="10"/>
      <c r="E6" s="10"/>
      <c r="F6" s="10"/>
      <c r="G6" s="10"/>
      <c r="H6" s="10"/>
    </row>
    <row r="7" spans="2:8" ht="16.5" thickBot="1" x14ac:dyDescent="0.3">
      <c r="B7" s="19" t="s">
        <v>57</v>
      </c>
      <c r="C7" s="12"/>
      <c r="D7" s="12"/>
      <c r="E7" s="12"/>
      <c r="F7" s="12"/>
      <c r="G7" s="12"/>
      <c r="H7" s="12"/>
    </row>
    <row r="8" spans="2:8" ht="17.25" customHeight="1" thickTop="1" thickBot="1" x14ac:dyDescent="0.3">
      <c r="B8" s="242" t="s">
        <v>58</v>
      </c>
      <c r="C8" s="243"/>
      <c r="D8" s="243"/>
      <c r="E8" s="243"/>
      <c r="F8" s="243"/>
      <c r="G8" s="243"/>
      <c r="H8" s="244"/>
    </row>
    <row r="9" spans="2:8" ht="17.25" thickTop="1" thickBot="1" x14ac:dyDescent="0.3">
      <c r="B9" s="13" t="s">
        <v>59</v>
      </c>
      <c r="C9" s="10"/>
      <c r="D9" s="10"/>
      <c r="E9" s="10"/>
      <c r="F9" s="10"/>
      <c r="G9" s="10"/>
      <c r="H9" s="10"/>
    </row>
    <row r="10" spans="2:8" ht="16.5" thickBot="1" x14ac:dyDescent="0.3">
      <c r="B10" s="16" t="s">
        <v>60</v>
      </c>
      <c r="C10" s="11"/>
      <c r="D10" s="11"/>
      <c r="E10" s="11"/>
      <c r="F10" s="11"/>
      <c r="G10" s="11"/>
      <c r="H10" s="11"/>
    </row>
    <row r="11" spans="2:8" ht="16.5" thickBot="1" x14ac:dyDescent="0.3">
      <c r="B11" s="13" t="s">
        <v>61</v>
      </c>
      <c r="C11" s="10"/>
      <c r="D11" s="10"/>
      <c r="E11" s="10"/>
      <c r="F11" s="10"/>
      <c r="G11" s="10"/>
      <c r="H11" s="10"/>
    </row>
    <row r="12" spans="2:8" ht="16.5" thickBot="1" x14ac:dyDescent="0.3">
      <c r="B12" s="19" t="s">
        <v>62</v>
      </c>
      <c r="C12" s="20"/>
      <c r="D12" s="20"/>
      <c r="E12" s="20"/>
      <c r="F12" s="20"/>
      <c r="G12" s="20"/>
      <c r="H12" s="20"/>
    </row>
    <row r="13" spans="2:8" ht="17.25" thickTop="1" thickBot="1" x14ac:dyDescent="0.3">
      <c r="B13" s="242" t="s">
        <v>63</v>
      </c>
      <c r="C13" s="243"/>
      <c r="D13" s="243"/>
      <c r="E13" s="243"/>
      <c r="F13" s="243"/>
      <c r="G13" s="243"/>
      <c r="H13" s="244"/>
    </row>
    <row r="14" spans="2:8" ht="17.25" thickTop="1" thickBot="1" x14ac:dyDescent="0.3">
      <c r="B14" s="13" t="s">
        <v>64</v>
      </c>
      <c r="C14" s="14"/>
      <c r="D14" s="14"/>
      <c r="E14" s="14"/>
      <c r="F14" s="14"/>
      <c r="G14" s="14"/>
      <c r="H14" s="14"/>
    </row>
    <row r="15" spans="2:8" ht="16.5" thickBot="1" x14ac:dyDescent="0.3">
      <c r="B15" s="16" t="s">
        <v>65</v>
      </c>
      <c r="C15" s="17"/>
      <c r="D15" s="17"/>
      <c r="E15" s="17"/>
      <c r="F15" s="17"/>
      <c r="G15" s="17"/>
      <c r="H15" s="17"/>
    </row>
    <row r="16" spans="2:8" ht="16.5" thickBot="1" x14ac:dyDescent="0.3">
      <c r="B16" s="13" t="s">
        <v>66</v>
      </c>
      <c r="C16" s="14"/>
      <c r="D16" s="14"/>
      <c r="E16" s="14"/>
      <c r="F16" s="14"/>
      <c r="G16" s="14"/>
      <c r="H16" s="14"/>
    </row>
    <row r="17" spans="2:8" ht="16.5" thickBot="1" x14ac:dyDescent="0.3">
      <c r="B17" s="16" t="s">
        <v>67</v>
      </c>
      <c r="C17" s="17"/>
      <c r="D17" s="17"/>
      <c r="E17" s="17"/>
      <c r="F17" s="17"/>
      <c r="G17" s="17"/>
      <c r="H17" s="17"/>
    </row>
    <row r="18" spans="2:8" ht="16.5" thickBot="1" x14ac:dyDescent="0.3">
      <c r="B18" s="13" t="s">
        <v>68</v>
      </c>
      <c r="C18" s="14"/>
      <c r="D18" s="14"/>
      <c r="E18" s="14"/>
      <c r="F18" s="14"/>
      <c r="G18" s="14"/>
      <c r="H18" s="14"/>
    </row>
    <row r="19" spans="2:8" ht="16.5" thickBot="1" x14ac:dyDescent="0.3">
      <c r="B19" s="16" t="s">
        <v>69</v>
      </c>
      <c r="C19" s="17"/>
      <c r="D19" s="17"/>
      <c r="E19" s="17"/>
      <c r="F19" s="17"/>
      <c r="G19" s="17"/>
      <c r="H19" s="17"/>
    </row>
    <row r="20" spans="2:8" ht="16.5" thickBot="1" x14ac:dyDescent="0.3">
      <c r="B20" s="22" t="s">
        <v>70</v>
      </c>
      <c r="C20" s="23"/>
      <c r="D20" s="23"/>
      <c r="E20" s="23"/>
      <c r="F20" s="23"/>
      <c r="G20" s="23"/>
      <c r="H20" s="23"/>
    </row>
    <row r="21" spans="2:8" ht="17.25" thickTop="1" thickBot="1" x14ac:dyDescent="0.3">
      <c r="B21" s="242" t="s">
        <v>71</v>
      </c>
      <c r="C21" s="243"/>
      <c r="D21" s="243"/>
      <c r="E21" s="243"/>
      <c r="F21" s="243"/>
      <c r="G21" s="243"/>
      <c r="H21" s="244"/>
    </row>
    <row r="22" spans="2:8" ht="17.25" thickTop="1" thickBot="1" x14ac:dyDescent="0.3">
      <c r="B22" s="13" t="s">
        <v>72</v>
      </c>
      <c r="C22" s="14"/>
      <c r="D22" s="14"/>
      <c r="E22" s="14"/>
      <c r="F22" s="14"/>
      <c r="G22" s="14"/>
      <c r="H22" s="14"/>
    </row>
    <row r="23" spans="2:8" ht="16.5" thickBot="1" x14ac:dyDescent="0.3">
      <c r="B23" s="16" t="s">
        <v>73</v>
      </c>
      <c r="C23" s="17"/>
      <c r="D23" s="17"/>
      <c r="E23" s="17"/>
      <c r="F23" s="17"/>
      <c r="G23" s="17"/>
      <c r="H23" s="17"/>
    </row>
    <row r="24" spans="2:8" ht="16.5" thickBot="1" x14ac:dyDescent="0.3">
      <c r="B24" s="13" t="s">
        <v>74</v>
      </c>
      <c r="C24" s="14"/>
      <c r="D24" s="14"/>
      <c r="E24" s="14"/>
      <c r="F24" s="14"/>
      <c r="G24" s="14"/>
      <c r="H24" s="14"/>
    </row>
    <row r="25" spans="2:8" ht="16.5" thickBot="1" x14ac:dyDescent="0.3">
      <c r="B25" s="19" t="s">
        <v>75</v>
      </c>
      <c r="C25" s="20"/>
      <c r="D25" s="20"/>
      <c r="E25" s="20"/>
      <c r="F25" s="20"/>
      <c r="G25" s="20"/>
      <c r="H25" s="20"/>
    </row>
    <row r="26" spans="2:8" ht="20.25" thickTop="1" thickBot="1" x14ac:dyDescent="0.3">
      <c r="B26" s="245" t="s">
        <v>52</v>
      </c>
      <c r="C26" s="246"/>
      <c r="D26" s="246"/>
      <c r="E26" s="246"/>
      <c r="F26" s="246"/>
      <c r="G26" s="247"/>
      <c r="H26" s="24">
        <f>SUM(H4:H7,H9:H12,H14:H20,H22:H25)</f>
        <v>0</v>
      </c>
    </row>
    <row r="27" spans="2:8" ht="15.75" thickTop="1" x14ac:dyDescent="0.25"/>
  </sheetData>
  <mergeCells count="5">
    <mergeCell ref="B3:H3"/>
    <mergeCell ref="B8:H8"/>
    <mergeCell ref="B13:H13"/>
    <mergeCell ref="B21:H21"/>
    <mergeCell ref="B26:G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9A88-5167-448D-832A-1042E55AC0DA}">
  <dimension ref="B1:O18"/>
  <sheetViews>
    <sheetView tabSelected="1" workbookViewId="0">
      <selection activeCell="B2" sqref="B2:O17"/>
    </sheetView>
  </sheetViews>
  <sheetFormatPr defaultRowHeight="15" x14ac:dyDescent="0.25"/>
  <cols>
    <col min="5" max="5" width="11.140625" customWidth="1"/>
    <col min="15" max="15" width="15" bestFit="1" customWidth="1"/>
  </cols>
  <sheetData>
    <row r="1" spans="2:15" ht="15.75" thickBot="1" x14ac:dyDescent="0.3"/>
    <row r="2" spans="2:15" ht="17.25" thickTop="1" thickBot="1" x14ac:dyDescent="0.3">
      <c r="B2" s="248"/>
      <c r="C2" s="248"/>
      <c r="D2" s="249"/>
      <c r="E2" s="252" t="s">
        <v>19</v>
      </c>
      <c r="F2" s="255"/>
      <c r="G2" s="256"/>
      <c r="H2" s="254">
        <v>2021</v>
      </c>
      <c r="I2" s="255"/>
      <c r="J2" s="255"/>
      <c r="K2" s="255"/>
      <c r="L2" s="255"/>
      <c r="M2" s="255"/>
      <c r="N2" s="256"/>
      <c r="O2" s="252" t="s">
        <v>0</v>
      </c>
    </row>
    <row r="3" spans="2:15" ht="17.25" thickTop="1" thickBot="1" x14ac:dyDescent="0.3">
      <c r="B3" s="250"/>
      <c r="C3" s="250"/>
      <c r="D3" s="251"/>
      <c r="E3" s="253"/>
      <c r="F3" s="3" t="s">
        <v>10</v>
      </c>
      <c r="G3" s="4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4" t="s">
        <v>18</v>
      </c>
      <c r="O3" s="253"/>
    </row>
    <row r="4" spans="2:15" ht="17.25" customHeight="1" thickTop="1" thickBot="1" x14ac:dyDescent="0.3">
      <c r="B4" s="260" t="s">
        <v>3</v>
      </c>
      <c r="C4" s="267" t="s">
        <v>7</v>
      </c>
      <c r="D4" s="268"/>
      <c r="E4" s="430">
        <v>1129</v>
      </c>
      <c r="F4" s="41">
        <v>0.33333333333333331</v>
      </c>
      <c r="G4" s="27" t="s">
        <v>1</v>
      </c>
      <c r="H4" s="26" t="s">
        <v>1</v>
      </c>
      <c r="I4" s="26" t="s">
        <v>1</v>
      </c>
      <c r="J4" s="26" t="s">
        <v>1</v>
      </c>
      <c r="K4" s="26" t="s">
        <v>1</v>
      </c>
      <c r="L4" s="26" t="s">
        <v>1</v>
      </c>
      <c r="M4" s="26" t="s">
        <v>1</v>
      </c>
      <c r="N4" s="27" t="s">
        <v>1</v>
      </c>
      <c r="O4" s="37">
        <f>SUM(F4:N4)*E4</f>
        <v>376.33333333333331</v>
      </c>
    </row>
    <row r="5" spans="2:15" ht="16.5" customHeight="1" thickBot="1" x14ac:dyDescent="0.3">
      <c r="B5" s="261"/>
      <c r="C5" s="263" t="s">
        <v>94</v>
      </c>
      <c r="D5" s="264"/>
      <c r="E5" s="47">
        <v>359</v>
      </c>
      <c r="F5" s="25">
        <v>0.25</v>
      </c>
      <c r="G5" s="49" t="s">
        <v>1</v>
      </c>
      <c r="H5" s="28" t="s">
        <v>1</v>
      </c>
      <c r="I5" s="48" t="s">
        <v>1</v>
      </c>
      <c r="J5" s="48" t="s">
        <v>1</v>
      </c>
      <c r="K5" s="48" t="s">
        <v>1</v>
      </c>
      <c r="L5" s="48" t="s">
        <v>1</v>
      </c>
      <c r="M5" s="48" t="s">
        <v>1</v>
      </c>
      <c r="N5" s="49" t="s">
        <v>1</v>
      </c>
      <c r="O5" s="40">
        <f>SUM(F5:N5)*E5</f>
        <v>89.75</v>
      </c>
    </row>
    <row r="6" spans="2:15" ht="17.25" customHeight="1" thickBot="1" x14ac:dyDescent="0.3">
      <c r="B6" s="261"/>
      <c r="C6" s="265" t="s">
        <v>95</v>
      </c>
      <c r="D6" s="266"/>
      <c r="E6" s="42">
        <v>489</v>
      </c>
      <c r="F6" s="41">
        <v>0.5</v>
      </c>
      <c r="G6" s="43" t="s">
        <v>1</v>
      </c>
      <c r="H6" s="44" t="s">
        <v>1</v>
      </c>
      <c r="I6" s="45" t="s">
        <v>1</v>
      </c>
      <c r="J6" s="45" t="s">
        <v>1</v>
      </c>
      <c r="K6" s="45" t="s">
        <v>1</v>
      </c>
      <c r="L6" s="45" t="s">
        <v>1</v>
      </c>
      <c r="M6" s="45" t="s">
        <v>1</v>
      </c>
      <c r="N6" s="46" t="s">
        <v>1</v>
      </c>
      <c r="O6" s="7">
        <f>SUM(F6:N6)*E6</f>
        <v>244.5</v>
      </c>
    </row>
    <row r="7" spans="2:15" ht="17.25" customHeight="1" thickTop="1" thickBot="1" x14ac:dyDescent="0.3">
      <c r="B7" s="260" t="s">
        <v>6</v>
      </c>
      <c r="C7" s="267" t="s">
        <v>4</v>
      </c>
      <c r="D7" s="268"/>
      <c r="E7" s="431">
        <v>35.479999999999997</v>
      </c>
      <c r="F7" s="39">
        <v>0.5</v>
      </c>
      <c r="G7" s="25">
        <v>0.5</v>
      </c>
      <c r="H7" s="25">
        <v>0.5</v>
      </c>
      <c r="I7" s="25">
        <v>0.5</v>
      </c>
      <c r="J7" s="25">
        <v>0.5</v>
      </c>
      <c r="K7" s="25">
        <v>0.5</v>
      </c>
      <c r="L7" s="25">
        <v>0.5</v>
      </c>
      <c r="M7" s="25">
        <v>0.5</v>
      </c>
      <c r="N7" s="25">
        <v>0.5</v>
      </c>
      <c r="O7" s="37">
        <f>SUM(F7:N7)*E7</f>
        <v>159.66</v>
      </c>
    </row>
    <row r="8" spans="2:15" ht="17.25" customHeight="1" thickBot="1" x14ac:dyDescent="0.3">
      <c r="B8" s="261"/>
      <c r="C8" s="263" t="s">
        <v>5</v>
      </c>
      <c r="D8" s="264"/>
      <c r="E8" s="50">
        <v>23.16</v>
      </c>
      <c r="F8" s="32">
        <v>0.25</v>
      </c>
      <c r="G8" s="32">
        <v>0.25</v>
      </c>
      <c r="H8" s="32">
        <v>0.25</v>
      </c>
      <c r="I8" s="32">
        <v>0.25</v>
      </c>
      <c r="J8" s="32">
        <v>0.25</v>
      </c>
      <c r="K8" s="32">
        <v>0.25</v>
      </c>
      <c r="L8" s="32">
        <v>0.25</v>
      </c>
      <c r="M8" s="32">
        <v>0.25</v>
      </c>
      <c r="N8" s="32">
        <v>0.25</v>
      </c>
      <c r="O8" s="50">
        <f>SUM(F8:N8)*E8</f>
        <v>52.11</v>
      </c>
    </row>
    <row r="9" spans="2:15" ht="17.25" customHeight="1" thickBot="1" x14ac:dyDescent="0.3">
      <c r="B9" s="261"/>
      <c r="C9" s="263" t="s">
        <v>8</v>
      </c>
      <c r="D9" s="264"/>
      <c r="E9" s="47">
        <v>39.950000000000003</v>
      </c>
      <c r="F9" s="25">
        <v>0.5</v>
      </c>
      <c r="G9" s="29">
        <v>0.5</v>
      </c>
      <c r="H9" s="25">
        <v>0.5</v>
      </c>
      <c r="I9" s="25">
        <v>0.5</v>
      </c>
      <c r="J9" s="25">
        <v>0.5</v>
      </c>
      <c r="K9" s="25">
        <v>0.5</v>
      </c>
      <c r="L9" s="25">
        <v>0.5</v>
      </c>
      <c r="M9" s="25">
        <v>0.5</v>
      </c>
      <c r="N9" s="29">
        <v>0.5</v>
      </c>
      <c r="O9" s="50">
        <f>SUM(F9:N9)*E9</f>
        <v>179.77500000000001</v>
      </c>
    </row>
    <row r="10" spans="2:15" ht="16.5" thickBot="1" x14ac:dyDescent="0.3">
      <c r="B10" s="262"/>
      <c r="C10" s="436" t="s">
        <v>96</v>
      </c>
      <c r="D10" s="437"/>
      <c r="E10" s="42">
        <v>8.5</v>
      </c>
      <c r="F10" s="5">
        <v>3</v>
      </c>
      <c r="G10" s="6">
        <v>3</v>
      </c>
      <c r="H10" s="5">
        <v>3</v>
      </c>
      <c r="I10" s="5">
        <v>3</v>
      </c>
      <c r="J10" s="5">
        <v>3</v>
      </c>
      <c r="K10" s="5">
        <v>3</v>
      </c>
      <c r="L10" s="5">
        <v>3</v>
      </c>
      <c r="M10" s="5">
        <v>3</v>
      </c>
      <c r="N10" s="6">
        <v>3</v>
      </c>
      <c r="O10" s="7">
        <f>SUM(F10:N10)*E10</f>
        <v>229.5</v>
      </c>
    </row>
    <row r="11" spans="2:15" ht="17.25" customHeight="1" thickTop="1" thickBot="1" x14ac:dyDescent="0.3">
      <c r="B11" s="260" t="s">
        <v>9</v>
      </c>
      <c r="C11" s="257" t="s">
        <v>76</v>
      </c>
      <c r="D11" s="36" t="s">
        <v>77</v>
      </c>
      <c r="E11" s="432">
        <v>8</v>
      </c>
      <c r="F11" s="26">
        <v>11</v>
      </c>
      <c r="G11" s="27">
        <v>42</v>
      </c>
      <c r="H11" s="26">
        <v>44</v>
      </c>
      <c r="I11" s="26">
        <v>10</v>
      </c>
      <c r="J11" s="26" t="s">
        <v>1</v>
      </c>
      <c r="K11" s="26" t="s">
        <v>1</v>
      </c>
      <c r="L11" s="26" t="s">
        <v>1</v>
      </c>
      <c r="M11" s="26" t="s">
        <v>1</v>
      </c>
      <c r="N11" s="27" t="s">
        <v>1</v>
      </c>
      <c r="O11" s="37">
        <f>SUM(F11:N11)*E11</f>
        <v>856</v>
      </c>
    </row>
    <row r="12" spans="2:15" ht="17.25" customHeight="1" thickBot="1" x14ac:dyDescent="0.3">
      <c r="B12" s="261"/>
      <c r="C12" s="258"/>
      <c r="D12" s="38" t="s">
        <v>78</v>
      </c>
      <c r="E12" s="47">
        <v>8</v>
      </c>
      <c r="F12" s="25" t="s">
        <v>1</v>
      </c>
      <c r="G12" s="29" t="s">
        <v>1</v>
      </c>
      <c r="H12" s="25" t="s">
        <v>1</v>
      </c>
      <c r="I12" s="25">
        <v>6</v>
      </c>
      <c r="J12" s="25">
        <v>8</v>
      </c>
      <c r="K12" s="25">
        <v>10</v>
      </c>
      <c r="L12" s="25">
        <v>8</v>
      </c>
      <c r="M12" s="25">
        <v>14</v>
      </c>
      <c r="N12" s="29" t="s">
        <v>1</v>
      </c>
      <c r="O12" s="50">
        <f>SUM(F12:N12)*E12</f>
        <v>368</v>
      </c>
    </row>
    <row r="13" spans="2:15" ht="16.5" thickBot="1" x14ac:dyDescent="0.3">
      <c r="B13" s="261"/>
      <c r="C13" s="259"/>
      <c r="D13" s="8" t="s">
        <v>79</v>
      </c>
      <c r="E13" s="42">
        <v>8</v>
      </c>
      <c r="F13" s="5" t="s">
        <v>1</v>
      </c>
      <c r="G13" s="6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  <c r="M13" s="5">
        <v>14</v>
      </c>
      <c r="N13" s="6">
        <v>21</v>
      </c>
      <c r="O13" s="7">
        <f>SUM(F13:N13)*E13</f>
        <v>280</v>
      </c>
    </row>
    <row r="14" spans="2:15" ht="17.25" customHeight="1" thickTop="1" thickBot="1" x14ac:dyDescent="0.3">
      <c r="B14" s="261"/>
      <c r="C14" s="257" t="s">
        <v>80</v>
      </c>
      <c r="D14" s="34" t="s">
        <v>81</v>
      </c>
      <c r="E14" s="433">
        <v>25</v>
      </c>
      <c r="F14" s="30" t="s">
        <v>1</v>
      </c>
      <c r="G14" s="31" t="s">
        <v>1</v>
      </c>
      <c r="H14" s="30">
        <v>40</v>
      </c>
      <c r="I14" s="30" t="s">
        <v>1</v>
      </c>
      <c r="J14" s="30" t="s">
        <v>1</v>
      </c>
      <c r="K14" s="30" t="s">
        <v>1</v>
      </c>
      <c r="L14" s="30" t="s">
        <v>1</v>
      </c>
      <c r="M14" s="30" t="s">
        <v>1</v>
      </c>
      <c r="N14" s="31" t="s">
        <v>1</v>
      </c>
      <c r="O14" s="37">
        <f>SUM(F14:N14)*E14</f>
        <v>1000</v>
      </c>
    </row>
    <row r="15" spans="2:15" ht="16.5" thickBot="1" x14ac:dyDescent="0.3">
      <c r="B15" s="261"/>
      <c r="C15" s="258"/>
      <c r="D15" s="35" t="s">
        <v>82</v>
      </c>
      <c r="E15" s="434">
        <v>20</v>
      </c>
      <c r="F15" s="32" t="s">
        <v>1</v>
      </c>
      <c r="G15" s="33" t="s">
        <v>1</v>
      </c>
      <c r="H15" s="32" t="s">
        <v>1</v>
      </c>
      <c r="I15" s="32">
        <v>47</v>
      </c>
      <c r="J15" s="32">
        <f>96+15</f>
        <v>111</v>
      </c>
      <c r="K15" s="32">
        <f>72+9</f>
        <v>81</v>
      </c>
      <c r="L15" s="32" t="s">
        <v>1</v>
      </c>
      <c r="M15" s="32" t="s">
        <v>1</v>
      </c>
      <c r="N15" s="33" t="s">
        <v>1</v>
      </c>
      <c r="O15" s="50">
        <f>SUM(F15:N15)*E15</f>
        <v>4780</v>
      </c>
    </row>
    <row r="16" spans="2:15" ht="20.25" customHeight="1" thickBot="1" x14ac:dyDescent="0.3">
      <c r="B16" s="261"/>
      <c r="C16" s="258"/>
      <c r="D16" s="35" t="s">
        <v>83</v>
      </c>
      <c r="E16" s="435">
        <v>15</v>
      </c>
      <c r="F16" s="25" t="s">
        <v>1</v>
      </c>
      <c r="G16" s="29" t="s">
        <v>1</v>
      </c>
      <c r="H16" s="25" t="s">
        <v>1</v>
      </c>
      <c r="I16" s="25" t="s">
        <v>1</v>
      </c>
      <c r="J16" s="25" t="s">
        <v>1</v>
      </c>
      <c r="K16" s="25">
        <v>24</v>
      </c>
      <c r="L16" s="25">
        <v>101</v>
      </c>
      <c r="M16" s="25">
        <v>34</v>
      </c>
      <c r="N16" s="29" t="s">
        <v>1</v>
      </c>
      <c r="O16" s="50">
        <f>SUM(F16:N16)*E16</f>
        <v>2385</v>
      </c>
    </row>
    <row r="17" spans="2:15" ht="20.25" thickTop="1" thickBot="1" x14ac:dyDescent="0.3">
      <c r="B17" s="245" t="s">
        <v>2</v>
      </c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7"/>
      <c r="O17" s="9">
        <f>SUM(O4:O16)</f>
        <v>11000.628333333334</v>
      </c>
    </row>
    <row r="18" spans="2:15" ht="15.75" thickTop="1" x14ac:dyDescent="0.25"/>
  </sheetData>
  <mergeCells count="18">
    <mergeCell ref="C11:C13"/>
    <mergeCell ref="B11:B16"/>
    <mergeCell ref="C14:C16"/>
    <mergeCell ref="B17:N17"/>
    <mergeCell ref="C5:D5"/>
    <mergeCell ref="B7:B10"/>
    <mergeCell ref="C8:D8"/>
    <mergeCell ref="C9:D9"/>
    <mergeCell ref="C6:D6"/>
    <mergeCell ref="C7:D7"/>
    <mergeCell ref="B4:B6"/>
    <mergeCell ref="C4:D4"/>
    <mergeCell ref="C10:D10"/>
    <mergeCell ref="B2:D3"/>
    <mergeCell ref="E2:E3"/>
    <mergeCell ref="F2:G2"/>
    <mergeCell ref="H2:N2"/>
    <mergeCell ref="O2:O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016D0-3F04-4032-A271-52B4528D6CE9}">
  <dimension ref="B1:C10"/>
  <sheetViews>
    <sheetView workbookViewId="0">
      <selection activeCell="K10" sqref="K10"/>
    </sheetView>
  </sheetViews>
  <sheetFormatPr defaultRowHeight="15" x14ac:dyDescent="0.25"/>
  <sheetData>
    <row r="1" spans="2:3" ht="15.75" thickBot="1" x14ac:dyDescent="0.3"/>
    <row r="2" spans="2:3" ht="16.5" thickBot="1" x14ac:dyDescent="0.3">
      <c r="B2" s="269" t="s">
        <v>97</v>
      </c>
      <c r="C2" s="270"/>
    </row>
    <row r="3" spans="2:3" ht="32.25" thickBot="1" x14ac:dyDescent="0.3">
      <c r="B3" s="51" t="s">
        <v>22</v>
      </c>
      <c r="C3" s="52"/>
    </row>
    <row r="4" spans="2:3" ht="16.5" thickBot="1" x14ac:dyDescent="0.3">
      <c r="B4" s="51" t="s">
        <v>98</v>
      </c>
      <c r="C4" s="53"/>
    </row>
    <row r="5" spans="2:3" ht="48" thickBot="1" x14ac:dyDescent="0.3">
      <c r="B5" s="51" t="s">
        <v>99</v>
      </c>
      <c r="C5" s="52"/>
    </row>
    <row r="6" spans="2:3" ht="48" thickBot="1" x14ac:dyDescent="0.3">
      <c r="B6" s="51" t="s">
        <v>100</v>
      </c>
      <c r="C6" s="53"/>
    </row>
    <row r="7" spans="2:3" ht="32.25" thickBot="1" x14ac:dyDescent="0.3">
      <c r="B7" s="51" t="s">
        <v>101</v>
      </c>
      <c r="C7" s="52"/>
    </row>
    <row r="8" spans="2:3" ht="48" thickBot="1" x14ac:dyDescent="0.3">
      <c r="B8" s="51" t="s">
        <v>102</v>
      </c>
      <c r="C8" s="53"/>
    </row>
    <row r="9" spans="2:3" ht="63.75" thickBot="1" x14ac:dyDescent="0.3">
      <c r="B9" s="51" t="s">
        <v>103</v>
      </c>
      <c r="C9" s="52"/>
    </row>
    <row r="10" spans="2:3" ht="142.5" thickBot="1" x14ac:dyDescent="0.3">
      <c r="B10" s="51" t="s">
        <v>104</v>
      </c>
      <c r="C10" s="53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6</vt:i4>
      </vt:variant>
    </vt:vector>
  </HeadingPairs>
  <TitlesOfParts>
    <vt:vector size="6" baseType="lpstr">
      <vt:lpstr>Cronograma</vt:lpstr>
      <vt:lpstr>Full1</vt:lpstr>
      <vt:lpstr>Tasques Documentació</vt:lpstr>
      <vt:lpstr>Tasques Producte</vt:lpstr>
      <vt:lpstr>Pressupost</vt:lpstr>
      <vt:lpstr>Casos d'ús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Espuñes Juberó</dc:creator>
  <cp:lastModifiedBy>Erik Espuñes Juberó</cp:lastModifiedBy>
  <dcterms:created xsi:type="dcterms:W3CDTF">2021-01-20T12:14:39Z</dcterms:created>
  <dcterms:modified xsi:type="dcterms:W3CDTF">2021-02-06T13:14:47Z</dcterms:modified>
</cp:coreProperties>
</file>