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lataforma de Visualització d'Alertes Sanitàries\Documents\"/>
    </mc:Choice>
  </mc:AlternateContent>
  <xr:revisionPtr revIDLastSave="0" documentId="13_ncr:1_{97F6113C-F29B-4CAE-9B37-39B48FFB8ABD}" xr6:coauthVersionLast="46" xr6:coauthVersionMax="46" xr10:uidLastSave="{00000000-0000-0000-0000-000000000000}"/>
  <bookViews>
    <workbookView xWindow="-120" yWindow="-120" windowWidth="38640" windowHeight="15990" xr2:uid="{374C8DB7-D185-4E50-9D27-2B67AA1A51DD}"/>
  </bookViews>
  <sheets>
    <sheet name="Cronograma" sheetId="4" r:id="rId1"/>
    <sheet name="Full1" sheetId="7" r:id="rId2"/>
    <sheet name="Tasques Documentació" sheetId="5" r:id="rId3"/>
    <sheet name="Tasques Producte" sheetId="2" r:id="rId4"/>
    <sheet name="Pressupost" sheetId="3" r:id="rId5"/>
    <sheet name="Casos d'ú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3" l="1"/>
  <c r="O9" i="3"/>
  <c r="O10" i="3"/>
  <c r="K15" i="3"/>
  <c r="J15" i="3"/>
  <c r="O15" i="3" s="1"/>
  <c r="H19" i="5"/>
  <c r="O5" i="3"/>
  <c r="O6" i="3"/>
  <c r="O11" i="3"/>
  <c r="O12" i="3"/>
  <c r="O13" i="3"/>
  <c r="O14" i="3"/>
  <c r="O16" i="3"/>
  <c r="O4" i="3"/>
  <c r="H26" i="2"/>
  <c r="O7" i="3" l="1"/>
  <c r="O17" i="3" s="1"/>
</calcChain>
</file>

<file path=xl/sharedStrings.xml><?xml version="1.0" encoding="utf-8"?>
<sst xmlns="http://schemas.openxmlformats.org/spreadsheetml/2006/main" count="280" uniqueCount="142">
  <si>
    <t>COST</t>
  </si>
  <si>
    <t>-</t>
  </si>
  <si>
    <t>TOTAL</t>
  </si>
  <si>
    <t>Material</t>
  </si>
  <si>
    <t>Llum</t>
  </si>
  <si>
    <t>Aigua</t>
  </si>
  <si>
    <t>Despeses</t>
  </si>
  <si>
    <t>Ordinador</t>
  </si>
  <si>
    <t>Internet</t>
  </si>
  <si>
    <t>TFG</t>
  </si>
  <si>
    <t>NOV</t>
  </si>
  <si>
    <t>DES</t>
  </si>
  <si>
    <t>GEN</t>
  </si>
  <si>
    <t>FEB</t>
  </si>
  <si>
    <t>MAR</t>
  </si>
  <si>
    <t>ABR</t>
  </si>
  <si>
    <t>MAI</t>
  </si>
  <si>
    <t>JUN</t>
  </si>
  <si>
    <t>JUL</t>
  </si>
  <si>
    <t>PREU</t>
  </si>
  <si>
    <t>ID TASCA</t>
  </si>
  <si>
    <t>NOM TASCA</t>
  </si>
  <si>
    <t>DESCRIPCIÓ</t>
  </si>
  <si>
    <t>DATA INICI</t>
  </si>
  <si>
    <t>DATA FI</t>
  </si>
  <si>
    <t>DEPENDÈNCIES</t>
  </si>
  <si>
    <t xml:space="preserve">HORES </t>
  </si>
  <si>
    <t>AVANTPROJECTE</t>
  </si>
  <si>
    <t>AV_01</t>
  </si>
  <si>
    <t>Recerca d’informació</t>
  </si>
  <si>
    <t>AV_02</t>
  </si>
  <si>
    <t>Lectura de la informació</t>
  </si>
  <si>
    <t>AV_03</t>
  </si>
  <si>
    <t>Objecte del Projecte</t>
  </si>
  <si>
    <t>AV_04</t>
  </si>
  <si>
    <t>Estudi Previ</t>
  </si>
  <si>
    <t>AV_05</t>
  </si>
  <si>
    <t>Objectius i Avast</t>
  </si>
  <si>
    <t>AV_06</t>
  </si>
  <si>
    <t>Metodologia</t>
  </si>
  <si>
    <t>AV_07</t>
  </si>
  <si>
    <t>Definició de Requeriments Funcionals i Tecnològics</t>
  </si>
  <si>
    <t>AV_08</t>
  </si>
  <si>
    <t>Estudi de la Viabilitat del Projecte</t>
  </si>
  <si>
    <t>AV_04 AV_06</t>
  </si>
  <si>
    <t>MEMÓRIA</t>
  </si>
  <si>
    <t>MM_01</t>
  </si>
  <si>
    <t>MM_02</t>
  </si>
  <si>
    <t>MM_03</t>
  </si>
  <si>
    <t>PREPARACIÓ DE LA PRESENTACIÓ</t>
  </si>
  <si>
    <t>PP_01</t>
  </si>
  <si>
    <t>PP_02</t>
  </si>
  <si>
    <t>HORES TOTALS</t>
  </si>
  <si>
    <t>DISSENY</t>
  </si>
  <si>
    <t>DP_01</t>
  </si>
  <si>
    <t>DP_02</t>
  </si>
  <si>
    <t>DP_03</t>
  </si>
  <si>
    <t>DP_04</t>
  </si>
  <si>
    <t>CREACIÓ DEL SERVIDOR</t>
  </si>
  <si>
    <t>CS_01</t>
  </si>
  <si>
    <t>CS_02</t>
  </si>
  <si>
    <t>CS_03</t>
  </si>
  <si>
    <t>CS_04</t>
  </si>
  <si>
    <t>CREACIÓ DE L’APLICACIÓ</t>
  </si>
  <si>
    <t>CA_01</t>
  </si>
  <si>
    <t>CA_02</t>
  </si>
  <si>
    <t>CA_03</t>
  </si>
  <si>
    <t>CA_04</t>
  </si>
  <si>
    <t>CA_05</t>
  </si>
  <si>
    <t>CA_06</t>
  </si>
  <si>
    <t>CA_07</t>
  </si>
  <si>
    <t>MILLORES DE L’APLICACIÓ</t>
  </si>
  <si>
    <t>MA_01</t>
  </si>
  <si>
    <t>MA_02</t>
  </si>
  <si>
    <t>MA_03</t>
  </si>
  <si>
    <t>MA_04</t>
  </si>
  <si>
    <t>Documentació</t>
  </si>
  <si>
    <t>AV</t>
  </si>
  <si>
    <t>MM</t>
  </si>
  <si>
    <t>PP</t>
  </si>
  <si>
    <t>Producte</t>
  </si>
  <si>
    <t>DP</t>
  </si>
  <si>
    <t>CS</t>
  </si>
  <si>
    <t>CA</t>
  </si>
  <si>
    <t>SERVIDOR</t>
  </si>
  <si>
    <t>NOVEMBRE</t>
  </si>
  <si>
    <t>DESEMBRE</t>
  </si>
  <si>
    <t>GENER</t>
  </si>
  <si>
    <t>FEBRER</t>
  </si>
  <si>
    <t>MARÇ</t>
  </si>
  <si>
    <t>ABRIL</t>
  </si>
  <si>
    <t>MAIG</t>
  </si>
  <si>
    <t>JUNY</t>
  </si>
  <si>
    <t>JULIOL</t>
  </si>
  <si>
    <t>Mòbil Android</t>
  </si>
  <si>
    <t>Mòbil Iphone</t>
  </si>
  <si>
    <t>Habitatge</t>
  </si>
  <si>
    <t>NOM CAS D’ÚS</t>
  </si>
  <si>
    <t>ACTOR</t>
  </si>
  <si>
    <t>PRECONDICIONS</t>
  </si>
  <si>
    <t>GARANTIES D’EXIT</t>
  </si>
  <si>
    <t>FLUX BÀSIC</t>
  </si>
  <si>
    <t>FLUX ALTERNATIU</t>
  </si>
  <si>
    <t>REQUISITS ESPECIALS</t>
  </si>
  <si>
    <t>LLISTA DE TECNOLOGIA I VARIACIONS DE DADES</t>
  </si>
  <si>
    <t>ANTEPROYECTO</t>
  </si>
  <si>
    <t>DISEÑO</t>
  </si>
  <si>
    <t>CLIENTE</t>
  </si>
  <si>
    <t>MULTIJUGADOR</t>
  </si>
  <si>
    <t>DICIEMBRE</t>
  </si>
  <si>
    <t>ENERO</t>
  </si>
  <si>
    <t>FEBRERO</t>
  </si>
  <si>
    <t>MARZO</t>
  </si>
  <si>
    <t>MAYO</t>
  </si>
  <si>
    <t>JUNIO</t>
  </si>
  <si>
    <t>JULIO</t>
  </si>
  <si>
    <t>NOVIEMBRE</t>
  </si>
  <si>
    <t>PRESENTACIÓN</t>
  </si>
  <si>
    <t>GDD</t>
  </si>
  <si>
    <t>ERD</t>
  </si>
  <si>
    <t>GUI</t>
  </si>
  <si>
    <t>API</t>
  </si>
  <si>
    <t>BD</t>
  </si>
  <si>
    <t>IJ</t>
  </si>
  <si>
    <t>CAPI</t>
  </si>
  <si>
    <t>MJ</t>
  </si>
  <si>
    <t>LO</t>
  </si>
  <si>
    <t>SE</t>
  </si>
  <si>
    <t>B</t>
  </si>
  <si>
    <t>O</t>
  </si>
  <si>
    <t>IA</t>
  </si>
  <si>
    <t>RJ</t>
  </si>
  <si>
    <t>CV</t>
  </si>
  <si>
    <t>UMLC</t>
  </si>
  <si>
    <t>UMLS</t>
  </si>
  <si>
    <t>PRODUCTE</t>
  </si>
  <si>
    <t>DISENY</t>
  </si>
  <si>
    <t>APLICACIÓ</t>
  </si>
  <si>
    <t>DOCS</t>
  </si>
  <si>
    <t>DP_05</t>
  </si>
  <si>
    <t>CS_05</t>
  </si>
  <si>
    <t>CS_06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</si>
</sst>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FFFFFF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D500"/>
        <bgColor indexed="64"/>
      </patternFill>
    </fill>
    <fill>
      <patternFill patternType="solid">
        <fgColor rgb="FF00AB00"/>
        <bgColor indexed="64"/>
      </patternFill>
    </fill>
    <fill>
      <patternFill patternType="solid">
        <fgColor rgb="FF008100"/>
        <bgColor indexed="64"/>
      </patternFill>
    </fill>
    <fill>
      <patternFill patternType="solid">
        <fgColor rgb="FF005700"/>
        <bgColor indexed="64"/>
      </patternFill>
    </fill>
    <fill>
      <patternFill patternType="solid">
        <fgColor rgb="FF002D00"/>
        <bgColor indexed="64"/>
      </patternFill>
    </fill>
    <fill>
      <patternFill patternType="solid">
        <fgColor rgb="FFD500FF"/>
        <bgColor indexed="64"/>
      </patternFill>
    </fill>
    <fill>
      <patternFill patternType="solid">
        <fgColor rgb="FFAB00D5"/>
        <bgColor indexed="64"/>
      </patternFill>
    </fill>
    <fill>
      <patternFill patternType="solid">
        <fgColor rgb="FF8100D5"/>
        <bgColor indexed="64"/>
      </patternFill>
    </fill>
    <fill>
      <patternFill patternType="solid">
        <fgColor rgb="FF5700AB"/>
        <bgColor indexed="64"/>
      </patternFill>
    </fill>
    <fill>
      <patternFill patternType="solid">
        <fgColor rgb="FF570081"/>
        <bgColor indexed="64"/>
      </patternFill>
    </fill>
    <fill>
      <patternFill patternType="solid">
        <fgColor rgb="FF2D0057"/>
        <bgColor indexed="64"/>
      </patternFill>
    </fill>
    <fill>
      <patternFill patternType="solid">
        <fgColor rgb="FF808080"/>
        <bgColor indexed="64"/>
      </patternFill>
    </fill>
  </fills>
  <borders count="6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8" fontId="4" fillId="0" borderId="5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8" fontId="5" fillId="5" borderId="5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8" fontId="4" fillId="0" borderId="10" xfId="0" applyNumberFormat="1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/>
    </xf>
    <xf numFmtId="8" fontId="4" fillId="0" borderId="20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8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8" fontId="4" fillId="4" borderId="18" xfId="0" applyNumberFormat="1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8" fontId="4" fillId="0" borderId="18" xfId="0" applyNumberFormat="1" applyFont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 wrapText="1"/>
    </xf>
    <xf numFmtId="0" fontId="1" fillId="13" borderId="35" xfId="0" applyFont="1" applyFill="1" applyBorder="1" applyAlignment="1">
      <alignment horizontal="justify" vertical="center" wrapText="1"/>
    </xf>
    <xf numFmtId="0" fontId="1" fillId="4" borderId="35" xfId="0" applyFont="1" applyFill="1" applyBorder="1" applyAlignment="1">
      <alignment horizontal="justify" vertical="center" wrapText="1"/>
    </xf>
    <xf numFmtId="0" fontId="0" fillId="0" borderId="0" xfId="0" applyNumberFormat="1"/>
    <xf numFmtId="0" fontId="6" fillId="0" borderId="0" xfId="0" applyFont="1" applyBorder="1" applyAlignment="1">
      <alignment horizontal="center" vertical="center" wrapText="1"/>
    </xf>
    <xf numFmtId="0" fontId="0" fillId="15" borderId="31" xfId="0" applyFill="1" applyBorder="1"/>
    <xf numFmtId="0" fontId="0" fillId="15" borderId="37" xfId="0" applyFill="1" applyBorder="1"/>
    <xf numFmtId="0" fontId="0" fillId="15" borderId="46" xfId="0" applyFill="1" applyBorder="1"/>
    <xf numFmtId="0" fontId="0" fillId="18" borderId="16" xfId="0" applyFill="1" applyBorder="1"/>
    <xf numFmtId="0" fontId="0" fillId="18" borderId="31" xfId="0" applyFill="1" applyBorder="1"/>
    <xf numFmtId="0" fontId="0" fillId="18" borderId="33" xfId="0" applyFill="1" applyBorder="1"/>
    <xf numFmtId="0" fontId="0" fillId="18" borderId="44" xfId="0" applyFill="1" applyBorder="1"/>
    <xf numFmtId="0" fontId="0" fillId="18" borderId="40" xfId="0" applyFill="1" applyBorder="1"/>
    <xf numFmtId="0" fontId="0" fillId="18" borderId="43" xfId="0" applyFill="1" applyBorder="1"/>
    <xf numFmtId="0" fontId="0" fillId="18" borderId="32" xfId="0" applyFill="1" applyBorder="1"/>
    <xf numFmtId="0" fontId="0" fillId="18" borderId="41" xfId="0" applyFill="1" applyBorder="1"/>
    <xf numFmtId="0" fontId="0" fillId="14" borderId="19" xfId="0" applyFill="1" applyBorder="1"/>
    <xf numFmtId="0" fontId="0" fillId="14" borderId="31" xfId="0" applyFill="1" applyBorder="1"/>
    <xf numFmtId="0" fontId="0" fillId="14" borderId="32" xfId="0" applyFill="1" applyBorder="1"/>
    <xf numFmtId="0" fontId="0" fillId="14" borderId="39" xfId="0" applyFill="1" applyBorder="1"/>
    <xf numFmtId="0" fontId="0" fillId="14" borderId="40" xfId="0" applyFill="1" applyBorder="1"/>
    <xf numFmtId="0" fontId="0" fillId="14" borderId="41" xfId="0" applyFill="1" applyBorder="1"/>
    <xf numFmtId="0" fontId="0" fillId="15" borderId="40" xfId="0" applyFill="1" applyBorder="1"/>
    <xf numFmtId="0" fontId="6" fillId="14" borderId="45" xfId="0" applyFont="1" applyFill="1" applyBorder="1" applyAlignment="1">
      <alignment horizontal="center" vertical="center"/>
    </xf>
    <xf numFmtId="0" fontId="6" fillId="15" borderId="46" xfId="0" applyFont="1" applyFill="1" applyBorder="1" applyAlignment="1">
      <alignment horizontal="center" vertical="center"/>
    </xf>
    <xf numFmtId="0" fontId="6" fillId="14" borderId="46" xfId="0" applyFont="1" applyFill="1" applyBorder="1" applyAlignment="1">
      <alignment horizontal="center" vertical="center"/>
    </xf>
    <xf numFmtId="0" fontId="6" fillId="14" borderId="47" xfId="0" applyFont="1" applyFill="1" applyBorder="1" applyAlignment="1">
      <alignment horizontal="center" vertical="center"/>
    </xf>
    <xf numFmtId="0" fontId="6" fillId="18" borderId="48" xfId="0" applyFont="1" applyFill="1" applyBorder="1" applyAlignment="1">
      <alignment horizontal="center" vertical="center"/>
    </xf>
    <xf numFmtId="0" fontId="6" fillId="18" borderId="46" xfId="0" applyFont="1" applyFill="1" applyBorder="1" applyAlignment="1">
      <alignment horizontal="center" vertical="center"/>
    </xf>
    <xf numFmtId="0" fontId="6" fillId="18" borderId="49" xfId="0" applyFont="1" applyFill="1" applyBorder="1" applyAlignment="1">
      <alignment horizontal="center" vertical="center"/>
    </xf>
    <xf numFmtId="0" fontId="6" fillId="15" borderId="46" xfId="0" applyNumberFormat="1" applyFont="1" applyFill="1" applyBorder="1" applyAlignment="1">
      <alignment horizontal="center" vertical="center"/>
    </xf>
    <xf numFmtId="0" fontId="6" fillId="14" borderId="47" xfId="0" applyNumberFormat="1" applyFont="1" applyFill="1" applyBorder="1" applyAlignment="1">
      <alignment horizontal="center" vertical="center"/>
    </xf>
    <xf numFmtId="0" fontId="6" fillId="18" borderId="48" xfId="0" applyNumberFormat="1" applyFont="1" applyFill="1" applyBorder="1" applyAlignment="1">
      <alignment horizontal="center" vertical="center"/>
    </xf>
    <xf numFmtId="0" fontId="6" fillId="18" borderId="47" xfId="0" applyFont="1" applyFill="1" applyBorder="1" applyAlignment="1">
      <alignment horizontal="center" vertical="center"/>
    </xf>
    <xf numFmtId="0" fontId="0" fillId="20" borderId="16" xfId="0" applyFill="1" applyBorder="1"/>
    <xf numFmtId="0" fontId="0" fillId="20" borderId="31" xfId="0" applyFill="1" applyBorder="1"/>
    <xf numFmtId="0" fontId="0" fillId="21" borderId="31" xfId="0" applyFill="1" applyBorder="1"/>
    <xf numFmtId="0" fontId="0" fillId="21" borderId="33" xfId="0" applyFill="1" applyBorder="1"/>
    <xf numFmtId="0" fontId="0" fillId="10" borderId="39" xfId="0" applyFill="1" applyBorder="1"/>
    <xf numFmtId="0" fontId="0" fillId="10" borderId="40" xfId="0" applyFill="1" applyBorder="1"/>
    <xf numFmtId="0" fontId="8" fillId="17" borderId="51" xfId="0" applyFont="1" applyFill="1" applyBorder="1" applyAlignment="1">
      <alignment horizontal="center" vertical="center"/>
    </xf>
    <xf numFmtId="0" fontId="8" fillId="17" borderId="52" xfId="0" applyFont="1" applyFill="1" applyBorder="1" applyAlignment="1">
      <alignment horizontal="center" vertical="center"/>
    </xf>
    <xf numFmtId="0" fontId="0" fillId="14" borderId="36" xfId="0" applyFill="1" applyBorder="1"/>
    <xf numFmtId="0" fontId="0" fillId="14" borderId="37" xfId="0" applyFill="1" applyBorder="1"/>
    <xf numFmtId="0" fontId="0" fillId="14" borderId="38" xfId="0" applyFill="1" applyBorder="1"/>
    <xf numFmtId="0" fontId="0" fillId="18" borderId="54" xfId="0" applyFill="1" applyBorder="1"/>
    <xf numFmtId="0" fontId="0" fillId="18" borderId="37" xfId="0" applyFill="1" applyBorder="1"/>
    <xf numFmtId="0" fontId="0" fillId="18" borderId="42" xfId="0" applyFill="1" applyBorder="1"/>
    <xf numFmtId="0" fontId="0" fillId="18" borderId="38" xfId="0" applyFill="1" applyBorder="1"/>
    <xf numFmtId="0" fontId="0" fillId="14" borderId="16" xfId="0" applyFill="1" applyBorder="1"/>
    <xf numFmtId="0" fontId="0" fillId="14" borderId="44" xfId="0" applyFill="1" applyBorder="1"/>
    <xf numFmtId="0" fontId="0" fillId="14" borderId="33" xfId="0" applyFill="1" applyBorder="1"/>
    <xf numFmtId="0" fontId="0" fillId="14" borderId="43" xfId="0" applyFill="1" applyBorder="1"/>
    <xf numFmtId="0" fontId="0" fillId="18" borderId="36" xfId="0" applyFill="1" applyBorder="1"/>
    <xf numFmtId="0" fontId="0" fillId="18" borderId="19" xfId="0" applyFill="1" applyBorder="1"/>
    <xf numFmtId="0" fontId="0" fillId="18" borderId="39" xfId="0" applyFill="1" applyBorder="1"/>
    <xf numFmtId="0" fontId="0" fillId="14" borderId="54" xfId="0" applyFill="1" applyBorder="1"/>
    <xf numFmtId="0" fontId="0" fillId="14" borderId="42" xfId="0" applyFill="1" applyBorder="1"/>
    <xf numFmtId="0" fontId="0" fillId="22" borderId="36" xfId="0" applyFill="1" applyBorder="1"/>
    <xf numFmtId="0" fontId="0" fillId="22" borderId="37" xfId="0" applyFill="1" applyBorder="1"/>
    <xf numFmtId="0" fontId="0" fillId="22" borderId="38" xfId="0" applyFill="1" applyBorder="1"/>
    <xf numFmtId="0" fontId="0" fillId="23" borderId="16" xfId="0" applyFill="1" applyBorder="1"/>
    <xf numFmtId="0" fontId="0" fillId="23" borderId="31" xfId="0" applyFill="1" applyBorder="1"/>
    <xf numFmtId="0" fontId="0" fillId="23" borderId="33" xfId="0" applyFill="1" applyBorder="1"/>
    <xf numFmtId="0" fontId="0" fillId="24" borderId="19" xfId="0" applyFill="1" applyBorder="1"/>
    <xf numFmtId="0" fontId="0" fillId="24" borderId="31" xfId="0" applyFill="1" applyBorder="1"/>
    <xf numFmtId="0" fontId="0" fillId="24" borderId="32" xfId="0" applyFill="1" applyBorder="1"/>
    <xf numFmtId="0" fontId="0" fillId="25" borderId="16" xfId="0" applyFill="1" applyBorder="1"/>
    <xf numFmtId="0" fontId="0" fillId="25" borderId="31" xfId="0" applyFill="1" applyBorder="1"/>
    <xf numFmtId="0" fontId="0" fillId="25" borderId="33" xfId="0" applyFill="1" applyBorder="1"/>
    <xf numFmtId="0" fontId="0" fillId="25" borderId="19" xfId="0" applyFill="1" applyBorder="1"/>
    <xf numFmtId="0" fontId="0" fillId="25" borderId="32" xfId="0" applyFill="1" applyBorder="1"/>
    <xf numFmtId="0" fontId="0" fillId="26" borderId="39" xfId="0" applyFill="1" applyBorder="1"/>
    <xf numFmtId="0" fontId="0" fillId="26" borderId="40" xfId="0" applyFill="1" applyBorder="1"/>
    <xf numFmtId="0" fontId="0" fillId="26" borderId="41" xfId="0" applyFill="1" applyBorder="1"/>
    <xf numFmtId="0" fontId="0" fillId="26" borderId="44" xfId="0" applyFill="1" applyBorder="1"/>
    <xf numFmtId="0" fontId="0" fillId="26" borderId="43" xfId="0" applyFill="1" applyBorder="1"/>
    <xf numFmtId="0" fontId="0" fillId="9" borderId="31" xfId="0" applyFill="1" applyBorder="1"/>
    <xf numFmtId="0" fontId="0" fillId="9" borderId="19" xfId="0" applyFill="1" applyBorder="1"/>
    <xf numFmtId="0" fontId="0" fillId="27" borderId="37" xfId="0" applyFill="1" applyBorder="1"/>
    <xf numFmtId="0" fontId="0" fillId="28" borderId="19" xfId="0" applyFill="1" applyBorder="1"/>
    <xf numFmtId="0" fontId="0" fillId="28" borderId="31" xfId="0" applyFill="1" applyBorder="1"/>
    <xf numFmtId="0" fontId="0" fillId="28" borderId="32" xfId="0" applyFill="1" applyBorder="1"/>
    <xf numFmtId="0" fontId="0" fillId="28" borderId="33" xfId="0" applyFill="1" applyBorder="1"/>
    <xf numFmtId="0" fontId="0" fillId="29" borderId="19" xfId="0" applyFill="1" applyBorder="1"/>
    <xf numFmtId="0" fontId="0" fillId="29" borderId="31" xfId="0" applyFill="1" applyBorder="1"/>
    <xf numFmtId="0" fontId="0" fillId="29" borderId="32" xfId="0" applyFill="1" applyBorder="1"/>
    <xf numFmtId="0" fontId="0" fillId="30" borderId="16" xfId="0" applyFill="1" applyBorder="1"/>
    <xf numFmtId="0" fontId="0" fillId="30" borderId="31" xfId="0" applyFill="1" applyBorder="1"/>
    <xf numFmtId="0" fontId="0" fillId="30" borderId="33" xfId="0" applyFill="1" applyBorder="1"/>
    <xf numFmtId="0" fontId="0" fillId="30" borderId="19" xfId="0" applyFill="1" applyBorder="1"/>
    <xf numFmtId="0" fontId="0" fillId="30" borderId="32" xfId="0" applyFill="1" applyBorder="1"/>
    <xf numFmtId="0" fontId="0" fillId="31" borderId="44" xfId="0" applyFill="1" applyBorder="1"/>
    <xf numFmtId="0" fontId="0" fillId="31" borderId="40" xfId="0" applyFill="1" applyBorder="1"/>
    <xf numFmtId="0" fontId="0" fillId="27" borderId="54" xfId="0" applyFill="1" applyBorder="1"/>
    <xf numFmtId="0" fontId="0" fillId="27" borderId="42" xfId="0" applyFill="1" applyBorder="1"/>
    <xf numFmtId="0" fontId="0" fillId="32" borderId="36" xfId="0" applyFill="1" applyBorder="1"/>
    <xf numFmtId="0" fontId="0" fillId="32" borderId="37" xfId="0" applyFill="1" applyBorder="1"/>
    <xf numFmtId="0" fontId="0" fillId="32" borderId="38" xfId="0" applyFill="1" applyBorder="1"/>
    <xf numFmtId="0" fontId="0" fillId="33" borderId="16" xfId="0" applyFill="1" applyBorder="1"/>
    <xf numFmtId="0" fontId="0" fillId="33" borderId="31" xfId="0" applyFill="1" applyBorder="1"/>
    <xf numFmtId="0" fontId="0" fillId="33" borderId="33" xfId="0" applyFill="1" applyBorder="1"/>
    <xf numFmtId="0" fontId="0" fillId="33" borderId="19" xfId="0" applyFill="1" applyBorder="1"/>
    <xf numFmtId="0" fontId="0" fillId="33" borderId="32" xfId="0" applyFill="1" applyBorder="1"/>
    <xf numFmtId="0" fontId="0" fillId="34" borderId="39" xfId="0" applyFill="1" applyBorder="1"/>
    <xf numFmtId="0" fontId="0" fillId="34" borderId="40" xfId="0" applyFill="1" applyBorder="1"/>
    <xf numFmtId="0" fontId="0" fillId="34" borderId="41" xfId="0" applyFill="1" applyBorder="1"/>
    <xf numFmtId="0" fontId="6" fillId="18" borderId="45" xfId="0" applyFont="1" applyFill="1" applyBorder="1" applyAlignment="1">
      <alignment horizontal="center" vertical="center"/>
    </xf>
    <xf numFmtId="0" fontId="6" fillId="18" borderId="45" xfId="0" applyNumberFormat="1" applyFont="1" applyFill="1" applyBorder="1" applyAlignment="1">
      <alignment horizontal="center" vertical="center"/>
    </xf>
    <xf numFmtId="0" fontId="8" fillId="17" borderId="50" xfId="0" applyFont="1" applyFill="1" applyBorder="1" applyAlignment="1">
      <alignment horizontal="center" vertical="center"/>
    </xf>
    <xf numFmtId="0" fontId="0" fillId="6" borderId="15" xfId="0" applyFill="1" applyBorder="1"/>
    <xf numFmtId="0" fontId="0" fillId="6" borderId="53" xfId="0" applyFill="1" applyBorder="1"/>
    <xf numFmtId="0" fontId="0" fillId="6" borderId="62" xfId="0" applyFill="1" applyBorder="1"/>
    <xf numFmtId="0" fontId="0" fillId="6" borderId="25" xfId="0" applyFill="1" applyBorder="1"/>
    <xf numFmtId="0" fontId="0" fillId="6" borderId="63" xfId="0" applyFill="1" applyBorder="1"/>
    <xf numFmtId="0" fontId="0" fillId="14" borderId="15" xfId="0" applyFill="1" applyBorder="1"/>
    <xf numFmtId="0" fontId="0" fillId="15" borderId="53" xfId="0" applyFill="1" applyBorder="1"/>
    <xf numFmtId="0" fontId="0" fillId="14" borderId="53" xfId="0" applyFill="1" applyBorder="1"/>
    <xf numFmtId="0" fontId="0" fillId="14" borderId="62" xfId="0" applyFill="1" applyBorder="1"/>
    <xf numFmtId="0" fontId="0" fillId="18" borderId="15" xfId="0" applyFill="1" applyBorder="1"/>
    <xf numFmtId="0" fontId="0" fillId="18" borderId="53" xfId="0" applyFill="1" applyBorder="1"/>
    <xf numFmtId="0" fontId="0" fillId="18" borderId="63" xfId="0" applyFill="1" applyBorder="1"/>
    <xf numFmtId="0" fontId="0" fillId="18" borderId="25" xfId="0" applyFill="1" applyBorder="1"/>
    <xf numFmtId="0" fontId="0" fillId="18" borderId="62" xfId="0" applyFill="1" applyBorder="1"/>
    <xf numFmtId="0" fontId="0" fillId="14" borderId="28" xfId="0" applyFill="1" applyBorder="1"/>
    <xf numFmtId="0" fontId="0" fillId="15" borderId="29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8" borderId="12" xfId="0" applyFill="1" applyBorder="1"/>
    <xf numFmtId="0" fontId="0" fillId="18" borderId="29" xfId="0" applyFill="1" applyBorder="1"/>
    <xf numFmtId="0" fontId="0" fillId="18" borderId="64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1" borderId="30" xfId="0" applyFill="1" applyBorder="1"/>
    <xf numFmtId="0" fontId="0" fillId="11" borderId="28" xfId="0" applyFill="1" applyBorder="1"/>
    <xf numFmtId="0" fontId="0" fillId="11" borderId="29" xfId="0" applyFill="1" applyBorder="1"/>
    <xf numFmtId="0" fontId="0" fillId="14" borderId="45" xfId="0" applyFill="1" applyBorder="1"/>
    <xf numFmtId="0" fontId="0" fillId="14" borderId="46" xfId="0" applyFill="1" applyBorder="1"/>
    <xf numFmtId="0" fontId="0" fillId="14" borderId="47" xfId="0" applyFill="1" applyBorder="1"/>
    <xf numFmtId="0" fontId="0" fillId="18" borderId="48" xfId="0" applyFill="1" applyBorder="1"/>
    <xf numFmtId="0" fontId="0" fillId="18" borderId="46" xfId="0" applyFill="1" applyBorder="1"/>
    <xf numFmtId="0" fontId="0" fillId="18" borderId="49" xfId="0" applyFill="1" applyBorder="1"/>
    <xf numFmtId="0" fontId="0" fillId="18" borderId="45" xfId="0" applyFill="1" applyBorder="1"/>
    <xf numFmtId="0" fontId="0" fillId="19" borderId="48" xfId="0" applyFill="1" applyBorder="1"/>
    <xf numFmtId="0" fontId="0" fillId="19" borderId="49" xfId="0" applyFill="1" applyBorder="1"/>
    <xf numFmtId="0" fontId="0" fillId="19" borderId="47" xfId="0" applyFill="1" applyBorder="1"/>
    <xf numFmtId="0" fontId="0" fillId="19" borderId="45" xfId="0" applyFill="1" applyBorder="1"/>
    <xf numFmtId="0" fontId="0" fillId="19" borderId="46" xfId="0" applyFill="1" applyBorder="1"/>
    <xf numFmtId="0" fontId="0" fillId="18" borderId="4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7" borderId="38" xfId="0" applyFill="1" applyBorder="1"/>
    <xf numFmtId="0" fontId="0" fillId="31" borderId="41" xfId="0" applyFill="1" applyBorder="1"/>
    <xf numFmtId="0" fontId="8" fillId="17" borderId="60" xfId="0" applyFont="1" applyFill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17" borderId="61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/>
    </xf>
    <xf numFmtId="0" fontId="9" fillId="15" borderId="53" xfId="0" applyFont="1" applyFill="1" applyBorder="1" applyAlignment="1">
      <alignment horizontal="center" vertical="center"/>
    </xf>
    <xf numFmtId="0" fontId="9" fillId="14" borderId="53" xfId="0" applyFont="1" applyFill="1" applyBorder="1" applyAlignment="1">
      <alignment horizontal="center" vertical="center"/>
    </xf>
    <xf numFmtId="0" fontId="9" fillId="14" borderId="62" xfId="0" applyFont="1" applyFill="1" applyBorder="1" applyAlignment="1">
      <alignment horizontal="center" vertical="center"/>
    </xf>
    <xf numFmtId="0" fontId="9" fillId="18" borderId="25" xfId="0" applyFont="1" applyFill="1" applyBorder="1" applyAlignment="1">
      <alignment horizontal="center" vertical="center"/>
    </xf>
    <xf numFmtId="0" fontId="9" fillId="18" borderId="53" xfId="0" applyFont="1" applyFill="1" applyBorder="1" applyAlignment="1">
      <alignment horizontal="center" vertical="center"/>
    </xf>
    <xf numFmtId="0" fontId="9" fillId="18" borderId="63" xfId="0" applyFont="1" applyFill="1" applyBorder="1" applyAlignment="1">
      <alignment horizontal="center" vertical="center"/>
    </xf>
    <xf numFmtId="0" fontId="9" fillId="15" borderId="53" xfId="0" applyNumberFormat="1" applyFont="1" applyFill="1" applyBorder="1" applyAlignment="1">
      <alignment horizontal="center" vertical="center"/>
    </xf>
    <xf numFmtId="0" fontId="9" fillId="18" borderId="15" xfId="0" applyNumberFormat="1" applyFont="1" applyFill="1" applyBorder="1" applyAlignment="1">
      <alignment horizontal="center" vertical="center"/>
    </xf>
    <xf numFmtId="0" fontId="9" fillId="18" borderId="25" xfId="0" applyNumberFormat="1" applyFont="1" applyFill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14" borderId="62" xfId="0" applyNumberFormat="1" applyFont="1" applyFill="1" applyBorder="1" applyAlignment="1">
      <alignment horizontal="center" vertical="center"/>
    </xf>
    <xf numFmtId="0" fontId="9" fillId="18" borderId="15" xfId="0" applyFont="1" applyFill="1" applyBorder="1" applyAlignment="1">
      <alignment horizontal="center" vertical="center"/>
    </xf>
    <xf numFmtId="0" fontId="0" fillId="14" borderId="59" xfId="0" applyFill="1" applyBorder="1"/>
    <xf numFmtId="0" fontId="0" fillId="15" borderId="55" xfId="0" applyFill="1" applyBorder="1"/>
    <xf numFmtId="0" fontId="0" fillId="14" borderId="55" xfId="0" applyFill="1" applyBorder="1"/>
    <xf numFmtId="0" fontId="0" fillId="14" borderId="57" xfId="0" applyFill="1" applyBorder="1"/>
    <xf numFmtId="0" fontId="0" fillId="18" borderId="59" xfId="0" applyFill="1" applyBorder="1"/>
    <xf numFmtId="0" fontId="0" fillId="18" borderId="55" xfId="0" applyFill="1" applyBorder="1"/>
    <xf numFmtId="0" fontId="0" fillId="18" borderId="56" xfId="0" applyFill="1" applyBorder="1"/>
    <xf numFmtId="0" fontId="0" fillId="14" borderId="58" xfId="0" applyFill="1" applyBorder="1"/>
    <xf numFmtId="0" fontId="0" fillId="14" borderId="56" xfId="0" applyFill="1" applyBorder="1"/>
    <xf numFmtId="8" fontId="4" fillId="0" borderId="14" xfId="0" applyNumberFormat="1" applyFont="1" applyBorder="1" applyAlignment="1">
      <alignment horizontal="center" vertical="center" wrapText="1"/>
    </xf>
    <xf numFmtId="8" fontId="4" fillId="4" borderId="13" xfId="0" applyNumberFormat="1" applyFont="1" applyFill="1" applyBorder="1" applyAlignment="1">
      <alignment horizontal="center" vertical="center"/>
    </xf>
    <xf numFmtId="8" fontId="4" fillId="0" borderId="13" xfId="0" applyNumberFormat="1" applyFont="1" applyBorder="1" applyAlignment="1">
      <alignment horizontal="center" vertical="center"/>
    </xf>
    <xf numFmtId="8" fontId="4" fillId="4" borderId="21" xfId="0" applyNumberFormat="1" applyFont="1" applyFill="1" applyBorder="1" applyAlignment="1">
      <alignment horizontal="center" vertical="center"/>
    </xf>
    <xf numFmtId="8" fontId="4" fillId="0" borderId="6" xfId="0" applyNumberFormat="1" applyFont="1" applyBorder="1" applyAlignment="1">
      <alignment horizontal="center" vertical="center"/>
    </xf>
    <xf numFmtId="8" fontId="4" fillId="4" borderId="3" xfId="0" applyNumberFormat="1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 textRotation="90" wrapText="1"/>
    </xf>
    <xf numFmtId="0" fontId="7" fillId="16" borderId="13" xfId="0" applyFont="1" applyFill="1" applyBorder="1" applyAlignment="1">
      <alignment horizontal="center" vertical="center" textRotation="90" wrapText="1"/>
    </xf>
    <xf numFmtId="0" fontId="7" fillId="16" borderId="3" xfId="0" applyFont="1" applyFill="1" applyBorder="1" applyAlignment="1">
      <alignment horizontal="center" vertical="center" textRotation="90" wrapText="1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8" fillId="17" borderId="22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23" xfId="0" applyFont="1" applyFill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textRotation="90" wrapText="1"/>
    </xf>
    <xf numFmtId="0" fontId="4" fillId="3" borderId="13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/>
    </xf>
    <xf numFmtId="0" fontId="3" fillId="2" borderId="13" xfId="0" applyFont="1" applyFill="1" applyBorder="1" applyAlignment="1">
      <alignment horizontal="center" vertical="center" textRotation="90"/>
    </xf>
    <xf numFmtId="0" fontId="4" fillId="3" borderId="24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textRotation="90"/>
    </xf>
    <xf numFmtId="0" fontId="4" fillId="3" borderId="2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61" xfId="0" applyFont="1" applyFill="1" applyBorder="1" applyAlignment="1">
      <alignment horizontal="center" vertical="center" wrapText="1"/>
    </xf>
    <xf numFmtId="0" fontId="4" fillId="3" borderId="6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12" borderId="33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2" borderId="48" xfId="0" applyFont="1" applyFill="1" applyBorder="1" applyAlignment="1">
      <alignment horizontal="center" vertical="center" textRotation="90"/>
    </xf>
    <xf numFmtId="0" fontId="4" fillId="2" borderId="48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10" fillId="13" borderId="68" xfId="0" applyFont="1" applyFill="1" applyBorder="1" applyAlignment="1">
      <alignment horizontal="center" vertical="center" textRotation="90"/>
    </xf>
    <xf numFmtId="0" fontId="4" fillId="6" borderId="65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left" vertical="center"/>
    </xf>
    <xf numFmtId="0" fontId="4" fillId="13" borderId="50" xfId="0" applyFont="1" applyFill="1" applyBorder="1" applyAlignment="1">
      <alignment horizontal="left" vertical="center"/>
    </xf>
    <xf numFmtId="0" fontId="4" fillId="13" borderId="66" xfId="0" applyFont="1" applyFill="1" applyBorder="1" applyAlignment="1">
      <alignment horizontal="left" vertical="center"/>
    </xf>
    <xf numFmtId="0" fontId="4" fillId="13" borderId="35" xfId="0" applyFont="1" applyFill="1" applyBorder="1" applyAlignment="1">
      <alignment horizontal="left" vertical="center"/>
    </xf>
    <xf numFmtId="0" fontId="4" fillId="13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left" vertical="center"/>
    </xf>
    <xf numFmtId="0" fontId="4" fillId="4" borderId="65" xfId="0" applyFont="1" applyFill="1" applyBorder="1" applyAlignment="1">
      <alignment horizontal="left" vertical="center"/>
    </xf>
    <xf numFmtId="0" fontId="4" fillId="4" borderId="66" xfId="0" applyFont="1" applyFill="1" applyBorder="1" applyAlignment="1">
      <alignment horizontal="left" vertical="center"/>
    </xf>
    <xf numFmtId="0" fontId="4" fillId="4" borderId="35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10" fillId="13" borderId="7" xfId="0" applyFont="1" applyFill="1" applyBorder="1" applyAlignment="1">
      <alignment horizontal="center" vertical="center" textRotation="90"/>
    </xf>
    <xf numFmtId="0" fontId="4" fillId="13" borderId="6" xfId="0" applyFont="1" applyFill="1" applyBorder="1" applyAlignment="1">
      <alignment horizontal="left" vertical="center"/>
    </xf>
    <xf numFmtId="0" fontId="4" fillId="13" borderId="65" xfId="0" applyFont="1" applyFill="1" applyBorder="1" applyAlignment="1">
      <alignment horizontal="left" vertical="center"/>
    </xf>
    <xf numFmtId="0" fontId="10" fillId="13" borderId="5" xfId="0" applyFont="1" applyFill="1" applyBorder="1" applyAlignment="1">
      <alignment horizontal="center" vertical="center" textRotation="90"/>
    </xf>
    <xf numFmtId="0" fontId="4" fillId="6" borderId="4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horizontal="left" vertical="center"/>
    </xf>
    <xf numFmtId="0" fontId="4" fillId="13" borderId="2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center"/>
    </xf>
    <xf numFmtId="0" fontId="4" fillId="13" borderId="5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 textRotation="90"/>
    </xf>
    <xf numFmtId="0" fontId="4" fillId="3" borderId="6" xfId="0" applyFont="1" applyFill="1" applyBorder="1" applyAlignment="1">
      <alignment horizontal="left" vertical="center"/>
    </xf>
    <xf numFmtId="0" fontId="4" fillId="3" borderId="65" xfId="0" applyFont="1" applyFill="1" applyBorder="1" applyAlignment="1">
      <alignment horizontal="left" vertical="center"/>
    </xf>
    <xf numFmtId="0" fontId="4" fillId="3" borderId="66" xfId="0" applyFont="1" applyFill="1" applyBorder="1" applyAlignment="1">
      <alignment horizontal="left" vertical="center"/>
    </xf>
    <xf numFmtId="0" fontId="4" fillId="3" borderId="3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center" vertical="center" textRotation="90"/>
    </xf>
    <xf numFmtId="0" fontId="4" fillId="6" borderId="0" xfId="0" applyFont="1" applyFill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6" borderId="50" xfId="0" applyFont="1" applyFill="1" applyBorder="1" applyAlignment="1">
      <alignment horizontal="left" vertical="center"/>
    </xf>
    <xf numFmtId="0" fontId="4" fillId="13" borderId="36" xfId="0" applyFont="1" applyFill="1" applyBorder="1" applyAlignment="1">
      <alignment horizontal="left" vertical="center"/>
    </xf>
    <xf numFmtId="0" fontId="4" fillId="13" borderId="54" xfId="0" applyFont="1" applyFill="1" applyBorder="1" applyAlignment="1">
      <alignment horizontal="left" vertical="center"/>
    </xf>
    <xf numFmtId="0" fontId="4" fillId="13" borderId="68" xfId="0" applyFont="1" applyFill="1" applyBorder="1" applyAlignment="1">
      <alignment horizontal="left" vertical="center"/>
    </xf>
    <xf numFmtId="0" fontId="4" fillId="7" borderId="66" xfId="0" applyFont="1" applyFill="1" applyBorder="1" applyAlignment="1">
      <alignment horizontal="left" vertical="center"/>
    </xf>
    <xf numFmtId="0" fontId="4" fillId="7" borderId="26" xfId="0" applyFont="1" applyFill="1" applyBorder="1" applyAlignment="1">
      <alignment horizontal="left" vertical="center"/>
    </xf>
    <xf numFmtId="0" fontId="4" fillId="35" borderId="54" xfId="0" applyFont="1" applyFill="1" applyBorder="1" applyAlignment="1">
      <alignment horizontal="left" vertical="center"/>
    </xf>
    <xf numFmtId="0" fontId="4" fillId="35" borderId="35" xfId="0" applyFont="1" applyFill="1" applyBorder="1" applyAlignment="1">
      <alignment horizontal="left" vertical="center"/>
    </xf>
    <xf numFmtId="0" fontId="4" fillId="35" borderId="12" xfId="0" applyFont="1" applyFill="1" applyBorder="1" applyAlignment="1">
      <alignment horizontal="left" vertical="center"/>
    </xf>
    <xf numFmtId="0" fontId="4" fillId="36" borderId="35" xfId="0" applyFont="1" applyFill="1" applyBorder="1" applyAlignment="1">
      <alignment horizontal="left" vertical="center"/>
    </xf>
    <xf numFmtId="0" fontId="4" fillId="36" borderId="17" xfId="0" applyFont="1" applyFill="1" applyBorder="1" applyAlignment="1">
      <alignment horizontal="left" vertical="center"/>
    </xf>
    <xf numFmtId="0" fontId="4" fillId="8" borderId="54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37" borderId="7" xfId="0" applyFont="1" applyFill="1" applyBorder="1" applyAlignment="1">
      <alignment horizontal="left" vertical="center"/>
    </xf>
    <xf numFmtId="0" fontId="4" fillId="37" borderId="5" xfId="0" applyFont="1" applyFill="1" applyBorder="1" applyAlignment="1">
      <alignment horizontal="left" vertical="center"/>
    </xf>
    <xf numFmtId="0" fontId="4" fillId="19" borderId="6" xfId="0" applyFont="1" applyFill="1" applyBorder="1" applyAlignment="1">
      <alignment horizontal="left" vertical="center"/>
    </xf>
    <xf numFmtId="0" fontId="4" fillId="38" borderId="35" xfId="0" applyFont="1" applyFill="1" applyBorder="1" applyAlignment="1">
      <alignment horizontal="left" vertical="center"/>
    </xf>
    <xf numFmtId="0" fontId="4" fillId="19" borderId="13" xfId="0" applyFont="1" applyFill="1" applyBorder="1" applyAlignment="1">
      <alignment horizontal="left" vertical="center"/>
    </xf>
    <xf numFmtId="0" fontId="4" fillId="38" borderId="17" xfId="0" applyFont="1" applyFill="1" applyBorder="1" applyAlignment="1">
      <alignment horizontal="left" vertical="center"/>
    </xf>
    <xf numFmtId="0" fontId="4" fillId="38" borderId="54" xfId="0" applyFont="1" applyFill="1" applyBorder="1" applyAlignment="1">
      <alignment horizontal="left" vertical="center"/>
    </xf>
    <xf numFmtId="0" fontId="4" fillId="19" borderId="3" xfId="0" applyFont="1" applyFill="1" applyBorder="1" applyAlignment="1">
      <alignment horizontal="left" vertical="center"/>
    </xf>
    <xf numFmtId="0" fontId="4" fillId="38" borderId="12" xfId="0" applyFont="1" applyFill="1" applyBorder="1" applyAlignment="1">
      <alignment horizontal="left" vertical="center"/>
    </xf>
    <xf numFmtId="0" fontId="4" fillId="39" borderId="54" xfId="0" applyFont="1" applyFill="1" applyBorder="1" applyAlignment="1">
      <alignment horizontal="left" vertical="center"/>
    </xf>
    <xf numFmtId="0" fontId="4" fillId="40" borderId="35" xfId="0" applyFont="1" applyFill="1" applyBorder="1" applyAlignment="1">
      <alignment horizontal="left" vertical="center"/>
    </xf>
    <xf numFmtId="0" fontId="4" fillId="40" borderId="12" xfId="0" applyFont="1" applyFill="1" applyBorder="1" applyAlignment="1">
      <alignment horizontal="left" vertical="center"/>
    </xf>
    <xf numFmtId="0" fontId="4" fillId="41" borderId="35" xfId="0" applyFont="1" applyFill="1" applyBorder="1" applyAlignment="1">
      <alignment horizontal="left" vertical="center"/>
    </xf>
    <xf numFmtId="0" fontId="4" fillId="41" borderId="17" xfId="0" applyFont="1" applyFill="1" applyBorder="1" applyAlignment="1">
      <alignment horizontal="left" vertical="center"/>
    </xf>
    <xf numFmtId="0" fontId="4" fillId="42" borderId="54" xfId="0" applyFont="1" applyFill="1" applyBorder="1" applyAlignment="1">
      <alignment horizontal="left" vertical="center"/>
    </xf>
    <xf numFmtId="0" fontId="4" fillId="42" borderId="35" xfId="0" applyFont="1" applyFill="1" applyBorder="1" applyAlignment="1">
      <alignment horizontal="left" vertical="center"/>
    </xf>
    <xf numFmtId="0" fontId="4" fillId="43" borderId="7" xfId="0" applyFont="1" applyFill="1" applyBorder="1" applyAlignment="1">
      <alignment horizontal="left" vertical="center"/>
    </xf>
    <xf numFmtId="0" fontId="4" fillId="43" borderId="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4" fillId="44" borderId="35" xfId="0" applyFont="1" applyFill="1" applyBorder="1" applyAlignment="1">
      <alignment horizontal="left" vertical="center"/>
    </xf>
    <xf numFmtId="0" fontId="4" fillId="44" borderId="17" xfId="0" applyFont="1" applyFill="1" applyBorder="1" applyAlignment="1">
      <alignment horizontal="left" vertical="center"/>
    </xf>
    <xf numFmtId="0" fontId="4" fillId="45" borderId="54" xfId="0" applyFont="1" applyFill="1" applyBorder="1" applyAlignment="1">
      <alignment horizontal="left" vertical="center"/>
    </xf>
    <xf numFmtId="0" fontId="4" fillId="45" borderId="35" xfId="0" applyFont="1" applyFill="1" applyBorder="1" applyAlignment="1">
      <alignment horizontal="left" vertical="center"/>
    </xf>
    <xf numFmtId="0" fontId="4" fillId="46" borderId="35" xfId="0" applyFont="1" applyFill="1" applyBorder="1" applyAlignment="1">
      <alignment horizontal="left" vertical="center"/>
    </xf>
    <xf numFmtId="0" fontId="4" fillId="46" borderId="12" xfId="0" applyFont="1" applyFill="1" applyBorder="1" applyAlignment="1">
      <alignment horizontal="left" vertical="center"/>
    </xf>
    <xf numFmtId="0" fontId="4" fillId="47" borderId="35" xfId="0" applyFont="1" applyFill="1" applyBorder="1" applyAlignment="1">
      <alignment horizontal="left" vertical="center"/>
    </xf>
    <xf numFmtId="0" fontId="4" fillId="47" borderId="17" xfId="0" applyFont="1" applyFill="1" applyBorder="1" applyAlignment="1">
      <alignment horizontal="left" vertical="center"/>
    </xf>
    <xf numFmtId="0" fontId="4" fillId="47" borderId="54" xfId="0" applyFont="1" applyFill="1" applyBorder="1" applyAlignment="1">
      <alignment horizontal="left" vertical="center"/>
    </xf>
    <xf numFmtId="0" fontId="4" fillId="47" borderId="12" xfId="0" applyFont="1" applyFill="1" applyBorder="1" applyAlignment="1">
      <alignment horizontal="left" vertical="center"/>
    </xf>
    <xf numFmtId="0" fontId="4" fillId="48" borderId="54" xfId="0" applyFont="1" applyFill="1" applyBorder="1" applyAlignment="1">
      <alignment horizontal="left" vertical="center"/>
    </xf>
    <xf numFmtId="0" fontId="4" fillId="48" borderId="35" xfId="0" applyFont="1" applyFill="1" applyBorder="1" applyAlignment="1">
      <alignment horizontal="left" vertical="center"/>
    </xf>
    <xf numFmtId="0" fontId="4" fillId="48" borderId="12" xfId="0" applyFont="1" applyFill="1" applyBorder="1" applyAlignment="1">
      <alignment horizontal="left" vertical="center"/>
    </xf>
    <xf numFmtId="0" fontId="4" fillId="49" borderId="7" xfId="0" applyFont="1" applyFill="1" applyBorder="1" applyAlignment="1">
      <alignment horizontal="left" vertical="center"/>
    </xf>
    <xf numFmtId="0" fontId="4" fillId="49" borderId="10" xfId="0" applyFont="1" applyFill="1" applyBorder="1" applyAlignment="1">
      <alignment horizontal="left" vertical="center"/>
    </xf>
    <xf numFmtId="0" fontId="4" fillId="19" borderId="21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0" xfId="0" applyFont="1" applyFill="1" applyBorder="1" applyAlignment="1">
      <alignment horizontal="left" vertical="center"/>
    </xf>
    <xf numFmtId="0" fontId="4" fillId="11" borderId="6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3" fillId="50" borderId="8" xfId="0" applyFont="1" applyFill="1" applyBorder="1" applyAlignment="1">
      <alignment horizontal="center" vertical="center"/>
    </xf>
    <xf numFmtId="0" fontId="3" fillId="50" borderId="9" xfId="0" applyFont="1" applyFill="1" applyBorder="1" applyAlignment="1">
      <alignment horizontal="center" vertical="center"/>
    </xf>
    <xf numFmtId="0" fontId="3" fillId="50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textRotation="90"/>
    </xf>
    <xf numFmtId="0" fontId="3" fillId="12" borderId="13" xfId="0" applyFont="1" applyFill="1" applyBorder="1" applyAlignment="1">
      <alignment horizontal="center" vertical="center" textRotation="90"/>
    </xf>
    <xf numFmtId="0" fontId="3" fillId="12" borderId="3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0057"/>
      <color rgb="FF570081"/>
      <color rgb="FF5700AB"/>
      <color rgb="FF8100D5"/>
      <color rgb="FFAB00D5"/>
      <color rgb="FFD500D5"/>
      <color rgb="FFD500FF"/>
      <color rgb="FFFF00FF"/>
      <color rgb="FF002D00"/>
      <color rgb="FF005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BA1B-99F5-4493-B88A-2CC92C8AD85C}">
  <dimension ref="D2:Z176"/>
  <sheetViews>
    <sheetView tabSelected="1" workbookViewId="0">
      <selection activeCell="E6" sqref="E6:E175"/>
    </sheetView>
  </sheetViews>
  <sheetFormatPr defaultRowHeight="15" x14ac:dyDescent="0.25"/>
  <cols>
    <col min="5" max="174" width="2.7109375" customWidth="1"/>
  </cols>
  <sheetData>
    <row r="2" spans="4:26" ht="23.25" customHeight="1" thickBot="1" x14ac:dyDescent="0.3"/>
    <row r="3" spans="4:26" ht="17.25" thickTop="1" thickBot="1" x14ac:dyDescent="0.3">
      <c r="D3" s="279"/>
      <c r="E3" s="279"/>
      <c r="F3" s="377" t="s">
        <v>138</v>
      </c>
      <c r="G3" s="378"/>
      <c r="H3" s="379"/>
      <c r="I3" s="377" t="s">
        <v>135</v>
      </c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9"/>
    </row>
    <row r="4" spans="4:26" ht="17.25" thickTop="1" thickBot="1" x14ac:dyDescent="0.3">
      <c r="D4" s="279"/>
      <c r="E4" s="279"/>
      <c r="F4" s="257" t="s">
        <v>77</v>
      </c>
      <c r="G4" s="380" t="s">
        <v>78</v>
      </c>
      <c r="H4" s="380" t="s">
        <v>79</v>
      </c>
      <c r="I4" s="382" t="s">
        <v>136</v>
      </c>
      <c r="J4" s="383"/>
      <c r="K4" s="383"/>
      <c r="L4" s="383"/>
      <c r="M4" s="384"/>
      <c r="N4" s="382" t="s">
        <v>84</v>
      </c>
      <c r="O4" s="383"/>
      <c r="P4" s="383"/>
      <c r="Q4" s="383"/>
      <c r="R4" s="383"/>
      <c r="S4" s="384"/>
      <c r="T4" s="382" t="s">
        <v>137</v>
      </c>
      <c r="U4" s="383"/>
      <c r="V4" s="383"/>
      <c r="W4" s="383"/>
      <c r="X4" s="383"/>
      <c r="Y4" s="383"/>
      <c r="Z4" s="384"/>
    </row>
    <row r="5" spans="4:26" ht="41.25" thickTop="1" thickBot="1" x14ac:dyDescent="0.3">
      <c r="D5" s="280"/>
      <c r="E5" s="280"/>
      <c r="F5" s="261"/>
      <c r="G5" s="381"/>
      <c r="H5" s="381"/>
      <c r="I5" s="281" t="s">
        <v>54</v>
      </c>
      <c r="J5" s="281" t="s">
        <v>55</v>
      </c>
      <c r="K5" s="281" t="s">
        <v>56</v>
      </c>
      <c r="L5" s="281" t="s">
        <v>57</v>
      </c>
      <c r="M5" s="282" t="s">
        <v>139</v>
      </c>
      <c r="N5" s="282" t="s">
        <v>59</v>
      </c>
      <c r="O5" s="282" t="s">
        <v>60</v>
      </c>
      <c r="P5" s="282" t="s">
        <v>61</v>
      </c>
      <c r="Q5" s="282" t="s">
        <v>62</v>
      </c>
      <c r="R5" s="282" t="s">
        <v>140</v>
      </c>
      <c r="S5" s="282" t="s">
        <v>141</v>
      </c>
      <c r="T5" s="282" t="s">
        <v>64</v>
      </c>
      <c r="U5" s="282" t="s">
        <v>65</v>
      </c>
      <c r="V5" s="282" t="s">
        <v>66</v>
      </c>
      <c r="W5" s="282" t="s">
        <v>67</v>
      </c>
      <c r="X5" s="282" t="s">
        <v>68</v>
      </c>
      <c r="Y5" s="282" t="s">
        <v>69</v>
      </c>
      <c r="Z5" s="283" t="s">
        <v>70</v>
      </c>
    </row>
    <row r="6" spans="4:26" ht="17.25" thickTop="1" thickBot="1" x14ac:dyDescent="0.3">
      <c r="D6" s="385" t="s">
        <v>85</v>
      </c>
      <c r="E6" s="284">
        <v>16</v>
      </c>
      <c r="F6" s="285"/>
      <c r="G6" s="286"/>
      <c r="H6" s="287"/>
      <c r="I6" s="288"/>
      <c r="J6" s="289"/>
      <c r="K6" s="289"/>
      <c r="L6" s="289"/>
      <c r="M6" s="290"/>
      <c r="N6" s="289"/>
      <c r="O6" s="289"/>
      <c r="P6" s="289"/>
      <c r="Q6" s="289"/>
      <c r="R6" s="289"/>
      <c r="S6" s="290"/>
      <c r="T6" s="289"/>
      <c r="U6" s="289"/>
      <c r="V6" s="289"/>
      <c r="W6" s="289"/>
      <c r="X6" s="289"/>
      <c r="Y6" s="289"/>
      <c r="Z6" s="290"/>
    </row>
    <row r="7" spans="4:26" ht="16.5" thickBot="1" x14ac:dyDescent="0.3">
      <c r="D7" s="386"/>
      <c r="E7" s="291">
        <v>17</v>
      </c>
      <c r="F7" s="285"/>
      <c r="G7" s="292"/>
      <c r="H7" s="293"/>
      <c r="I7" s="294"/>
      <c r="J7" s="295"/>
      <c r="K7" s="295"/>
      <c r="L7" s="295"/>
      <c r="M7" s="296"/>
      <c r="N7" s="295"/>
      <c r="O7" s="295"/>
      <c r="P7" s="295"/>
      <c r="Q7" s="295"/>
      <c r="R7" s="295"/>
      <c r="S7" s="296"/>
      <c r="T7" s="295"/>
      <c r="U7" s="295"/>
      <c r="V7" s="295"/>
      <c r="W7" s="295"/>
      <c r="X7" s="295"/>
      <c r="Y7" s="295"/>
      <c r="Z7" s="296"/>
    </row>
    <row r="8" spans="4:26" ht="16.5" thickBot="1" x14ac:dyDescent="0.3">
      <c r="D8" s="386"/>
      <c r="E8" s="297">
        <v>18</v>
      </c>
      <c r="F8" s="285"/>
      <c r="G8" s="298"/>
      <c r="H8" s="299"/>
      <c r="I8" s="288"/>
      <c r="J8" s="289"/>
      <c r="K8" s="289"/>
      <c r="L8" s="289"/>
      <c r="M8" s="290"/>
      <c r="N8" s="289"/>
      <c r="O8" s="289"/>
      <c r="P8" s="289"/>
      <c r="Q8" s="289"/>
      <c r="R8" s="289"/>
      <c r="S8" s="290"/>
      <c r="T8" s="289"/>
      <c r="U8" s="289"/>
      <c r="V8" s="289"/>
      <c r="W8" s="289"/>
      <c r="X8" s="289"/>
      <c r="Y8" s="289"/>
      <c r="Z8" s="290"/>
    </row>
    <row r="9" spans="4:26" ht="16.5" thickBot="1" x14ac:dyDescent="0.3">
      <c r="D9" s="386"/>
      <c r="E9" s="291">
        <v>19</v>
      </c>
      <c r="F9" s="285"/>
      <c r="G9" s="292"/>
      <c r="H9" s="293"/>
      <c r="I9" s="294"/>
      <c r="J9" s="295"/>
      <c r="K9" s="295"/>
      <c r="L9" s="295"/>
      <c r="M9" s="296"/>
      <c r="N9" s="295"/>
      <c r="O9" s="295"/>
      <c r="P9" s="295"/>
      <c r="Q9" s="295"/>
      <c r="R9" s="295"/>
      <c r="S9" s="296"/>
      <c r="T9" s="295"/>
      <c r="U9" s="295"/>
      <c r="V9" s="295"/>
      <c r="W9" s="295"/>
      <c r="X9" s="295"/>
      <c r="Y9" s="295"/>
      <c r="Z9" s="296"/>
    </row>
    <row r="10" spans="4:26" ht="16.5" thickBot="1" x14ac:dyDescent="0.3">
      <c r="D10" s="386"/>
      <c r="E10" s="300">
        <v>20</v>
      </c>
      <c r="F10" s="301"/>
      <c r="G10" s="302"/>
      <c r="H10" s="303"/>
      <c r="I10" s="304"/>
      <c r="J10" s="305"/>
      <c r="K10" s="305"/>
      <c r="L10" s="305"/>
      <c r="M10" s="306"/>
      <c r="N10" s="305"/>
      <c r="O10" s="305"/>
      <c r="P10" s="305"/>
      <c r="Q10" s="305"/>
      <c r="R10" s="305"/>
      <c r="S10" s="306"/>
      <c r="T10" s="305"/>
      <c r="U10" s="305"/>
      <c r="V10" s="305"/>
      <c r="W10" s="305"/>
      <c r="X10" s="305"/>
      <c r="Y10" s="305"/>
      <c r="Z10" s="306"/>
    </row>
    <row r="11" spans="4:26" ht="17.25" thickTop="1" thickBot="1" x14ac:dyDescent="0.3">
      <c r="D11" s="386"/>
      <c r="E11" s="307">
        <v>23</v>
      </c>
      <c r="F11" s="285"/>
      <c r="G11" s="308"/>
      <c r="H11" s="309"/>
      <c r="I11" s="310"/>
      <c r="J11" s="311"/>
      <c r="K11" s="311"/>
      <c r="L11" s="311"/>
      <c r="M11" s="312"/>
      <c r="N11" s="311"/>
      <c r="O11" s="311"/>
      <c r="P11" s="311"/>
      <c r="Q11" s="311"/>
      <c r="R11" s="311"/>
      <c r="S11" s="312"/>
      <c r="T11" s="311"/>
      <c r="U11" s="311"/>
      <c r="V11" s="311"/>
      <c r="W11" s="311"/>
      <c r="X11" s="311"/>
      <c r="Y11" s="311"/>
      <c r="Z11" s="312"/>
    </row>
    <row r="12" spans="4:26" ht="16.5" thickBot="1" x14ac:dyDescent="0.3">
      <c r="D12" s="386"/>
      <c r="E12" s="291">
        <v>24</v>
      </c>
      <c r="F12" s="285"/>
      <c r="G12" s="292"/>
      <c r="H12" s="293"/>
      <c r="I12" s="294"/>
      <c r="J12" s="295"/>
      <c r="K12" s="295"/>
      <c r="L12" s="295"/>
      <c r="M12" s="296"/>
      <c r="N12" s="295"/>
      <c r="O12" s="295"/>
      <c r="P12" s="295"/>
      <c r="Q12" s="295"/>
      <c r="R12" s="295"/>
      <c r="S12" s="296"/>
      <c r="T12" s="295"/>
      <c r="U12" s="295"/>
      <c r="V12" s="295"/>
      <c r="W12" s="295"/>
      <c r="X12" s="295"/>
      <c r="Y12" s="295"/>
      <c r="Z12" s="296"/>
    </row>
    <row r="13" spans="4:26" ht="16.5" thickBot="1" x14ac:dyDescent="0.3">
      <c r="D13" s="386"/>
      <c r="E13" s="307">
        <v>25</v>
      </c>
      <c r="F13" s="285"/>
      <c r="G13" s="308"/>
      <c r="H13" s="309"/>
      <c r="I13" s="310"/>
      <c r="J13" s="311"/>
      <c r="K13" s="311"/>
      <c r="L13" s="311"/>
      <c r="M13" s="312"/>
      <c r="N13" s="311"/>
      <c r="O13" s="311"/>
      <c r="P13" s="311"/>
      <c r="Q13" s="311"/>
      <c r="R13" s="311"/>
      <c r="S13" s="312"/>
      <c r="T13" s="311"/>
      <c r="U13" s="311"/>
      <c r="V13" s="311"/>
      <c r="W13" s="311"/>
      <c r="X13" s="311"/>
      <c r="Y13" s="311"/>
      <c r="Z13" s="312"/>
    </row>
    <row r="14" spans="4:26" ht="16.5" thickBot="1" x14ac:dyDescent="0.3">
      <c r="D14" s="386"/>
      <c r="E14" s="291">
        <v>26</v>
      </c>
      <c r="F14" s="285"/>
      <c r="G14" s="292"/>
      <c r="H14" s="293"/>
      <c r="I14" s="294"/>
      <c r="J14" s="295"/>
      <c r="K14" s="295"/>
      <c r="L14" s="295"/>
      <c r="M14" s="296"/>
      <c r="N14" s="295"/>
      <c r="O14" s="295"/>
      <c r="P14" s="295"/>
      <c r="Q14" s="295"/>
      <c r="R14" s="295"/>
      <c r="S14" s="296"/>
      <c r="T14" s="295"/>
      <c r="U14" s="295"/>
      <c r="V14" s="295"/>
      <c r="W14" s="295"/>
      <c r="X14" s="295"/>
      <c r="Y14" s="295"/>
      <c r="Z14" s="296"/>
    </row>
    <row r="15" spans="4:26" ht="16.5" thickBot="1" x14ac:dyDescent="0.3">
      <c r="D15" s="386"/>
      <c r="E15" s="313">
        <v>27</v>
      </c>
      <c r="F15" s="314"/>
      <c r="G15" s="315"/>
      <c r="H15" s="316"/>
      <c r="I15" s="317"/>
      <c r="J15" s="318"/>
      <c r="K15" s="318"/>
      <c r="L15" s="318"/>
      <c r="M15" s="319"/>
      <c r="N15" s="318"/>
      <c r="O15" s="318"/>
      <c r="P15" s="318"/>
      <c r="Q15" s="318"/>
      <c r="R15" s="318"/>
      <c r="S15" s="319"/>
      <c r="T15" s="318"/>
      <c r="U15" s="318"/>
      <c r="V15" s="318"/>
      <c r="W15" s="318"/>
      <c r="X15" s="318"/>
      <c r="Y15" s="318"/>
      <c r="Z15" s="319"/>
    </row>
    <row r="16" spans="4:26" ht="17.25" thickTop="1" thickBot="1" x14ac:dyDescent="0.3">
      <c r="D16" s="387"/>
      <c r="E16" s="284">
        <v>30</v>
      </c>
      <c r="F16" s="320"/>
      <c r="G16" s="286"/>
      <c r="H16" s="287"/>
      <c r="I16" s="321"/>
      <c r="J16" s="322"/>
      <c r="K16" s="322"/>
      <c r="L16" s="322"/>
      <c r="M16" s="323"/>
      <c r="N16" s="322"/>
      <c r="O16" s="322"/>
      <c r="P16" s="322"/>
      <c r="Q16" s="322"/>
      <c r="R16" s="322"/>
      <c r="S16" s="323"/>
      <c r="T16" s="322"/>
      <c r="U16" s="322"/>
      <c r="V16" s="322"/>
      <c r="W16" s="322"/>
      <c r="X16" s="322"/>
      <c r="Y16" s="322"/>
      <c r="Z16" s="323"/>
    </row>
    <row r="17" spans="4:26" ht="17.25" thickTop="1" thickBot="1" x14ac:dyDescent="0.3">
      <c r="D17" s="385" t="s">
        <v>86</v>
      </c>
      <c r="E17" s="291">
        <v>1</v>
      </c>
      <c r="F17" s="285"/>
      <c r="G17" s="292"/>
      <c r="H17" s="293"/>
      <c r="I17" s="294"/>
      <c r="J17" s="295"/>
      <c r="K17" s="295"/>
      <c r="L17" s="295"/>
      <c r="M17" s="296"/>
      <c r="N17" s="295"/>
      <c r="O17" s="295"/>
      <c r="P17" s="295"/>
      <c r="Q17" s="295"/>
      <c r="R17" s="295"/>
      <c r="S17" s="296"/>
      <c r="T17" s="295"/>
      <c r="U17" s="295"/>
      <c r="V17" s="295"/>
      <c r="W17" s="295"/>
      <c r="X17" s="295"/>
      <c r="Y17" s="295"/>
      <c r="Z17" s="296"/>
    </row>
    <row r="18" spans="4:26" ht="16.5" thickBot="1" x14ac:dyDescent="0.3">
      <c r="D18" s="386"/>
      <c r="E18" s="297">
        <v>2</v>
      </c>
      <c r="F18" s="285"/>
      <c r="G18" s="298"/>
      <c r="H18" s="299"/>
      <c r="I18" s="288"/>
      <c r="J18" s="289"/>
      <c r="K18" s="289"/>
      <c r="L18" s="289"/>
      <c r="M18" s="290"/>
      <c r="N18" s="289"/>
      <c r="O18" s="289"/>
      <c r="P18" s="289"/>
      <c r="Q18" s="289"/>
      <c r="R18" s="289"/>
      <c r="S18" s="290"/>
      <c r="T18" s="289"/>
      <c r="U18" s="289"/>
      <c r="V18" s="289"/>
      <c r="W18" s="289"/>
      <c r="X18" s="289"/>
      <c r="Y18" s="289"/>
      <c r="Z18" s="290"/>
    </row>
    <row r="19" spans="4:26" ht="16.5" thickBot="1" x14ac:dyDescent="0.3">
      <c r="D19" s="386"/>
      <c r="E19" s="291">
        <v>3</v>
      </c>
      <c r="F19" s="285"/>
      <c r="G19" s="292"/>
      <c r="H19" s="293"/>
      <c r="I19" s="294"/>
      <c r="J19" s="295"/>
      <c r="K19" s="295"/>
      <c r="L19" s="295"/>
      <c r="M19" s="296"/>
      <c r="N19" s="295"/>
      <c r="O19" s="295"/>
      <c r="P19" s="295"/>
      <c r="Q19" s="295"/>
      <c r="R19" s="295"/>
      <c r="S19" s="296"/>
      <c r="T19" s="295"/>
      <c r="U19" s="295"/>
      <c r="V19" s="295"/>
      <c r="W19" s="295"/>
      <c r="X19" s="295"/>
      <c r="Y19" s="295"/>
      <c r="Z19" s="296"/>
    </row>
    <row r="20" spans="4:26" ht="16.5" thickBot="1" x14ac:dyDescent="0.3">
      <c r="D20" s="386"/>
      <c r="E20" s="300">
        <v>4</v>
      </c>
      <c r="F20" s="301"/>
      <c r="G20" s="302"/>
      <c r="H20" s="303"/>
      <c r="I20" s="304"/>
      <c r="J20" s="305"/>
      <c r="K20" s="305"/>
      <c r="L20" s="305"/>
      <c r="M20" s="306"/>
      <c r="N20" s="305"/>
      <c r="O20" s="305"/>
      <c r="P20" s="305"/>
      <c r="Q20" s="305"/>
      <c r="R20" s="305"/>
      <c r="S20" s="306"/>
      <c r="T20" s="305"/>
      <c r="U20" s="305"/>
      <c r="V20" s="305"/>
      <c r="W20" s="305"/>
      <c r="X20" s="305"/>
      <c r="Y20" s="305"/>
      <c r="Z20" s="306"/>
    </row>
    <row r="21" spans="4:26" ht="17.25" thickTop="1" thickBot="1" x14ac:dyDescent="0.3">
      <c r="D21" s="386"/>
      <c r="E21" s="307">
        <v>7</v>
      </c>
      <c r="F21" s="285"/>
      <c r="G21" s="308"/>
      <c r="H21" s="309"/>
      <c r="I21" s="310"/>
      <c r="J21" s="311"/>
      <c r="K21" s="311"/>
      <c r="L21" s="311"/>
      <c r="M21" s="312"/>
      <c r="N21" s="311"/>
      <c r="O21" s="311"/>
      <c r="P21" s="311"/>
      <c r="Q21" s="311"/>
      <c r="R21" s="311"/>
      <c r="S21" s="312"/>
      <c r="T21" s="311"/>
      <c r="U21" s="311"/>
      <c r="V21" s="311"/>
      <c r="W21" s="311"/>
      <c r="X21" s="311"/>
      <c r="Y21" s="311"/>
      <c r="Z21" s="312"/>
    </row>
    <row r="22" spans="4:26" ht="16.5" thickBot="1" x14ac:dyDescent="0.3">
      <c r="D22" s="386"/>
      <c r="E22" s="291">
        <v>8</v>
      </c>
      <c r="F22" s="285"/>
      <c r="G22" s="292"/>
      <c r="H22" s="293"/>
      <c r="I22" s="294"/>
      <c r="J22" s="295"/>
      <c r="K22" s="295"/>
      <c r="L22" s="295"/>
      <c r="M22" s="296"/>
      <c r="N22" s="295"/>
      <c r="O22" s="295"/>
      <c r="P22" s="295"/>
      <c r="Q22" s="295"/>
      <c r="R22" s="295"/>
      <c r="S22" s="296"/>
      <c r="T22" s="295"/>
      <c r="U22" s="295"/>
      <c r="V22" s="295"/>
      <c r="W22" s="295"/>
      <c r="X22" s="295"/>
      <c r="Y22" s="295"/>
      <c r="Z22" s="296"/>
    </row>
    <row r="23" spans="4:26" ht="16.5" thickBot="1" x14ac:dyDescent="0.3">
      <c r="D23" s="386"/>
      <c r="E23" s="307">
        <v>9</v>
      </c>
      <c r="F23" s="285"/>
      <c r="G23" s="308"/>
      <c r="H23" s="309"/>
      <c r="I23" s="310"/>
      <c r="J23" s="311"/>
      <c r="K23" s="311"/>
      <c r="L23" s="311"/>
      <c r="M23" s="312"/>
      <c r="N23" s="311"/>
      <c r="O23" s="311"/>
      <c r="P23" s="311"/>
      <c r="Q23" s="311"/>
      <c r="R23" s="311"/>
      <c r="S23" s="312"/>
      <c r="T23" s="311"/>
      <c r="U23" s="311"/>
      <c r="V23" s="311"/>
      <c r="W23" s="311"/>
      <c r="X23" s="311"/>
      <c r="Y23" s="311"/>
      <c r="Z23" s="312"/>
    </row>
    <row r="24" spans="4:26" ht="16.5" thickBot="1" x14ac:dyDescent="0.3">
      <c r="D24" s="386"/>
      <c r="E24" s="291">
        <v>10</v>
      </c>
      <c r="F24" s="285"/>
      <c r="G24" s="292"/>
      <c r="H24" s="293"/>
      <c r="I24" s="294"/>
      <c r="J24" s="295"/>
      <c r="K24" s="295"/>
      <c r="L24" s="295"/>
      <c r="M24" s="296"/>
      <c r="N24" s="295"/>
      <c r="O24" s="295"/>
      <c r="P24" s="295"/>
      <c r="Q24" s="295"/>
      <c r="R24" s="295"/>
      <c r="S24" s="296"/>
      <c r="T24" s="295"/>
      <c r="U24" s="295"/>
      <c r="V24" s="295"/>
      <c r="W24" s="295"/>
      <c r="X24" s="295"/>
      <c r="Y24" s="295"/>
      <c r="Z24" s="296"/>
    </row>
    <row r="25" spans="4:26" ht="16.5" thickBot="1" x14ac:dyDescent="0.3">
      <c r="D25" s="386"/>
      <c r="E25" s="313">
        <v>11</v>
      </c>
      <c r="F25" s="314"/>
      <c r="G25" s="315"/>
      <c r="H25" s="316"/>
      <c r="I25" s="317"/>
      <c r="J25" s="318"/>
      <c r="K25" s="318"/>
      <c r="L25" s="318"/>
      <c r="M25" s="319"/>
      <c r="N25" s="318"/>
      <c r="O25" s="318"/>
      <c r="P25" s="318"/>
      <c r="Q25" s="318"/>
      <c r="R25" s="318"/>
      <c r="S25" s="319"/>
      <c r="T25" s="318"/>
      <c r="U25" s="318"/>
      <c r="V25" s="318"/>
      <c r="W25" s="318"/>
      <c r="X25" s="318"/>
      <c r="Y25" s="318"/>
      <c r="Z25" s="319"/>
    </row>
    <row r="26" spans="4:26" ht="17.25" thickTop="1" thickBot="1" x14ac:dyDescent="0.3">
      <c r="D26" s="386"/>
      <c r="E26" s="284">
        <v>14</v>
      </c>
      <c r="F26" s="320"/>
      <c r="G26" s="286"/>
      <c r="H26" s="287"/>
      <c r="I26" s="321"/>
      <c r="J26" s="322"/>
      <c r="K26" s="322"/>
      <c r="L26" s="322"/>
      <c r="M26" s="323"/>
      <c r="N26" s="322"/>
      <c r="O26" s="322"/>
      <c r="P26" s="322"/>
      <c r="Q26" s="322"/>
      <c r="R26" s="322"/>
      <c r="S26" s="323"/>
      <c r="T26" s="322"/>
      <c r="U26" s="322"/>
      <c r="V26" s="322"/>
      <c r="W26" s="322"/>
      <c r="X26" s="322"/>
      <c r="Y26" s="322"/>
      <c r="Z26" s="323"/>
    </row>
    <row r="27" spans="4:26" ht="16.5" thickBot="1" x14ac:dyDescent="0.3">
      <c r="D27" s="386"/>
      <c r="E27" s="291">
        <v>15</v>
      </c>
      <c r="F27" s="285"/>
      <c r="G27" s="292"/>
      <c r="H27" s="293"/>
      <c r="I27" s="294"/>
      <c r="J27" s="295"/>
      <c r="K27" s="295"/>
      <c r="L27" s="295"/>
      <c r="M27" s="296"/>
      <c r="N27" s="295"/>
      <c r="O27" s="295"/>
      <c r="P27" s="295"/>
      <c r="Q27" s="295"/>
      <c r="R27" s="295"/>
      <c r="S27" s="296"/>
      <c r="T27" s="295"/>
      <c r="U27" s="295"/>
      <c r="V27" s="295"/>
      <c r="W27" s="295"/>
      <c r="X27" s="295"/>
      <c r="Y27" s="295"/>
      <c r="Z27" s="296"/>
    </row>
    <row r="28" spans="4:26" ht="16.5" thickBot="1" x14ac:dyDescent="0.3">
      <c r="D28" s="386"/>
      <c r="E28" s="297">
        <v>16</v>
      </c>
      <c r="F28" s="285"/>
      <c r="G28" s="298"/>
      <c r="H28" s="299"/>
      <c r="I28" s="288"/>
      <c r="J28" s="289"/>
      <c r="K28" s="289"/>
      <c r="L28" s="289"/>
      <c r="M28" s="290"/>
      <c r="N28" s="289"/>
      <c r="O28" s="289"/>
      <c r="P28" s="289"/>
      <c r="Q28" s="289"/>
      <c r="R28" s="289"/>
      <c r="S28" s="290"/>
      <c r="T28" s="289"/>
      <c r="U28" s="289"/>
      <c r="V28" s="289"/>
      <c r="W28" s="289"/>
      <c r="X28" s="289"/>
      <c r="Y28" s="289"/>
      <c r="Z28" s="290"/>
    </row>
    <row r="29" spans="4:26" ht="16.5" thickBot="1" x14ac:dyDescent="0.3">
      <c r="D29" s="386"/>
      <c r="E29" s="291">
        <v>17</v>
      </c>
      <c r="F29" s="285"/>
      <c r="G29" s="292"/>
      <c r="H29" s="293"/>
      <c r="I29" s="294"/>
      <c r="J29" s="295"/>
      <c r="K29" s="295"/>
      <c r="L29" s="295"/>
      <c r="M29" s="296"/>
      <c r="N29" s="295"/>
      <c r="O29" s="295"/>
      <c r="P29" s="295"/>
      <c r="Q29" s="295"/>
      <c r="R29" s="295"/>
      <c r="S29" s="296"/>
      <c r="T29" s="295"/>
      <c r="U29" s="295"/>
      <c r="V29" s="295"/>
      <c r="W29" s="295"/>
      <c r="X29" s="295"/>
      <c r="Y29" s="295"/>
      <c r="Z29" s="296"/>
    </row>
    <row r="30" spans="4:26" ht="16.5" thickBot="1" x14ac:dyDescent="0.3">
      <c r="D30" s="386"/>
      <c r="E30" s="300">
        <v>18</v>
      </c>
      <c r="F30" s="301"/>
      <c r="G30" s="302"/>
      <c r="H30" s="303"/>
      <c r="I30" s="304"/>
      <c r="J30" s="305"/>
      <c r="K30" s="305"/>
      <c r="L30" s="305"/>
      <c r="M30" s="306"/>
      <c r="N30" s="305"/>
      <c r="O30" s="305"/>
      <c r="P30" s="305"/>
      <c r="Q30" s="305"/>
      <c r="R30" s="305"/>
      <c r="S30" s="306"/>
      <c r="T30" s="305"/>
      <c r="U30" s="305"/>
      <c r="V30" s="305"/>
      <c r="W30" s="305"/>
      <c r="X30" s="305"/>
      <c r="Y30" s="305"/>
      <c r="Z30" s="306"/>
    </row>
    <row r="31" spans="4:26" ht="17.25" thickTop="1" thickBot="1" x14ac:dyDescent="0.3">
      <c r="D31" s="386"/>
      <c r="E31" s="307">
        <v>21</v>
      </c>
      <c r="F31" s="285"/>
      <c r="G31" s="308"/>
      <c r="H31" s="309"/>
      <c r="I31" s="310"/>
      <c r="J31" s="311"/>
      <c r="K31" s="311"/>
      <c r="L31" s="311"/>
      <c r="M31" s="312"/>
      <c r="N31" s="311"/>
      <c r="O31" s="311"/>
      <c r="P31" s="311"/>
      <c r="Q31" s="311"/>
      <c r="R31" s="311"/>
      <c r="S31" s="312"/>
      <c r="T31" s="311"/>
      <c r="U31" s="311"/>
      <c r="V31" s="311"/>
      <c r="W31" s="311"/>
      <c r="X31" s="311"/>
      <c r="Y31" s="311"/>
      <c r="Z31" s="312"/>
    </row>
    <row r="32" spans="4:26" ht="16.5" thickBot="1" x14ac:dyDescent="0.3">
      <c r="D32" s="386"/>
      <c r="E32" s="291">
        <v>22</v>
      </c>
      <c r="F32" s="285"/>
      <c r="G32" s="292"/>
      <c r="H32" s="293"/>
      <c r="I32" s="294"/>
      <c r="J32" s="295"/>
      <c r="K32" s="295"/>
      <c r="L32" s="295"/>
      <c r="M32" s="296"/>
      <c r="N32" s="295"/>
      <c r="O32" s="295"/>
      <c r="P32" s="295"/>
      <c r="Q32" s="295"/>
      <c r="R32" s="295"/>
      <c r="S32" s="296"/>
      <c r="T32" s="295"/>
      <c r="U32" s="295"/>
      <c r="V32" s="295"/>
      <c r="W32" s="295"/>
      <c r="X32" s="295"/>
      <c r="Y32" s="295"/>
      <c r="Z32" s="296"/>
    </row>
    <row r="33" spans="4:26" ht="16.5" thickBot="1" x14ac:dyDescent="0.3">
      <c r="D33" s="386"/>
      <c r="E33" s="307">
        <v>23</v>
      </c>
      <c r="F33" s="285"/>
      <c r="G33" s="308"/>
      <c r="H33" s="309"/>
      <c r="I33" s="310"/>
      <c r="J33" s="311"/>
      <c r="K33" s="311"/>
      <c r="L33" s="311"/>
      <c r="M33" s="312"/>
      <c r="N33" s="311"/>
      <c r="O33" s="311"/>
      <c r="P33" s="311"/>
      <c r="Q33" s="311"/>
      <c r="R33" s="311"/>
      <c r="S33" s="312"/>
      <c r="T33" s="311"/>
      <c r="U33" s="311"/>
      <c r="V33" s="311"/>
      <c r="W33" s="311"/>
      <c r="X33" s="311"/>
      <c r="Y33" s="311"/>
      <c r="Z33" s="312"/>
    </row>
    <row r="34" spans="4:26" ht="16.5" thickBot="1" x14ac:dyDescent="0.3">
      <c r="D34" s="386"/>
      <c r="E34" s="291">
        <v>24</v>
      </c>
      <c r="F34" s="285"/>
      <c r="G34" s="292"/>
      <c r="H34" s="293"/>
      <c r="I34" s="294"/>
      <c r="J34" s="295"/>
      <c r="K34" s="295"/>
      <c r="L34" s="295"/>
      <c r="M34" s="296"/>
      <c r="N34" s="295"/>
      <c r="O34" s="295"/>
      <c r="P34" s="295"/>
      <c r="Q34" s="295"/>
      <c r="R34" s="295"/>
      <c r="S34" s="296"/>
      <c r="T34" s="295"/>
      <c r="U34" s="295"/>
      <c r="V34" s="295"/>
      <c r="W34" s="295"/>
      <c r="X34" s="295"/>
      <c r="Y34" s="295"/>
      <c r="Z34" s="296"/>
    </row>
    <row r="35" spans="4:26" ht="16.5" thickBot="1" x14ac:dyDescent="0.3">
      <c r="D35" s="386"/>
      <c r="E35" s="313">
        <v>25</v>
      </c>
      <c r="F35" s="314"/>
      <c r="G35" s="315"/>
      <c r="H35" s="316"/>
      <c r="I35" s="317"/>
      <c r="J35" s="318"/>
      <c r="K35" s="318"/>
      <c r="L35" s="318"/>
      <c r="M35" s="319"/>
      <c r="N35" s="318"/>
      <c r="O35" s="318"/>
      <c r="P35" s="318"/>
      <c r="Q35" s="318"/>
      <c r="R35" s="318"/>
      <c r="S35" s="319"/>
      <c r="T35" s="318"/>
      <c r="U35" s="318"/>
      <c r="V35" s="318"/>
      <c r="W35" s="318"/>
      <c r="X35" s="318"/>
      <c r="Y35" s="318"/>
      <c r="Z35" s="319"/>
    </row>
    <row r="36" spans="4:26" ht="17.25" thickTop="1" thickBot="1" x14ac:dyDescent="0.3">
      <c r="D36" s="386"/>
      <c r="E36" s="284">
        <v>28</v>
      </c>
      <c r="F36" s="320"/>
      <c r="G36" s="286"/>
      <c r="H36" s="287"/>
      <c r="I36" s="321"/>
      <c r="J36" s="322"/>
      <c r="K36" s="322"/>
      <c r="L36" s="322"/>
      <c r="M36" s="323"/>
      <c r="N36" s="322"/>
      <c r="O36" s="322"/>
      <c r="P36" s="322"/>
      <c r="Q36" s="322"/>
      <c r="R36" s="322"/>
      <c r="S36" s="323"/>
      <c r="T36" s="322"/>
      <c r="U36" s="322"/>
      <c r="V36" s="322"/>
      <c r="W36" s="322"/>
      <c r="X36" s="322"/>
      <c r="Y36" s="322"/>
      <c r="Z36" s="323"/>
    </row>
    <row r="37" spans="4:26" ht="16.5" thickBot="1" x14ac:dyDescent="0.3">
      <c r="D37" s="386"/>
      <c r="E37" s="291">
        <v>29</v>
      </c>
      <c r="F37" s="285"/>
      <c r="G37" s="292"/>
      <c r="H37" s="293"/>
      <c r="I37" s="294"/>
      <c r="J37" s="295"/>
      <c r="K37" s="295"/>
      <c r="L37" s="295"/>
      <c r="M37" s="296"/>
      <c r="N37" s="295"/>
      <c r="O37" s="295"/>
      <c r="P37" s="295"/>
      <c r="Q37" s="295"/>
      <c r="R37" s="295"/>
      <c r="S37" s="296"/>
      <c r="T37" s="295"/>
      <c r="U37" s="295"/>
      <c r="V37" s="295"/>
      <c r="W37" s="295"/>
      <c r="X37" s="295"/>
      <c r="Y37" s="295"/>
      <c r="Z37" s="296"/>
    </row>
    <row r="38" spans="4:26" ht="16.5" thickBot="1" x14ac:dyDescent="0.3">
      <c r="D38" s="386"/>
      <c r="E38" s="297">
        <v>30</v>
      </c>
      <c r="F38" s="285"/>
      <c r="G38" s="298"/>
      <c r="H38" s="299"/>
      <c r="I38" s="288"/>
      <c r="J38" s="289"/>
      <c r="K38" s="289"/>
      <c r="L38" s="289"/>
      <c r="M38" s="290"/>
      <c r="N38" s="289"/>
      <c r="O38" s="289"/>
      <c r="P38" s="289"/>
      <c r="Q38" s="289"/>
      <c r="R38" s="289"/>
      <c r="S38" s="290"/>
      <c r="T38" s="289"/>
      <c r="U38" s="289"/>
      <c r="V38" s="289"/>
      <c r="W38" s="289"/>
      <c r="X38" s="289"/>
      <c r="Y38" s="289"/>
      <c r="Z38" s="290"/>
    </row>
    <row r="39" spans="4:26" ht="16.5" thickBot="1" x14ac:dyDescent="0.3">
      <c r="D39" s="387"/>
      <c r="E39" s="291">
        <v>31</v>
      </c>
      <c r="F39" s="285"/>
      <c r="G39" s="292"/>
      <c r="H39" s="293"/>
      <c r="I39" s="294"/>
      <c r="J39" s="295"/>
      <c r="K39" s="295"/>
      <c r="L39" s="295"/>
      <c r="M39" s="296"/>
      <c r="N39" s="295"/>
      <c r="O39" s="295"/>
      <c r="P39" s="295"/>
      <c r="Q39" s="295"/>
      <c r="R39" s="295"/>
      <c r="S39" s="296"/>
      <c r="T39" s="295"/>
      <c r="U39" s="295"/>
      <c r="V39" s="295"/>
      <c r="W39" s="295"/>
      <c r="X39" s="295"/>
      <c r="Y39" s="295"/>
      <c r="Z39" s="296"/>
    </row>
    <row r="40" spans="4:26" ht="17.25" thickTop="1" thickBot="1" x14ac:dyDescent="0.3">
      <c r="D40" s="385" t="s">
        <v>87</v>
      </c>
      <c r="E40" s="300">
        <v>1</v>
      </c>
      <c r="F40" s="301"/>
      <c r="G40" s="302"/>
      <c r="H40" s="303"/>
      <c r="I40" s="304"/>
      <c r="J40" s="305"/>
      <c r="K40" s="305"/>
      <c r="L40" s="305"/>
      <c r="M40" s="306"/>
      <c r="N40" s="305"/>
      <c r="O40" s="305"/>
      <c r="P40" s="305"/>
      <c r="Q40" s="305"/>
      <c r="R40" s="305"/>
      <c r="S40" s="306"/>
      <c r="T40" s="305"/>
      <c r="U40" s="305"/>
      <c r="V40" s="305"/>
      <c r="W40" s="305"/>
      <c r="X40" s="305"/>
      <c r="Y40" s="305"/>
      <c r="Z40" s="306"/>
    </row>
    <row r="41" spans="4:26" ht="17.25" thickTop="1" thickBot="1" x14ac:dyDescent="0.3">
      <c r="D41" s="386"/>
      <c r="E41" s="307">
        <v>4</v>
      </c>
      <c r="F41" s="285"/>
      <c r="G41" s="308"/>
      <c r="H41" s="309"/>
      <c r="I41" s="310"/>
      <c r="J41" s="311"/>
      <c r="K41" s="311"/>
      <c r="L41" s="311"/>
      <c r="M41" s="312"/>
      <c r="N41" s="311"/>
      <c r="O41" s="311"/>
      <c r="P41" s="311"/>
      <c r="Q41" s="311"/>
      <c r="R41" s="311"/>
      <c r="S41" s="312"/>
      <c r="T41" s="311"/>
      <c r="U41" s="311"/>
      <c r="V41" s="311"/>
      <c r="W41" s="311"/>
      <c r="X41" s="311"/>
      <c r="Y41" s="311"/>
      <c r="Z41" s="312"/>
    </row>
    <row r="42" spans="4:26" ht="16.5" thickBot="1" x14ac:dyDescent="0.3">
      <c r="D42" s="386"/>
      <c r="E42" s="291">
        <v>5</v>
      </c>
      <c r="F42" s="285"/>
      <c r="G42" s="292"/>
      <c r="H42" s="293"/>
      <c r="I42" s="294"/>
      <c r="J42" s="295"/>
      <c r="K42" s="295"/>
      <c r="L42" s="295"/>
      <c r="M42" s="296"/>
      <c r="N42" s="295"/>
      <c r="O42" s="295"/>
      <c r="P42" s="295"/>
      <c r="Q42" s="295"/>
      <c r="R42" s="295"/>
      <c r="S42" s="296"/>
      <c r="T42" s="295"/>
      <c r="U42" s="295"/>
      <c r="V42" s="295"/>
      <c r="W42" s="295"/>
      <c r="X42" s="295"/>
      <c r="Y42" s="295"/>
      <c r="Z42" s="296"/>
    </row>
    <row r="43" spans="4:26" ht="16.5" thickBot="1" x14ac:dyDescent="0.3">
      <c r="D43" s="386"/>
      <c r="E43" s="307">
        <v>6</v>
      </c>
      <c r="F43" s="285"/>
      <c r="G43" s="308"/>
      <c r="H43" s="309"/>
      <c r="I43" s="310"/>
      <c r="J43" s="311"/>
      <c r="K43" s="311"/>
      <c r="L43" s="311"/>
      <c r="M43" s="312"/>
      <c r="N43" s="311"/>
      <c r="O43" s="311"/>
      <c r="P43" s="311"/>
      <c r="Q43" s="311"/>
      <c r="R43" s="311"/>
      <c r="S43" s="312"/>
      <c r="T43" s="311"/>
      <c r="U43" s="311"/>
      <c r="V43" s="311"/>
      <c r="W43" s="311"/>
      <c r="X43" s="311"/>
      <c r="Y43" s="311"/>
      <c r="Z43" s="312"/>
    </row>
    <row r="44" spans="4:26" ht="16.5" thickBot="1" x14ac:dyDescent="0.3">
      <c r="D44" s="386"/>
      <c r="E44" s="291">
        <v>7</v>
      </c>
      <c r="F44" s="285"/>
      <c r="G44" s="292"/>
      <c r="H44" s="293"/>
      <c r="I44" s="294"/>
      <c r="J44" s="295"/>
      <c r="K44" s="295"/>
      <c r="L44" s="295"/>
      <c r="M44" s="296"/>
      <c r="N44" s="295"/>
      <c r="O44" s="295"/>
      <c r="P44" s="295"/>
      <c r="Q44" s="295"/>
      <c r="R44" s="295"/>
      <c r="S44" s="296"/>
      <c r="T44" s="295"/>
      <c r="U44" s="295"/>
      <c r="V44" s="295"/>
      <c r="W44" s="295"/>
      <c r="X44" s="295"/>
      <c r="Y44" s="295"/>
      <c r="Z44" s="296"/>
    </row>
    <row r="45" spans="4:26" ht="16.5" thickBot="1" x14ac:dyDescent="0.3">
      <c r="D45" s="386"/>
      <c r="E45" s="313">
        <v>8</v>
      </c>
      <c r="F45" s="314"/>
      <c r="G45" s="315"/>
      <c r="H45" s="316"/>
      <c r="I45" s="317"/>
      <c r="J45" s="318"/>
      <c r="K45" s="318"/>
      <c r="L45" s="318"/>
      <c r="M45" s="319"/>
      <c r="N45" s="318"/>
      <c r="O45" s="318"/>
      <c r="P45" s="318"/>
      <c r="Q45" s="318"/>
      <c r="R45" s="318"/>
      <c r="S45" s="319"/>
      <c r="T45" s="318"/>
      <c r="U45" s="318"/>
      <c r="V45" s="318"/>
      <c r="W45" s="318"/>
      <c r="X45" s="318"/>
      <c r="Y45" s="318"/>
      <c r="Z45" s="319"/>
    </row>
    <row r="46" spans="4:26" ht="17.25" thickTop="1" thickBot="1" x14ac:dyDescent="0.3">
      <c r="D46" s="386"/>
      <c r="E46" s="284">
        <v>11</v>
      </c>
      <c r="F46" s="320"/>
      <c r="G46" s="286"/>
      <c r="H46" s="287"/>
      <c r="I46" s="321"/>
      <c r="J46" s="322"/>
      <c r="K46" s="322"/>
      <c r="L46" s="322"/>
      <c r="M46" s="323"/>
      <c r="N46" s="322"/>
      <c r="O46" s="322"/>
      <c r="P46" s="322"/>
      <c r="Q46" s="322"/>
      <c r="R46" s="322"/>
      <c r="S46" s="323"/>
      <c r="T46" s="322"/>
      <c r="U46" s="322"/>
      <c r="V46" s="322"/>
      <c r="W46" s="322"/>
      <c r="X46" s="322"/>
      <c r="Y46" s="322"/>
      <c r="Z46" s="323"/>
    </row>
    <row r="47" spans="4:26" ht="16.5" thickBot="1" x14ac:dyDescent="0.3">
      <c r="D47" s="386"/>
      <c r="E47" s="291">
        <v>12</v>
      </c>
      <c r="F47" s="285"/>
      <c r="G47" s="292"/>
      <c r="H47" s="293"/>
      <c r="I47" s="294"/>
      <c r="J47" s="295"/>
      <c r="K47" s="295"/>
      <c r="L47" s="295"/>
      <c r="M47" s="296"/>
      <c r="N47" s="295"/>
      <c r="O47" s="295"/>
      <c r="P47" s="295"/>
      <c r="Q47" s="295"/>
      <c r="R47" s="295"/>
      <c r="S47" s="296"/>
      <c r="T47" s="295"/>
      <c r="U47" s="295"/>
      <c r="V47" s="295"/>
      <c r="W47" s="295"/>
      <c r="X47" s="295"/>
      <c r="Y47" s="295"/>
      <c r="Z47" s="296"/>
    </row>
    <row r="48" spans="4:26" ht="16.5" thickBot="1" x14ac:dyDescent="0.3">
      <c r="D48" s="386"/>
      <c r="E48" s="297">
        <v>13</v>
      </c>
      <c r="F48" s="285"/>
      <c r="G48" s="298"/>
      <c r="H48" s="299"/>
      <c r="I48" s="288"/>
      <c r="J48" s="289"/>
      <c r="K48" s="289"/>
      <c r="L48" s="289"/>
      <c r="M48" s="290"/>
      <c r="N48" s="289"/>
      <c r="O48" s="289"/>
      <c r="P48" s="289"/>
      <c r="Q48" s="289"/>
      <c r="R48" s="289"/>
      <c r="S48" s="290"/>
      <c r="T48" s="289"/>
      <c r="U48" s="289"/>
      <c r="V48" s="289"/>
      <c r="W48" s="289"/>
      <c r="X48" s="289"/>
      <c r="Y48" s="289"/>
      <c r="Z48" s="290"/>
    </row>
    <row r="49" spans="4:26" ht="16.5" thickBot="1" x14ac:dyDescent="0.3">
      <c r="D49" s="386"/>
      <c r="E49" s="291">
        <v>14</v>
      </c>
      <c r="F49" s="285"/>
      <c r="G49" s="292"/>
      <c r="H49" s="293"/>
      <c r="I49" s="294"/>
      <c r="J49" s="295"/>
      <c r="K49" s="295"/>
      <c r="L49" s="295"/>
      <c r="M49" s="296"/>
      <c r="N49" s="295"/>
      <c r="O49" s="295"/>
      <c r="P49" s="295"/>
      <c r="Q49" s="295"/>
      <c r="R49" s="295"/>
      <c r="S49" s="296"/>
      <c r="T49" s="295"/>
      <c r="U49" s="295"/>
      <c r="V49" s="295"/>
      <c r="W49" s="295"/>
      <c r="X49" s="295"/>
      <c r="Y49" s="295"/>
      <c r="Z49" s="296"/>
    </row>
    <row r="50" spans="4:26" ht="16.5" thickBot="1" x14ac:dyDescent="0.3">
      <c r="D50" s="386"/>
      <c r="E50" s="300">
        <v>15</v>
      </c>
      <c r="F50" s="301"/>
      <c r="G50" s="302"/>
      <c r="H50" s="303"/>
      <c r="I50" s="304"/>
      <c r="J50" s="305"/>
      <c r="K50" s="305"/>
      <c r="L50" s="305"/>
      <c r="M50" s="306"/>
      <c r="N50" s="305"/>
      <c r="O50" s="305"/>
      <c r="P50" s="305"/>
      <c r="Q50" s="305"/>
      <c r="R50" s="305"/>
      <c r="S50" s="306"/>
      <c r="T50" s="305"/>
      <c r="U50" s="305"/>
      <c r="V50" s="305"/>
      <c r="W50" s="305"/>
      <c r="X50" s="305"/>
      <c r="Y50" s="305"/>
      <c r="Z50" s="306"/>
    </row>
    <row r="51" spans="4:26" ht="17.25" thickTop="1" thickBot="1" x14ac:dyDescent="0.3">
      <c r="D51" s="386"/>
      <c r="E51" s="307">
        <v>18</v>
      </c>
      <c r="F51" s="285"/>
      <c r="G51" s="308"/>
      <c r="H51" s="309"/>
      <c r="I51" s="324"/>
      <c r="J51" s="311"/>
      <c r="K51" s="311"/>
      <c r="L51" s="311"/>
      <c r="M51" s="312"/>
      <c r="N51" s="311"/>
      <c r="O51" s="311"/>
      <c r="P51" s="311"/>
      <c r="Q51" s="311"/>
      <c r="R51" s="311"/>
      <c r="S51" s="312"/>
      <c r="T51" s="311"/>
      <c r="U51" s="311"/>
      <c r="V51" s="311"/>
      <c r="W51" s="311"/>
      <c r="X51" s="311"/>
      <c r="Y51" s="311"/>
      <c r="Z51" s="312"/>
    </row>
    <row r="52" spans="4:26" ht="16.5" thickBot="1" x14ac:dyDescent="0.3">
      <c r="D52" s="386"/>
      <c r="E52" s="291">
        <v>19</v>
      </c>
      <c r="F52" s="285"/>
      <c r="G52" s="292"/>
      <c r="H52" s="293"/>
      <c r="I52" s="324"/>
      <c r="J52" s="295"/>
      <c r="K52" s="295"/>
      <c r="L52" s="295"/>
      <c r="M52" s="296"/>
      <c r="N52" s="295"/>
      <c r="O52" s="295"/>
      <c r="P52" s="295"/>
      <c r="Q52" s="295"/>
      <c r="R52" s="295"/>
      <c r="S52" s="296"/>
      <c r="T52" s="295"/>
      <c r="U52" s="295"/>
      <c r="V52" s="295"/>
      <c r="W52" s="295"/>
      <c r="X52" s="295"/>
      <c r="Y52" s="295"/>
      <c r="Z52" s="296"/>
    </row>
    <row r="53" spans="4:26" ht="16.5" thickBot="1" x14ac:dyDescent="0.3">
      <c r="D53" s="386"/>
      <c r="E53" s="307">
        <v>20</v>
      </c>
      <c r="F53" s="285"/>
      <c r="G53" s="308"/>
      <c r="H53" s="309"/>
      <c r="I53" s="324"/>
      <c r="J53" s="311"/>
      <c r="K53" s="311"/>
      <c r="L53" s="311"/>
      <c r="M53" s="312"/>
      <c r="N53" s="311"/>
      <c r="O53" s="311"/>
      <c r="P53" s="311"/>
      <c r="Q53" s="311"/>
      <c r="R53" s="311"/>
      <c r="S53" s="312"/>
      <c r="T53" s="311"/>
      <c r="U53" s="311"/>
      <c r="V53" s="311"/>
      <c r="W53" s="311"/>
      <c r="X53" s="311"/>
      <c r="Y53" s="311"/>
      <c r="Z53" s="312"/>
    </row>
    <row r="54" spans="4:26" ht="16.5" thickBot="1" x14ac:dyDescent="0.3">
      <c r="D54" s="386"/>
      <c r="E54" s="291">
        <v>21</v>
      </c>
      <c r="F54" s="285"/>
      <c r="G54" s="292"/>
      <c r="H54" s="293"/>
      <c r="I54" s="324"/>
      <c r="J54" s="295"/>
      <c r="K54" s="295"/>
      <c r="L54" s="295"/>
      <c r="M54" s="296"/>
      <c r="N54" s="295"/>
      <c r="O54" s="295"/>
      <c r="P54" s="295"/>
      <c r="Q54" s="295"/>
      <c r="R54" s="295"/>
      <c r="S54" s="296"/>
      <c r="T54" s="295"/>
      <c r="U54" s="295"/>
      <c r="V54" s="295"/>
      <c r="W54" s="295"/>
      <c r="X54" s="295"/>
      <c r="Y54" s="295"/>
      <c r="Z54" s="296"/>
    </row>
    <row r="55" spans="4:26" ht="16.5" thickBot="1" x14ac:dyDescent="0.3">
      <c r="D55" s="386"/>
      <c r="E55" s="313">
        <v>22</v>
      </c>
      <c r="F55" s="314"/>
      <c r="G55" s="315"/>
      <c r="H55" s="316"/>
      <c r="I55" s="325"/>
      <c r="J55" s="318"/>
      <c r="K55" s="318"/>
      <c r="L55" s="318"/>
      <c r="M55" s="319"/>
      <c r="N55" s="318"/>
      <c r="O55" s="318"/>
      <c r="P55" s="318"/>
      <c r="Q55" s="318"/>
      <c r="R55" s="318"/>
      <c r="S55" s="319"/>
      <c r="T55" s="318"/>
      <c r="U55" s="318"/>
      <c r="V55" s="318"/>
      <c r="W55" s="318"/>
      <c r="X55" s="318"/>
      <c r="Y55" s="318"/>
      <c r="Z55" s="319"/>
    </row>
    <row r="56" spans="4:26" ht="17.25" thickTop="1" thickBot="1" x14ac:dyDescent="0.3">
      <c r="D56" s="386"/>
      <c r="E56" s="284">
        <v>25</v>
      </c>
      <c r="F56" s="287"/>
      <c r="G56" s="286"/>
      <c r="H56" s="287"/>
      <c r="I56" s="321"/>
      <c r="J56" s="326"/>
      <c r="K56" s="322"/>
      <c r="L56" s="322"/>
      <c r="M56" s="323"/>
      <c r="N56" s="322"/>
      <c r="O56" s="322"/>
      <c r="P56" s="322"/>
      <c r="Q56" s="322"/>
      <c r="R56" s="322"/>
      <c r="S56" s="323"/>
      <c r="T56" s="322"/>
      <c r="U56" s="322"/>
      <c r="V56" s="322"/>
      <c r="W56" s="322"/>
      <c r="X56" s="322"/>
      <c r="Y56" s="322"/>
      <c r="Z56" s="323"/>
    </row>
    <row r="57" spans="4:26" ht="16.5" thickBot="1" x14ac:dyDescent="0.3">
      <c r="D57" s="386"/>
      <c r="E57" s="291">
        <v>26</v>
      </c>
      <c r="F57" s="293"/>
      <c r="G57" s="292"/>
      <c r="H57" s="293"/>
      <c r="I57" s="294"/>
      <c r="J57" s="327"/>
      <c r="K57" s="295"/>
      <c r="L57" s="295"/>
      <c r="M57" s="296"/>
      <c r="N57" s="295"/>
      <c r="O57" s="295"/>
      <c r="P57" s="295"/>
      <c r="Q57" s="295"/>
      <c r="R57" s="295"/>
      <c r="S57" s="296"/>
      <c r="T57" s="295"/>
      <c r="U57" s="295"/>
      <c r="V57" s="295"/>
      <c r="W57" s="295"/>
      <c r="X57" s="295"/>
      <c r="Y57" s="295"/>
      <c r="Z57" s="296"/>
    </row>
    <row r="58" spans="4:26" ht="16.5" thickBot="1" x14ac:dyDescent="0.3">
      <c r="D58" s="386"/>
      <c r="E58" s="297">
        <v>27</v>
      </c>
      <c r="F58" s="299"/>
      <c r="G58" s="298"/>
      <c r="H58" s="299"/>
      <c r="I58" s="288"/>
      <c r="J58" s="327"/>
      <c r="K58" s="289"/>
      <c r="L58" s="289"/>
      <c r="M58" s="290"/>
      <c r="N58" s="289"/>
      <c r="O58" s="289"/>
      <c r="P58" s="289"/>
      <c r="Q58" s="289"/>
      <c r="R58" s="289"/>
      <c r="S58" s="290"/>
      <c r="T58" s="289"/>
      <c r="U58" s="289"/>
      <c r="V58" s="289"/>
      <c r="W58" s="289"/>
      <c r="X58" s="289"/>
      <c r="Y58" s="289"/>
      <c r="Z58" s="290"/>
    </row>
    <row r="59" spans="4:26" ht="16.5" thickBot="1" x14ac:dyDescent="0.3">
      <c r="D59" s="386"/>
      <c r="E59" s="291">
        <v>28</v>
      </c>
      <c r="F59" s="293"/>
      <c r="G59" s="292"/>
      <c r="H59" s="293"/>
      <c r="I59" s="294"/>
      <c r="J59" s="327"/>
      <c r="K59" s="295"/>
      <c r="L59" s="295"/>
      <c r="M59" s="296"/>
      <c r="N59" s="295"/>
      <c r="O59" s="295"/>
      <c r="P59" s="295"/>
      <c r="Q59" s="295"/>
      <c r="R59" s="295"/>
      <c r="S59" s="296"/>
      <c r="T59" s="295"/>
      <c r="U59" s="295"/>
      <c r="V59" s="295"/>
      <c r="W59" s="295"/>
      <c r="X59" s="295"/>
      <c r="Y59" s="295"/>
      <c r="Z59" s="296"/>
    </row>
    <row r="60" spans="4:26" ht="16.5" thickBot="1" x14ac:dyDescent="0.3">
      <c r="D60" s="387"/>
      <c r="E60" s="300">
        <v>29</v>
      </c>
      <c r="F60" s="303"/>
      <c r="G60" s="302"/>
      <c r="H60" s="303"/>
      <c r="I60" s="304"/>
      <c r="J60" s="328"/>
      <c r="K60" s="305"/>
      <c r="L60" s="305"/>
      <c r="M60" s="306"/>
      <c r="N60" s="305"/>
      <c r="O60" s="305"/>
      <c r="P60" s="305"/>
      <c r="Q60" s="305"/>
      <c r="R60" s="305"/>
      <c r="S60" s="306"/>
      <c r="T60" s="305"/>
      <c r="U60" s="305"/>
      <c r="V60" s="305"/>
      <c r="W60" s="305"/>
      <c r="X60" s="305"/>
      <c r="Y60" s="305"/>
      <c r="Z60" s="306"/>
    </row>
    <row r="61" spans="4:26" ht="17.25" thickTop="1" thickBot="1" x14ac:dyDescent="0.3">
      <c r="D61" s="385" t="s">
        <v>88</v>
      </c>
      <c r="E61" s="307">
        <v>1</v>
      </c>
      <c r="F61" s="309"/>
      <c r="G61" s="308"/>
      <c r="H61" s="309"/>
      <c r="I61" s="310"/>
      <c r="J61" s="311"/>
      <c r="K61" s="329"/>
      <c r="L61" s="311"/>
      <c r="M61" s="312"/>
      <c r="N61" s="311"/>
      <c r="O61" s="311"/>
      <c r="P61" s="311"/>
      <c r="Q61" s="311"/>
      <c r="R61" s="311"/>
      <c r="S61" s="312"/>
      <c r="T61" s="311"/>
      <c r="U61" s="311"/>
      <c r="V61" s="311"/>
      <c r="W61" s="311"/>
      <c r="X61" s="311"/>
      <c r="Y61" s="311"/>
      <c r="Z61" s="312"/>
    </row>
    <row r="62" spans="4:26" ht="16.5" thickBot="1" x14ac:dyDescent="0.3">
      <c r="D62" s="386"/>
      <c r="E62" s="291">
        <v>2</v>
      </c>
      <c r="F62" s="293"/>
      <c r="G62" s="292"/>
      <c r="H62" s="293"/>
      <c r="I62" s="294"/>
      <c r="J62" s="295"/>
      <c r="K62" s="329"/>
      <c r="L62" s="295"/>
      <c r="M62" s="296"/>
      <c r="N62" s="295"/>
      <c r="O62" s="295"/>
      <c r="P62" s="295"/>
      <c r="Q62" s="295"/>
      <c r="R62" s="295"/>
      <c r="S62" s="296"/>
      <c r="T62" s="295"/>
      <c r="U62" s="295"/>
      <c r="V62" s="295"/>
      <c r="W62" s="295"/>
      <c r="X62" s="295"/>
      <c r="Y62" s="295"/>
      <c r="Z62" s="296"/>
    </row>
    <row r="63" spans="4:26" ht="16.5" thickBot="1" x14ac:dyDescent="0.3">
      <c r="D63" s="386"/>
      <c r="E63" s="307">
        <v>3</v>
      </c>
      <c r="F63" s="309"/>
      <c r="G63" s="308"/>
      <c r="H63" s="309"/>
      <c r="I63" s="310"/>
      <c r="J63" s="311"/>
      <c r="K63" s="329"/>
      <c r="L63" s="311"/>
      <c r="M63" s="312"/>
      <c r="N63" s="311"/>
      <c r="O63" s="311"/>
      <c r="P63" s="311"/>
      <c r="Q63" s="311"/>
      <c r="R63" s="311"/>
      <c r="S63" s="312"/>
      <c r="T63" s="311"/>
      <c r="U63" s="311"/>
      <c r="V63" s="311"/>
      <c r="W63" s="311"/>
      <c r="X63" s="311"/>
      <c r="Y63" s="311"/>
      <c r="Z63" s="312"/>
    </row>
    <row r="64" spans="4:26" ht="16.5" thickBot="1" x14ac:dyDescent="0.3">
      <c r="D64" s="386"/>
      <c r="E64" s="291">
        <v>4</v>
      </c>
      <c r="F64" s="293"/>
      <c r="G64" s="292"/>
      <c r="H64" s="293"/>
      <c r="I64" s="294"/>
      <c r="J64" s="295"/>
      <c r="K64" s="329"/>
      <c r="L64" s="295"/>
      <c r="M64" s="296"/>
      <c r="N64" s="295"/>
      <c r="O64" s="295"/>
      <c r="P64" s="295"/>
      <c r="Q64" s="295"/>
      <c r="R64" s="295"/>
      <c r="S64" s="296"/>
      <c r="T64" s="295"/>
      <c r="U64" s="295"/>
      <c r="V64" s="295"/>
      <c r="W64" s="295"/>
      <c r="X64" s="295"/>
      <c r="Y64" s="295"/>
      <c r="Z64" s="296"/>
    </row>
    <row r="65" spans="4:26" ht="16.5" thickBot="1" x14ac:dyDescent="0.3">
      <c r="D65" s="386"/>
      <c r="E65" s="313">
        <v>5</v>
      </c>
      <c r="F65" s="316"/>
      <c r="G65" s="315"/>
      <c r="H65" s="316"/>
      <c r="I65" s="317"/>
      <c r="J65" s="318"/>
      <c r="K65" s="330"/>
      <c r="L65" s="318"/>
      <c r="M65" s="319"/>
      <c r="N65" s="318"/>
      <c r="O65" s="318"/>
      <c r="P65" s="318"/>
      <c r="Q65" s="318"/>
      <c r="R65" s="318"/>
      <c r="S65" s="319"/>
      <c r="T65" s="318"/>
      <c r="U65" s="318"/>
      <c r="V65" s="318"/>
      <c r="W65" s="318"/>
      <c r="X65" s="318"/>
      <c r="Y65" s="318"/>
      <c r="Z65" s="319"/>
    </row>
    <row r="66" spans="4:26" ht="17.25" thickTop="1" thickBot="1" x14ac:dyDescent="0.3">
      <c r="D66" s="386"/>
      <c r="E66" s="284">
        <v>8</v>
      </c>
      <c r="F66" s="320"/>
      <c r="G66" s="286"/>
      <c r="H66" s="287"/>
      <c r="I66" s="321"/>
      <c r="J66" s="322"/>
      <c r="K66" s="322"/>
      <c r="L66" s="331"/>
      <c r="M66" s="323"/>
      <c r="N66" s="322"/>
      <c r="O66" s="322"/>
      <c r="P66" s="322"/>
      <c r="Q66" s="322"/>
      <c r="R66" s="322"/>
      <c r="S66" s="323"/>
      <c r="T66" s="322"/>
      <c r="U66" s="322"/>
      <c r="V66" s="322"/>
      <c r="W66" s="322"/>
      <c r="X66" s="322"/>
      <c r="Y66" s="322"/>
      <c r="Z66" s="323"/>
    </row>
    <row r="67" spans="4:26" ht="16.5" thickBot="1" x14ac:dyDescent="0.3">
      <c r="D67" s="386"/>
      <c r="E67" s="291">
        <v>9</v>
      </c>
      <c r="F67" s="285"/>
      <c r="G67" s="292"/>
      <c r="H67" s="293"/>
      <c r="I67" s="294"/>
      <c r="J67" s="295"/>
      <c r="K67" s="295"/>
      <c r="L67" s="332"/>
      <c r="M67" s="296"/>
      <c r="N67" s="295"/>
      <c r="O67" s="295"/>
      <c r="P67" s="295"/>
      <c r="Q67" s="295"/>
      <c r="R67" s="295"/>
      <c r="S67" s="296"/>
      <c r="T67" s="295"/>
      <c r="U67" s="295"/>
      <c r="V67" s="295"/>
      <c r="W67" s="295"/>
      <c r="X67" s="295"/>
      <c r="Y67" s="295"/>
      <c r="Z67" s="296"/>
    </row>
    <row r="68" spans="4:26" ht="16.5" thickBot="1" x14ac:dyDescent="0.3">
      <c r="D68" s="386"/>
      <c r="E68" s="297">
        <v>10</v>
      </c>
      <c r="F68" s="285"/>
      <c r="G68" s="298"/>
      <c r="H68" s="299"/>
      <c r="I68" s="288"/>
      <c r="J68" s="289"/>
      <c r="K68" s="289"/>
      <c r="L68" s="332"/>
      <c r="M68" s="290"/>
      <c r="N68" s="289"/>
      <c r="O68" s="289"/>
      <c r="P68" s="289"/>
      <c r="Q68" s="289"/>
      <c r="R68" s="289"/>
      <c r="S68" s="290"/>
      <c r="T68" s="289"/>
      <c r="U68" s="289"/>
      <c r="V68" s="289"/>
      <c r="W68" s="289"/>
      <c r="X68" s="289"/>
      <c r="Y68" s="289"/>
      <c r="Z68" s="290"/>
    </row>
    <row r="69" spans="4:26" ht="16.5" thickBot="1" x14ac:dyDescent="0.3">
      <c r="D69" s="386"/>
      <c r="E69" s="291">
        <v>11</v>
      </c>
      <c r="F69" s="285"/>
      <c r="G69" s="292"/>
      <c r="H69" s="293"/>
      <c r="I69" s="294"/>
      <c r="J69" s="295"/>
      <c r="K69" s="295"/>
      <c r="L69" s="295"/>
      <c r="M69" s="333"/>
      <c r="N69" s="295"/>
      <c r="O69" s="295"/>
      <c r="P69" s="295"/>
      <c r="Q69" s="295"/>
      <c r="R69" s="295"/>
      <c r="S69" s="296"/>
      <c r="T69" s="295"/>
      <c r="U69" s="295"/>
      <c r="V69" s="295"/>
      <c r="W69" s="295"/>
      <c r="X69" s="295"/>
      <c r="Y69" s="295"/>
      <c r="Z69" s="296"/>
    </row>
    <row r="70" spans="4:26" ht="16.5" thickBot="1" x14ac:dyDescent="0.3">
      <c r="D70" s="386"/>
      <c r="E70" s="300">
        <v>12</v>
      </c>
      <c r="F70" s="301"/>
      <c r="G70" s="302"/>
      <c r="H70" s="303"/>
      <c r="I70" s="304"/>
      <c r="J70" s="305"/>
      <c r="K70" s="305"/>
      <c r="L70" s="305"/>
      <c r="M70" s="334"/>
      <c r="N70" s="305"/>
      <c r="O70" s="305"/>
      <c r="P70" s="305"/>
      <c r="Q70" s="305"/>
      <c r="R70" s="305"/>
      <c r="S70" s="306"/>
      <c r="T70" s="305"/>
      <c r="U70" s="305"/>
      <c r="V70" s="305"/>
      <c r="W70" s="305"/>
      <c r="X70" s="305"/>
      <c r="Y70" s="305"/>
      <c r="Z70" s="306"/>
    </row>
    <row r="71" spans="4:26" ht="17.25" thickTop="1" thickBot="1" x14ac:dyDescent="0.3">
      <c r="D71" s="386"/>
      <c r="E71" s="307">
        <v>15</v>
      </c>
      <c r="F71" s="309"/>
      <c r="G71" s="335"/>
      <c r="H71" s="309"/>
      <c r="I71" s="310"/>
      <c r="J71" s="311"/>
      <c r="K71" s="311"/>
      <c r="L71" s="311"/>
      <c r="M71" s="312"/>
      <c r="N71" s="336"/>
      <c r="O71" s="311"/>
      <c r="P71" s="311"/>
      <c r="Q71" s="311"/>
      <c r="R71" s="311"/>
      <c r="S71" s="312"/>
      <c r="T71" s="311"/>
      <c r="U71" s="311"/>
      <c r="V71" s="311"/>
      <c r="W71" s="311"/>
      <c r="X71" s="311"/>
      <c r="Y71" s="311"/>
      <c r="Z71" s="312"/>
    </row>
    <row r="72" spans="4:26" ht="16.5" thickBot="1" x14ac:dyDescent="0.3">
      <c r="D72" s="386"/>
      <c r="E72" s="291">
        <v>16</v>
      </c>
      <c r="F72" s="293"/>
      <c r="G72" s="292"/>
      <c r="H72" s="293"/>
      <c r="I72" s="294"/>
      <c r="J72" s="295"/>
      <c r="K72" s="295"/>
      <c r="L72" s="295"/>
      <c r="M72" s="296"/>
      <c r="N72" s="336"/>
      <c r="O72" s="295"/>
      <c r="P72" s="295"/>
      <c r="Q72" s="295"/>
      <c r="R72" s="295"/>
      <c r="S72" s="296"/>
      <c r="T72" s="295"/>
      <c r="U72" s="295"/>
      <c r="V72" s="295"/>
      <c r="W72" s="295"/>
      <c r="X72" s="295"/>
      <c r="Y72" s="295"/>
      <c r="Z72" s="296"/>
    </row>
    <row r="73" spans="4:26" ht="16.5" thickBot="1" x14ac:dyDescent="0.3">
      <c r="D73" s="386"/>
      <c r="E73" s="307">
        <v>17</v>
      </c>
      <c r="F73" s="309"/>
      <c r="G73" s="308"/>
      <c r="H73" s="309"/>
      <c r="I73" s="310"/>
      <c r="J73" s="311"/>
      <c r="K73" s="311"/>
      <c r="L73" s="311"/>
      <c r="M73" s="312"/>
      <c r="N73" s="336"/>
      <c r="O73" s="311"/>
      <c r="P73" s="311"/>
      <c r="Q73" s="311"/>
      <c r="R73" s="311"/>
      <c r="S73" s="312"/>
      <c r="T73" s="311"/>
      <c r="U73" s="311"/>
      <c r="V73" s="311"/>
      <c r="W73" s="311"/>
      <c r="X73" s="311"/>
      <c r="Y73" s="311"/>
      <c r="Z73" s="312"/>
    </row>
    <row r="74" spans="4:26" ht="16.5" thickBot="1" x14ac:dyDescent="0.3">
      <c r="D74" s="386"/>
      <c r="E74" s="291">
        <v>18</v>
      </c>
      <c r="F74" s="293"/>
      <c r="G74" s="292"/>
      <c r="H74" s="293"/>
      <c r="I74" s="294"/>
      <c r="J74" s="295"/>
      <c r="K74" s="295"/>
      <c r="L74" s="295"/>
      <c r="M74" s="296"/>
      <c r="N74" s="336"/>
      <c r="O74" s="295"/>
      <c r="P74" s="295"/>
      <c r="Q74" s="295"/>
      <c r="R74" s="295"/>
      <c r="S74" s="296"/>
      <c r="T74" s="295"/>
      <c r="U74" s="295"/>
      <c r="V74" s="295"/>
      <c r="W74" s="295"/>
      <c r="X74" s="295"/>
      <c r="Y74" s="295"/>
      <c r="Z74" s="296"/>
    </row>
    <row r="75" spans="4:26" ht="16.5" thickBot="1" x14ac:dyDescent="0.3">
      <c r="D75" s="386"/>
      <c r="E75" s="313">
        <v>19</v>
      </c>
      <c r="F75" s="316"/>
      <c r="G75" s="337"/>
      <c r="H75" s="316"/>
      <c r="I75" s="317"/>
      <c r="J75" s="318"/>
      <c r="K75" s="318"/>
      <c r="L75" s="318"/>
      <c r="M75" s="319"/>
      <c r="N75" s="338"/>
      <c r="O75" s="318"/>
      <c r="P75" s="318"/>
      <c r="Q75" s="318"/>
      <c r="R75" s="318"/>
      <c r="S75" s="319"/>
      <c r="T75" s="318"/>
      <c r="U75" s="318"/>
      <c r="V75" s="318"/>
      <c r="W75" s="318"/>
      <c r="X75" s="318"/>
      <c r="Y75" s="318"/>
      <c r="Z75" s="319"/>
    </row>
    <row r="76" spans="4:26" ht="17.25" thickTop="1" thickBot="1" x14ac:dyDescent="0.3">
      <c r="D76" s="386"/>
      <c r="E76" s="284">
        <v>22</v>
      </c>
      <c r="F76" s="287"/>
      <c r="G76" s="286"/>
      <c r="H76" s="287"/>
      <c r="I76" s="321"/>
      <c r="J76" s="322"/>
      <c r="K76" s="322"/>
      <c r="L76" s="322"/>
      <c r="M76" s="323"/>
      <c r="N76" s="339"/>
      <c r="O76" s="322"/>
      <c r="P76" s="322"/>
      <c r="Q76" s="322"/>
      <c r="R76" s="322"/>
      <c r="S76" s="323"/>
      <c r="T76" s="322"/>
      <c r="U76" s="322"/>
      <c r="V76" s="322"/>
      <c r="W76" s="322"/>
      <c r="X76" s="322"/>
      <c r="Y76" s="322"/>
      <c r="Z76" s="323"/>
    </row>
    <row r="77" spans="4:26" ht="16.5" thickBot="1" x14ac:dyDescent="0.3">
      <c r="D77" s="386"/>
      <c r="E77" s="291">
        <v>23</v>
      </c>
      <c r="F77" s="293"/>
      <c r="G77" s="292"/>
      <c r="H77" s="293"/>
      <c r="I77" s="294"/>
      <c r="J77" s="295"/>
      <c r="K77" s="295"/>
      <c r="L77" s="295"/>
      <c r="M77" s="296"/>
      <c r="N77" s="336"/>
      <c r="O77" s="295"/>
      <c r="P77" s="295"/>
      <c r="Q77" s="295"/>
      <c r="R77" s="295"/>
      <c r="S77" s="296"/>
      <c r="T77" s="295"/>
      <c r="U77" s="295"/>
      <c r="V77" s="295"/>
      <c r="W77" s="295"/>
      <c r="X77" s="295"/>
      <c r="Y77" s="295"/>
      <c r="Z77" s="296"/>
    </row>
    <row r="78" spans="4:26" ht="16.5" thickBot="1" x14ac:dyDescent="0.3">
      <c r="D78" s="386"/>
      <c r="E78" s="297">
        <v>24</v>
      </c>
      <c r="F78" s="299"/>
      <c r="G78" s="298"/>
      <c r="H78" s="299"/>
      <c r="I78" s="288"/>
      <c r="J78" s="289"/>
      <c r="K78" s="289"/>
      <c r="L78" s="289"/>
      <c r="M78" s="290"/>
      <c r="N78" s="336"/>
      <c r="O78" s="289"/>
      <c r="P78" s="289"/>
      <c r="Q78" s="289"/>
      <c r="R78" s="289"/>
      <c r="S78" s="290"/>
      <c r="T78" s="289"/>
      <c r="U78" s="289"/>
      <c r="V78" s="289"/>
      <c r="W78" s="289"/>
      <c r="X78" s="289"/>
      <c r="Y78" s="289"/>
      <c r="Z78" s="290"/>
    </row>
    <row r="79" spans="4:26" ht="16.5" thickBot="1" x14ac:dyDescent="0.3">
      <c r="D79" s="386"/>
      <c r="E79" s="291">
        <v>25</v>
      </c>
      <c r="F79" s="293"/>
      <c r="G79" s="292"/>
      <c r="H79" s="293"/>
      <c r="I79" s="294"/>
      <c r="J79" s="295"/>
      <c r="K79" s="295"/>
      <c r="L79" s="295"/>
      <c r="M79" s="296"/>
      <c r="N79" s="336"/>
      <c r="O79" s="295"/>
      <c r="P79" s="295"/>
      <c r="Q79" s="295"/>
      <c r="R79" s="295"/>
      <c r="S79" s="296"/>
      <c r="T79" s="295"/>
      <c r="U79" s="295"/>
      <c r="V79" s="295"/>
      <c r="W79" s="295"/>
      <c r="X79" s="295"/>
      <c r="Y79" s="295"/>
      <c r="Z79" s="296"/>
    </row>
    <row r="80" spans="4:26" ht="16.5" thickBot="1" x14ac:dyDescent="0.3">
      <c r="D80" s="387"/>
      <c r="E80" s="300">
        <v>26</v>
      </c>
      <c r="F80" s="303"/>
      <c r="G80" s="340"/>
      <c r="H80" s="303"/>
      <c r="I80" s="304"/>
      <c r="J80" s="305"/>
      <c r="K80" s="305"/>
      <c r="L80" s="305"/>
      <c r="M80" s="306"/>
      <c r="N80" s="341"/>
      <c r="O80" s="305"/>
      <c r="P80" s="305"/>
      <c r="Q80" s="305"/>
      <c r="R80" s="305"/>
      <c r="S80" s="306"/>
      <c r="T80" s="305"/>
      <c r="U80" s="305"/>
      <c r="V80" s="305"/>
      <c r="W80" s="305"/>
      <c r="X80" s="305"/>
      <c r="Y80" s="305"/>
      <c r="Z80" s="306"/>
    </row>
    <row r="81" spans="4:26" ht="17.25" thickTop="1" thickBot="1" x14ac:dyDescent="0.3">
      <c r="D81" s="385" t="s">
        <v>89</v>
      </c>
      <c r="E81" s="307">
        <v>1</v>
      </c>
      <c r="F81" s="309"/>
      <c r="G81" s="308"/>
      <c r="H81" s="309"/>
      <c r="I81" s="310"/>
      <c r="J81" s="311"/>
      <c r="K81" s="311"/>
      <c r="L81" s="311"/>
      <c r="M81" s="312"/>
      <c r="N81" s="336"/>
      <c r="O81" s="311"/>
      <c r="P81" s="311"/>
      <c r="Q81" s="311"/>
      <c r="R81" s="311"/>
      <c r="S81" s="312"/>
      <c r="T81" s="311"/>
      <c r="U81" s="311"/>
      <c r="V81" s="311"/>
      <c r="W81" s="311"/>
      <c r="X81" s="311"/>
      <c r="Y81" s="311"/>
      <c r="Z81" s="312"/>
    </row>
    <row r="82" spans="4:26" ht="16.5" thickBot="1" x14ac:dyDescent="0.3">
      <c r="D82" s="386"/>
      <c r="E82" s="291">
        <v>2</v>
      </c>
      <c r="F82" s="293"/>
      <c r="G82" s="292"/>
      <c r="H82" s="293"/>
      <c r="I82" s="294"/>
      <c r="J82" s="295"/>
      <c r="K82" s="295"/>
      <c r="L82" s="295"/>
      <c r="M82" s="296"/>
      <c r="N82" s="336"/>
      <c r="O82" s="295"/>
      <c r="P82" s="295"/>
      <c r="Q82" s="295"/>
      <c r="R82" s="295"/>
      <c r="S82" s="296"/>
      <c r="T82" s="295"/>
      <c r="U82" s="295"/>
      <c r="V82" s="295"/>
      <c r="W82" s="295"/>
      <c r="X82" s="295"/>
      <c r="Y82" s="295"/>
      <c r="Z82" s="296"/>
    </row>
    <row r="83" spans="4:26" ht="16.5" thickBot="1" x14ac:dyDescent="0.3">
      <c r="D83" s="386"/>
      <c r="E83" s="307">
        <v>3</v>
      </c>
      <c r="F83" s="309"/>
      <c r="G83" s="308"/>
      <c r="H83" s="309"/>
      <c r="I83" s="310"/>
      <c r="J83" s="311"/>
      <c r="K83" s="311"/>
      <c r="L83" s="311"/>
      <c r="M83" s="312"/>
      <c r="N83" s="336"/>
      <c r="O83" s="311"/>
      <c r="P83" s="311"/>
      <c r="Q83" s="311"/>
      <c r="R83" s="311"/>
      <c r="S83" s="312"/>
      <c r="T83" s="311"/>
      <c r="U83" s="311"/>
      <c r="V83" s="311"/>
      <c r="W83" s="311"/>
      <c r="X83" s="311"/>
      <c r="Y83" s="311"/>
      <c r="Z83" s="312"/>
    </row>
    <row r="84" spans="4:26" ht="16.5" thickBot="1" x14ac:dyDescent="0.3">
      <c r="D84" s="386"/>
      <c r="E84" s="291">
        <v>4</v>
      </c>
      <c r="F84" s="293"/>
      <c r="G84" s="292"/>
      <c r="H84" s="293"/>
      <c r="I84" s="294"/>
      <c r="J84" s="295"/>
      <c r="K84" s="295"/>
      <c r="L84" s="295"/>
      <c r="M84" s="296"/>
      <c r="N84" s="336"/>
      <c r="O84" s="295"/>
      <c r="P84" s="295"/>
      <c r="Q84" s="295"/>
      <c r="R84" s="295"/>
      <c r="S84" s="296"/>
      <c r="T84" s="295"/>
      <c r="U84" s="295"/>
      <c r="V84" s="295"/>
      <c r="W84" s="295"/>
      <c r="X84" s="295"/>
      <c r="Y84" s="295"/>
      <c r="Z84" s="296"/>
    </row>
    <row r="85" spans="4:26" ht="16.5" thickBot="1" x14ac:dyDescent="0.3">
      <c r="D85" s="386"/>
      <c r="E85" s="313">
        <v>5</v>
      </c>
      <c r="F85" s="316"/>
      <c r="G85" s="337"/>
      <c r="H85" s="316"/>
      <c r="I85" s="317"/>
      <c r="J85" s="318"/>
      <c r="K85" s="318"/>
      <c r="L85" s="318"/>
      <c r="M85" s="319"/>
      <c r="N85" s="338"/>
      <c r="O85" s="318"/>
      <c r="P85" s="318"/>
      <c r="Q85" s="318"/>
      <c r="R85" s="318"/>
      <c r="S85" s="319"/>
      <c r="T85" s="318"/>
      <c r="U85" s="318"/>
      <c r="V85" s="318"/>
      <c r="W85" s="318"/>
      <c r="X85" s="318"/>
      <c r="Y85" s="318"/>
      <c r="Z85" s="319"/>
    </row>
    <row r="86" spans="4:26" ht="17.25" thickTop="1" thickBot="1" x14ac:dyDescent="0.3">
      <c r="D86" s="386"/>
      <c r="E86" s="284">
        <v>8</v>
      </c>
      <c r="F86" s="287"/>
      <c r="G86" s="286"/>
      <c r="H86" s="287"/>
      <c r="I86" s="321"/>
      <c r="J86" s="322"/>
      <c r="K86" s="322"/>
      <c r="L86" s="322"/>
      <c r="M86" s="323"/>
      <c r="N86" s="339"/>
      <c r="O86" s="322"/>
      <c r="P86" s="322"/>
      <c r="Q86" s="322"/>
      <c r="R86" s="322"/>
      <c r="S86" s="323"/>
      <c r="T86" s="322"/>
      <c r="U86" s="322"/>
      <c r="V86" s="322"/>
      <c r="W86" s="322"/>
      <c r="X86" s="322"/>
      <c r="Y86" s="322"/>
      <c r="Z86" s="323"/>
    </row>
    <row r="87" spans="4:26" ht="16.5" thickBot="1" x14ac:dyDescent="0.3">
      <c r="D87" s="386"/>
      <c r="E87" s="291">
        <v>9</v>
      </c>
      <c r="F87" s="293"/>
      <c r="G87" s="292"/>
      <c r="H87" s="293"/>
      <c r="I87" s="294"/>
      <c r="J87" s="295"/>
      <c r="K87" s="295"/>
      <c r="L87" s="295"/>
      <c r="M87" s="296"/>
      <c r="N87" s="336"/>
      <c r="O87" s="295"/>
      <c r="P87" s="295"/>
      <c r="Q87" s="295"/>
      <c r="R87" s="295"/>
      <c r="S87" s="296"/>
      <c r="T87" s="295"/>
      <c r="U87" s="295"/>
      <c r="V87" s="295"/>
      <c r="W87" s="295"/>
      <c r="X87" s="295"/>
      <c r="Y87" s="295"/>
      <c r="Z87" s="296"/>
    </row>
    <row r="88" spans="4:26" ht="16.5" thickBot="1" x14ac:dyDescent="0.3">
      <c r="D88" s="386"/>
      <c r="E88" s="297">
        <v>10</v>
      </c>
      <c r="F88" s="299"/>
      <c r="G88" s="298"/>
      <c r="H88" s="299"/>
      <c r="I88" s="288"/>
      <c r="J88" s="289"/>
      <c r="K88" s="289"/>
      <c r="L88" s="289"/>
      <c r="M88" s="290"/>
      <c r="N88" s="336"/>
      <c r="O88" s="289"/>
      <c r="P88" s="289"/>
      <c r="Q88" s="289"/>
      <c r="R88" s="289"/>
      <c r="S88" s="290"/>
      <c r="T88" s="289"/>
      <c r="U88" s="289"/>
      <c r="V88" s="289"/>
      <c r="W88" s="289"/>
      <c r="X88" s="289"/>
      <c r="Y88" s="289"/>
      <c r="Z88" s="290"/>
    </row>
    <row r="89" spans="4:26" ht="16.5" thickBot="1" x14ac:dyDescent="0.3">
      <c r="D89" s="386"/>
      <c r="E89" s="291">
        <v>11</v>
      </c>
      <c r="F89" s="293"/>
      <c r="G89" s="292"/>
      <c r="H89" s="293"/>
      <c r="I89" s="294"/>
      <c r="J89" s="295"/>
      <c r="K89" s="295"/>
      <c r="L89" s="295"/>
      <c r="M89" s="296"/>
      <c r="N89" s="336"/>
      <c r="O89" s="295"/>
      <c r="P89" s="295"/>
      <c r="Q89" s="295"/>
      <c r="R89" s="295"/>
      <c r="S89" s="296"/>
      <c r="T89" s="295"/>
      <c r="U89" s="295"/>
      <c r="V89" s="295"/>
      <c r="W89" s="295"/>
      <c r="X89" s="295"/>
      <c r="Y89" s="295"/>
      <c r="Z89" s="296"/>
    </row>
    <row r="90" spans="4:26" ht="16.5" thickBot="1" x14ac:dyDescent="0.3">
      <c r="D90" s="386"/>
      <c r="E90" s="300">
        <v>12</v>
      </c>
      <c r="F90" s="303"/>
      <c r="G90" s="340"/>
      <c r="H90" s="303"/>
      <c r="I90" s="304"/>
      <c r="J90" s="305"/>
      <c r="K90" s="305"/>
      <c r="L90" s="305"/>
      <c r="M90" s="306"/>
      <c r="N90" s="341"/>
      <c r="O90" s="305"/>
      <c r="P90" s="305"/>
      <c r="Q90" s="305"/>
      <c r="R90" s="305"/>
      <c r="S90" s="306"/>
      <c r="T90" s="305"/>
      <c r="U90" s="305"/>
      <c r="V90" s="305"/>
      <c r="W90" s="305"/>
      <c r="X90" s="305"/>
      <c r="Y90" s="305"/>
      <c r="Z90" s="306"/>
    </row>
    <row r="91" spans="4:26" ht="17.25" thickTop="1" thickBot="1" x14ac:dyDescent="0.3">
      <c r="D91" s="386"/>
      <c r="E91" s="307">
        <v>15</v>
      </c>
      <c r="F91" s="309"/>
      <c r="G91" s="308"/>
      <c r="H91" s="309"/>
      <c r="I91" s="310"/>
      <c r="J91" s="311"/>
      <c r="K91" s="311"/>
      <c r="L91" s="311"/>
      <c r="M91" s="312"/>
      <c r="N91" s="336"/>
      <c r="O91" s="311"/>
      <c r="P91" s="311"/>
      <c r="Q91" s="311"/>
      <c r="R91" s="311"/>
      <c r="S91" s="312"/>
      <c r="T91" s="311"/>
      <c r="U91" s="311"/>
      <c r="V91" s="311"/>
      <c r="W91" s="311"/>
      <c r="X91" s="311"/>
      <c r="Y91" s="311"/>
      <c r="Z91" s="312"/>
    </row>
    <row r="92" spans="4:26" ht="16.5" thickBot="1" x14ac:dyDescent="0.3">
      <c r="D92" s="386"/>
      <c r="E92" s="291">
        <v>16</v>
      </c>
      <c r="F92" s="293"/>
      <c r="G92" s="292"/>
      <c r="H92" s="293"/>
      <c r="I92" s="294"/>
      <c r="J92" s="295"/>
      <c r="K92" s="295"/>
      <c r="L92" s="295"/>
      <c r="M92" s="296"/>
      <c r="N92" s="336"/>
      <c r="O92" s="295"/>
      <c r="P92" s="295"/>
      <c r="Q92" s="295"/>
      <c r="R92" s="295"/>
      <c r="S92" s="296"/>
      <c r="T92" s="295"/>
      <c r="U92" s="295"/>
      <c r="V92" s="295"/>
      <c r="W92" s="295"/>
      <c r="X92" s="295"/>
      <c r="Y92" s="295"/>
      <c r="Z92" s="296"/>
    </row>
    <row r="93" spans="4:26" ht="16.5" thickBot="1" x14ac:dyDescent="0.3">
      <c r="D93" s="386"/>
      <c r="E93" s="307">
        <v>17</v>
      </c>
      <c r="F93" s="309"/>
      <c r="G93" s="308"/>
      <c r="H93" s="309"/>
      <c r="I93" s="310"/>
      <c r="J93" s="311"/>
      <c r="K93" s="311"/>
      <c r="L93" s="311"/>
      <c r="M93" s="312"/>
      <c r="N93" s="336"/>
      <c r="O93" s="311"/>
      <c r="P93" s="311"/>
      <c r="Q93" s="311"/>
      <c r="R93" s="311"/>
      <c r="S93" s="312"/>
      <c r="T93" s="311"/>
      <c r="U93" s="311"/>
      <c r="V93" s="311"/>
      <c r="W93" s="311"/>
      <c r="X93" s="311"/>
      <c r="Y93" s="311"/>
      <c r="Z93" s="312"/>
    </row>
    <row r="94" spans="4:26" ht="16.5" thickBot="1" x14ac:dyDescent="0.3">
      <c r="D94" s="386"/>
      <c r="E94" s="291">
        <v>18</v>
      </c>
      <c r="F94" s="293"/>
      <c r="G94" s="292"/>
      <c r="H94" s="293"/>
      <c r="I94" s="294"/>
      <c r="J94" s="295"/>
      <c r="K94" s="295"/>
      <c r="L94" s="295"/>
      <c r="M94" s="296"/>
      <c r="N94" s="336"/>
      <c r="O94" s="295"/>
      <c r="P94" s="295"/>
      <c r="Q94" s="295"/>
      <c r="R94" s="295"/>
      <c r="S94" s="296"/>
      <c r="T94" s="295"/>
      <c r="U94" s="295"/>
      <c r="V94" s="295"/>
      <c r="W94" s="295"/>
      <c r="X94" s="295"/>
      <c r="Y94" s="295"/>
      <c r="Z94" s="296"/>
    </row>
    <row r="95" spans="4:26" ht="16.5" thickBot="1" x14ac:dyDescent="0.3">
      <c r="D95" s="386"/>
      <c r="E95" s="313">
        <v>19</v>
      </c>
      <c r="F95" s="316"/>
      <c r="G95" s="337"/>
      <c r="H95" s="316"/>
      <c r="I95" s="317"/>
      <c r="J95" s="318"/>
      <c r="K95" s="318"/>
      <c r="L95" s="318"/>
      <c r="M95" s="319"/>
      <c r="N95" s="338"/>
      <c r="O95" s="318"/>
      <c r="P95" s="318"/>
      <c r="Q95" s="318"/>
      <c r="R95" s="318"/>
      <c r="S95" s="319"/>
      <c r="T95" s="318"/>
      <c r="U95" s="318"/>
      <c r="V95" s="318"/>
      <c r="W95" s="318"/>
      <c r="X95" s="318"/>
      <c r="Y95" s="318"/>
      <c r="Z95" s="319"/>
    </row>
    <row r="96" spans="4:26" ht="17.25" thickTop="1" thickBot="1" x14ac:dyDescent="0.3">
      <c r="D96" s="386"/>
      <c r="E96" s="284">
        <v>22</v>
      </c>
      <c r="F96" s="287"/>
      <c r="G96" s="286"/>
      <c r="H96" s="287"/>
      <c r="I96" s="321"/>
      <c r="J96" s="322"/>
      <c r="K96" s="322"/>
      <c r="L96" s="322"/>
      <c r="M96" s="323"/>
      <c r="N96" s="339"/>
      <c r="O96" s="322"/>
      <c r="P96" s="322"/>
      <c r="Q96" s="322"/>
      <c r="R96" s="322"/>
      <c r="S96" s="323"/>
      <c r="T96" s="322"/>
      <c r="U96" s="322"/>
      <c r="V96" s="322"/>
      <c r="W96" s="322"/>
      <c r="X96" s="322"/>
      <c r="Y96" s="322"/>
      <c r="Z96" s="323"/>
    </row>
    <row r="97" spans="4:26" ht="16.5" thickBot="1" x14ac:dyDescent="0.3">
      <c r="D97" s="386"/>
      <c r="E97" s="291">
        <v>23</v>
      </c>
      <c r="F97" s="293"/>
      <c r="G97" s="292"/>
      <c r="H97" s="293"/>
      <c r="I97" s="294"/>
      <c r="J97" s="295"/>
      <c r="K97" s="295"/>
      <c r="L97" s="295"/>
      <c r="M97" s="296"/>
      <c r="N97" s="336"/>
      <c r="O97" s="295"/>
      <c r="P97" s="295"/>
      <c r="Q97" s="295"/>
      <c r="R97" s="295"/>
      <c r="S97" s="296"/>
      <c r="T97" s="295"/>
      <c r="U97" s="295"/>
      <c r="V97" s="295"/>
      <c r="W97" s="295"/>
      <c r="X97" s="295"/>
      <c r="Y97" s="295"/>
      <c r="Z97" s="296"/>
    </row>
    <row r="98" spans="4:26" ht="16.5" thickBot="1" x14ac:dyDescent="0.3">
      <c r="D98" s="386"/>
      <c r="E98" s="297">
        <v>24</v>
      </c>
      <c r="F98" s="299"/>
      <c r="G98" s="298"/>
      <c r="H98" s="299"/>
      <c r="I98" s="288"/>
      <c r="J98" s="289"/>
      <c r="K98" s="289"/>
      <c r="L98" s="289"/>
      <c r="M98" s="290"/>
      <c r="N98" s="336"/>
      <c r="O98" s="289"/>
      <c r="P98" s="289"/>
      <c r="Q98" s="289"/>
      <c r="R98" s="289"/>
      <c r="S98" s="290"/>
      <c r="T98" s="289"/>
      <c r="U98" s="289"/>
      <c r="V98" s="289"/>
      <c r="W98" s="289"/>
      <c r="X98" s="289"/>
      <c r="Y98" s="289"/>
      <c r="Z98" s="290"/>
    </row>
    <row r="99" spans="4:26" ht="16.5" thickBot="1" x14ac:dyDescent="0.3">
      <c r="D99" s="386"/>
      <c r="E99" s="291">
        <v>25</v>
      </c>
      <c r="F99" s="293"/>
      <c r="G99" s="292"/>
      <c r="H99" s="293"/>
      <c r="I99" s="294"/>
      <c r="J99" s="295"/>
      <c r="K99" s="295"/>
      <c r="L99" s="295"/>
      <c r="M99" s="296"/>
      <c r="N99" s="336"/>
      <c r="O99" s="295"/>
      <c r="P99" s="295"/>
      <c r="Q99" s="295"/>
      <c r="R99" s="295"/>
      <c r="S99" s="296"/>
      <c r="T99" s="295"/>
      <c r="U99" s="295"/>
      <c r="V99" s="295"/>
      <c r="W99" s="295"/>
      <c r="X99" s="295"/>
      <c r="Y99" s="295"/>
      <c r="Z99" s="296"/>
    </row>
    <row r="100" spans="4:26" ht="16.5" thickBot="1" x14ac:dyDescent="0.3">
      <c r="D100" s="386"/>
      <c r="E100" s="300">
        <v>26</v>
      </c>
      <c r="F100" s="303"/>
      <c r="G100" s="340"/>
      <c r="H100" s="303"/>
      <c r="I100" s="304"/>
      <c r="J100" s="305"/>
      <c r="K100" s="305"/>
      <c r="L100" s="305"/>
      <c r="M100" s="306"/>
      <c r="N100" s="341"/>
      <c r="O100" s="305"/>
      <c r="P100" s="305"/>
      <c r="Q100" s="305"/>
      <c r="R100" s="305"/>
      <c r="S100" s="306"/>
      <c r="T100" s="305"/>
      <c r="U100" s="305"/>
      <c r="V100" s="305"/>
      <c r="W100" s="305"/>
      <c r="X100" s="305"/>
      <c r="Y100" s="305"/>
      <c r="Z100" s="306"/>
    </row>
    <row r="101" spans="4:26" ht="17.25" thickTop="1" thickBot="1" x14ac:dyDescent="0.3">
      <c r="D101" s="386"/>
      <c r="E101" s="307">
        <v>29</v>
      </c>
      <c r="F101" s="309"/>
      <c r="G101" s="308"/>
      <c r="H101" s="309"/>
      <c r="I101" s="310"/>
      <c r="J101" s="311"/>
      <c r="K101" s="311"/>
      <c r="L101" s="311"/>
      <c r="M101" s="312"/>
      <c r="N101" s="336"/>
      <c r="O101" s="311"/>
      <c r="P101" s="311"/>
      <c r="Q101" s="311"/>
      <c r="R101" s="311"/>
      <c r="S101" s="312"/>
      <c r="T101" s="311"/>
      <c r="U101" s="311"/>
      <c r="V101" s="311"/>
      <c r="W101" s="311"/>
      <c r="X101" s="311"/>
      <c r="Y101" s="311"/>
      <c r="Z101" s="312"/>
    </row>
    <row r="102" spans="4:26" ht="16.5" thickBot="1" x14ac:dyDescent="0.3">
      <c r="D102" s="386"/>
      <c r="E102" s="291">
        <v>30</v>
      </c>
      <c r="F102" s="293"/>
      <c r="G102" s="292"/>
      <c r="H102" s="293"/>
      <c r="I102" s="294"/>
      <c r="J102" s="295"/>
      <c r="K102" s="295"/>
      <c r="L102" s="295"/>
      <c r="M102" s="296"/>
      <c r="N102" s="336"/>
      <c r="O102" s="295"/>
      <c r="P102" s="295"/>
      <c r="Q102" s="295"/>
      <c r="R102" s="295"/>
      <c r="S102" s="296"/>
      <c r="T102" s="295"/>
      <c r="U102" s="295"/>
      <c r="V102" s="295"/>
      <c r="W102" s="295"/>
      <c r="X102" s="295"/>
      <c r="Y102" s="295"/>
      <c r="Z102" s="296"/>
    </row>
    <row r="103" spans="4:26" ht="16.5" thickBot="1" x14ac:dyDescent="0.3">
      <c r="D103" s="387"/>
      <c r="E103" s="307">
        <v>31</v>
      </c>
      <c r="F103" s="309"/>
      <c r="G103" s="308"/>
      <c r="H103" s="309"/>
      <c r="I103" s="310"/>
      <c r="J103" s="311"/>
      <c r="K103" s="311"/>
      <c r="L103" s="311"/>
      <c r="M103" s="312"/>
      <c r="N103" s="336"/>
      <c r="O103" s="311"/>
      <c r="P103" s="311"/>
      <c r="Q103" s="311"/>
      <c r="R103" s="311"/>
      <c r="S103" s="312"/>
      <c r="T103" s="311"/>
      <c r="U103" s="311"/>
      <c r="V103" s="311"/>
      <c r="W103" s="311"/>
      <c r="X103" s="311"/>
      <c r="Y103" s="311"/>
      <c r="Z103" s="312"/>
    </row>
    <row r="104" spans="4:26" ht="17.25" thickTop="1" thickBot="1" x14ac:dyDescent="0.3">
      <c r="D104" s="385" t="s">
        <v>90</v>
      </c>
      <c r="E104" s="291">
        <v>1</v>
      </c>
      <c r="F104" s="293"/>
      <c r="G104" s="292"/>
      <c r="H104" s="293"/>
      <c r="I104" s="294"/>
      <c r="J104" s="295"/>
      <c r="K104" s="295"/>
      <c r="L104" s="295"/>
      <c r="M104" s="296"/>
      <c r="N104" s="336"/>
      <c r="O104" s="295"/>
      <c r="P104" s="295"/>
      <c r="Q104" s="295"/>
      <c r="R104" s="295"/>
      <c r="S104" s="296"/>
      <c r="T104" s="295"/>
      <c r="U104" s="295"/>
      <c r="V104" s="295"/>
      <c r="W104" s="295"/>
      <c r="X104" s="295"/>
      <c r="Y104" s="295"/>
      <c r="Z104" s="296"/>
    </row>
    <row r="105" spans="4:26" ht="16.5" thickBot="1" x14ac:dyDescent="0.3">
      <c r="D105" s="386"/>
      <c r="E105" s="313">
        <v>2</v>
      </c>
      <c r="F105" s="316"/>
      <c r="G105" s="337"/>
      <c r="H105" s="316"/>
      <c r="I105" s="317"/>
      <c r="J105" s="318"/>
      <c r="K105" s="318"/>
      <c r="L105" s="318"/>
      <c r="M105" s="319"/>
      <c r="N105" s="338"/>
      <c r="O105" s="318"/>
      <c r="P105" s="318"/>
      <c r="Q105" s="318"/>
      <c r="R105" s="318"/>
      <c r="S105" s="319"/>
      <c r="T105" s="318"/>
      <c r="U105" s="318"/>
      <c r="V105" s="318"/>
      <c r="W105" s="318"/>
      <c r="X105" s="318"/>
      <c r="Y105" s="318"/>
      <c r="Z105" s="319"/>
    </row>
    <row r="106" spans="4:26" ht="17.25" thickTop="1" thickBot="1" x14ac:dyDescent="0.3">
      <c r="D106" s="386"/>
      <c r="E106" s="284">
        <v>5</v>
      </c>
      <c r="F106" s="287"/>
      <c r="G106" s="286"/>
      <c r="H106" s="287"/>
      <c r="I106" s="321"/>
      <c r="J106" s="322"/>
      <c r="K106" s="322"/>
      <c r="L106" s="322"/>
      <c r="M106" s="323"/>
      <c r="N106" s="322"/>
      <c r="O106" s="342"/>
      <c r="P106" s="322"/>
      <c r="Q106" s="322"/>
      <c r="R106" s="322"/>
      <c r="S106" s="323"/>
      <c r="T106" s="322"/>
      <c r="U106" s="322"/>
      <c r="V106" s="322"/>
      <c r="W106" s="322"/>
      <c r="X106" s="322"/>
      <c r="Y106" s="322"/>
      <c r="Z106" s="323"/>
    </row>
    <row r="107" spans="4:26" ht="16.5" thickBot="1" x14ac:dyDescent="0.3">
      <c r="D107" s="386"/>
      <c r="E107" s="291">
        <v>6</v>
      </c>
      <c r="F107" s="293"/>
      <c r="G107" s="292"/>
      <c r="H107" s="293"/>
      <c r="I107" s="294"/>
      <c r="J107" s="295"/>
      <c r="K107" s="295"/>
      <c r="L107" s="295"/>
      <c r="M107" s="296"/>
      <c r="N107" s="295"/>
      <c r="O107" s="295"/>
      <c r="P107" s="343"/>
      <c r="Q107" s="295"/>
      <c r="R107" s="295"/>
      <c r="S107" s="296"/>
      <c r="T107" s="295"/>
      <c r="U107" s="295"/>
      <c r="V107" s="295"/>
      <c r="W107" s="295"/>
      <c r="X107" s="295"/>
      <c r="Y107" s="295"/>
      <c r="Z107" s="296"/>
    </row>
    <row r="108" spans="4:26" ht="16.5" thickBot="1" x14ac:dyDescent="0.3">
      <c r="D108" s="386"/>
      <c r="E108" s="297">
        <v>7</v>
      </c>
      <c r="F108" s="299"/>
      <c r="G108" s="298"/>
      <c r="H108" s="299"/>
      <c r="I108" s="288"/>
      <c r="J108" s="289"/>
      <c r="K108" s="289"/>
      <c r="L108" s="289"/>
      <c r="M108" s="290"/>
      <c r="N108" s="289"/>
      <c r="O108" s="289"/>
      <c r="P108" s="343"/>
      <c r="Q108" s="289"/>
      <c r="R108" s="289"/>
      <c r="S108" s="290"/>
      <c r="T108" s="289"/>
      <c r="U108" s="289"/>
      <c r="V108" s="289"/>
      <c r="W108" s="289"/>
      <c r="X108" s="289"/>
      <c r="Y108" s="289"/>
      <c r="Z108" s="290"/>
    </row>
    <row r="109" spans="4:26" ht="16.5" thickBot="1" x14ac:dyDescent="0.3">
      <c r="D109" s="386"/>
      <c r="E109" s="291">
        <v>8</v>
      </c>
      <c r="F109" s="293"/>
      <c r="G109" s="292"/>
      <c r="H109" s="293"/>
      <c r="I109" s="294"/>
      <c r="J109" s="295"/>
      <c r="K109" s="295"/>
      <c r="L109" s="295"/>
      <c r="M109" s="296"/>
      <c r="N109" s="295"/>
      <c r="O109" s="295"/>
      <c r="P109" s="343"/>
      <c r="Q109" s="295"/>
      <c r="R109" s="295"/>
      <c r="S109" s="296"/>
      <c r="T109" s="295"/>
      <c r="U109" s="295"/>
      <c r="V109" s="295"/>
      <c r="W109" s="295"/>
      <c r="X109" s="295"/>
      <c r="Y109" s="295"/>
      <c r="Z109" s="296"/>
    </row>
    <row r="110" spans="4:26" ht="16.5" thickBot="1" x14ac:dyDescent="0.3">
      <c r="D110" s="386"/>
      <c r="E110" s="300">
        <v>9</v>
      </c>
      <c r="F110" s="303"/>
      <c r="G110" s="340"/>
      <c r="H110" s="303"/>
      <c r="I110" s="304"/>
      <c r="J110" s="305"/>
      <c r="K110" s="305"/>
      <c r="L110" s="305"/>
      <c r="M110" s="306"/>
      <c r="N110" s="305"/>
      <c r="O110" s="305"/>
      <c r="P110" s="344"/>
      <c r="Q110" s="305"/>
      <c r="R110" s="305"/>
      <c r="S110" s="306"/>
      <c r="T110" s="305"/>
      <c r="U110" s="305"/>
      <c r="V110" s="305"/>
      <c r="W110" s="305"/>
      <c r="X110" s="305"/>
      <c r="Y110" s="305"/>
      <c r="Z110" s="306"/>
    </row>
    <row r="111" spans="4:26" ht="17.25" thickTop="1" thickBot="1" x14ac:dyDescent="0.3">
      <c r="D111" s="386"/>
      <c r="E111" s="307">
        <v>12</v>
      </c>
      <c r="F111" s="309"/>
      <c r="G111" s="308"/>
      <c r="H111" s="309"/>
      <c r="I111" s="310"/>
      <c r="J111" s="311"/>
      <c r="K111" s="311"/>
      <c r="L111" s="311"/>
      <c r="M111" s="312"/>
      <c r="N111" s="311"/>
      <c r="O111" s="311"/>
      <c r="P111" s="311"/>
      <c r="Q111" s="345"/>
      <c r="R111" s="311"/>
      <c r="S111" s="312"/>
      <c r="T111" s="311"/>
      <c r="U111" s="311"/>
      <c r="V111" s="311"/>
      <c r="W111" s="311"/>
      <c r="X111" s="311"/>
      <c r="Y111" s="311"/>
      <c r="Z111" s="312"/>
    </row>
    <row r="112" spans="4:26" ht="16.5" thickBot="1" x14ac:dyDescent="0.3">
      <c r="D112" s="386"/>
      <c r="E112" s="291">
        <v>13</v>
      </c>
      <c r="F112" s="293"/>
      <c r="G112" s="292"/>
      <c r="H112" s="293"/>
      <c r="I112" s="294"/>
      <c r="J112" s="295"/>
      <c r="K112" s="295"/>
      <c r="L112" s="295"/>
      <c r="M112" s="296"/>
      <c r="N112" s="295"/>
      <c r="O112" s="295"/>
      <c r="P112" s="295"/>
      <c r="Q112" s="345"/>
      <c r="R112" s="295"/>
      <c r="S112" s="296"/>
      <c r="T112" s="295"/>
      <c r="U112" s="295"/>
      <c r="V112" s="295"/>
      <c r="W112" s="295"/>
      <c r="X112" s="295"/>
      <c r="Y112" s="295"/>
      <c r="Z112" s="296"/>
    </row>
    <row r="113" spans="4:26" ht="16.5" thickBot="1" x14ac:dyDescent="0.3">
      <c r="D113" s="386"/>
      <c r="E113" s="307">
        <v>14</v>
      </c>
      <c r="F113" s="309"/>
      <c r="G113" s="308"/>
      <c r="H113" s="309"/>
      <c r="I113" s="310"/>
      <c r="J113" s="311"/>
      <c r="K113" s="311"/>
      <c r="L113" s="311"/>
      <c r="M113" s="312"/>
      <c r="N113" s="311"/>
      <c r="O113" s="311"/>
      <c r="P113" s="311"/>
      <c r="Q113" s="345"/>
      <c r="R113" s="311"/>
      <c r="S113" s="312"/>
      <c r="T113" s="311"/>
      <c r="U113" s="311"/>
      <c r="V113" s="311"/>
      <c r="W113" s="311"/>
      <c r="X113" s="311"/>
      <c r="Y113" s="311"/>
      <c r="Z113" s="312"/>
    </row>
    <row r="114" spans="4:26" ht="16.5" thickBot="1" x14ac:dyDescent="0.3">
      <c r="D114" s="386"/>
      <c r="E114" s="291">
        <v>15</v>
      </c>
      <c r="F114" s="293"/>
      <c r="G114" s="292"/>
      <c r="H114" s="293"/>
      <c r="I114" s="294"/>
      <c r="J114" s="295"/>
      <c r="K114" s="295"/>
      <c r="L114" s="295"/>
      <c r="M114" s="296"/>
      <c r="N114" s="295"/>
      <c r="O114" s="295"/>
      <c r="P114" s="295"/>
      <c r="Q114" s="345"/>
      <c r="R114" s="295"/>
      <c r="S114" s="296"/>
      <c r="T114" s="295"/>
      <c r="U114" s="295"/>
      <c r="V114" s="295"/>
      <c r="W114" s="295"/>
      <c r="X114" s="295"/>
      <c r="Y114" s="295"/>
      <c r="Z114" s="296"/>
    </row>
    <row r="115" spans="4:26" ht="16.5" thickBot="1" x14ac:dyDescent="0.3">
      <c r="D115" s="386"/>
      <c r="E115" s="313">
        <v>16</v>
      </c>
      <c r="F115" s="316"/>
      <c r="G115" s="337"/>
      <c r="H115" s="316"/>
      <c r="I115" s="317"/>
      <c r="J115" s="318"/>
      <c r="K115" s="318"/>
      <c r="L115" s="318"/>
      <c r="M115" s="319"/>
      <c r="N115" s="318"/>
      <c r="O115" s="318"/>
      <c r="P115" s="318"/>
      <c r="Q115" s="346"/>
      <c r="R115" s="318"/>
      <c r="S115" s="319"/>
      <c r="T115" s="318"/>
      <c r="U115" s="318"/>
      <c r="V115" s="318"/>
      <c r="W115" s="318"/>
      <c r="X115" s="318"/>
      <c r="Y115" s="318"/>
      <c r="Z115" s="319"/>
    </row>
    <row r="116" spans="4:26" ht="17.25" thickTop="1" thickBot="1" x14ac:dyDescent="0.3">
      <c r="D116" s="386"/>
      <c r="E116" s="284">
        <v>19</v>
      </c>
      <c r="F116" s="287"/>
      <c r="G116" s="286"/>
      <c r="H116" s="287"/>
      <c r="I116" s="321"/>
      <c r="J116" s="322"/>
      <c r="K116" s="322"/>
      <c r="L116" s="322"/>
      <c r="M116" s="323"/>
      <c r="N116" s="322"/>
      <c r="O116" s="322"/>
      <c r="P116" s="322"/>
      <c r="Q116" s="322"/>
      <c r="R116" s="347"/>
      <c r="S116" s="323"/>
      <c r="T116" s="322"/>
      <c r="U116" s="322"/>
      <c r="V116" s="322"/>
      <c r="W116" s="322"/>
      <c r="X116" s="322"/>
      <c r="Y116" s="322"/>
      <c r="Z116" s="323"/>
    </row>
    <row r="117" spans="4:26" ht="16.5" thickBot="1" x14ac:dyDescent="0.3">
      <c r="D117" s="386"/>
      <c r="E117" s="291">
        <v>20</v>
      </c>
      <c r="F117" s="293"/>
      <c r="G117" s="292"/>
      <c r="H117" s="293"/>
      <c r="I117" s="294"/>
      <c r="J117" s="295"/>
      <c r="K117" s="295"/>
      <c r="L117" s="295"/>
      <c r="M117" s="296"/>
      <c r="N117" s="295"/>
      <c r="O117" s="295"/>
      <c r="P117" s="295"/>
      <c r="Q117" s="295"/>
      <c r="R117" s="348"/>
      <c r="S117" s="296"/>
      <c r="T117" s="295"/>
      <c r="U117" s="295"/>
      <c r="V117" s="295"/>
      <c r="W117" s="295"/>
      <c r="X117" s="295"/>
      <c r="Y117" s="295"/>
      <c r="Z117" s="296"/>
    </row>
    <row r="118" spans="4:26" ht="16.5" thickBot="1" x14ac:dyDescent="0.3">
      <c r="D118" s="386"/>
      <c r="E118" s="297">
        <v>21</v>
      </c>
      <c r="F118" s="299"/>
      <c r="G118" s="298"/>
      <c r="H118" s="299"/>
      <c r="I118" s="288"/>
      <c r="J118" s="289"/>
      <c r="K118" s="289"/>
      <c r="L118" s="289"/>
      <c r="M118" s="290"/>
      <c r="N118" s="289"/>
      <c r="O118" s="289"/>
      <c r="P118" s="289"/>
      <c r="Q118" s="289"/>
      <c r="R118" s="348"/>
      <c r="S118" s="290"/>
      <c r="T118" s="289"/>
      <c r="U118" s="289"/>
      <c r="V118" s="289"/>
      <c r="W118" s="289"/>
      <c r="X118" s="289"/>
      <c r="Y118" s="289"/>
      <c r="Z118" s="290"/>
    </row>
    <row r="119" spans="4:26" ht="16.5" thickBot="1" x14ac:dyDescent="0.3">
      <c r="D119" s="386"/>
      <c r="E119" s="291">
        <v>22</v>
      </c>
      <c r="F119" s="293"/>
      <c r="G119" s="292"/>
      <c r="H119" s="293"/>
      <c r="I119" s="294"/>
      <c r="J119" s="295"/>
      <c r="K119" s="295"/>
      <c r="L119" s="295"/>
      <c r="M119" s="296"/>
      <c r="N119" s="295"/>
      <c r="O119" s="295"/>
      <c r="P119" s="295"/>
      <c r="Q119" s="295"/>
      <c r="R119" s="295"/>
      <c r="S119" s="349"/>
      <c r="T119" s="295"/>
      <c r="U119" s="295"/>
      <c r="V119" s="295"/>
      <c r="W119" s="295"/>
      <c r="X119" s="295"/>
      <c r="Y119" s="295"/>
      <c r="Z119" s="296"/>
    </row>
    <row r="120" spans="4:26" ht="16.5" thickBot="1" x14ac:dyDescent="0.3">
      <c r="D120" s="386"/>
      <c r="E120" s="300">
        <v>23</v>
      </c>
      <c r="F120" s="303"/>
      <c r="G120" s="340"/>
      <c r="H120" s="303"/>
      <c r="I120" s="304"/>
      <c r="J120" s="305"/>
      <c r="K120" s="305"/>
      <c r="L120" s="305"/>
      <c r="M120" s="306"/>
      <c r="N120" s="305"/>
      <c r="O120" s="305"/>
      <c r="P120" s="305"/>
      <c r="Q120" s="305"/>
      <c r="R120" s="305"/>
      <c r="S120" s="350"/>
      <c r="T120" s="305"/>
      <c r="U120" s="305"/>
      <c r="V120" s="305"/>
      <c r="W120" s="305"/>
      <c r="X120" s="305"/>
      <c r="Y120" s="305"/>
      <c r="Z120" s="306"/>
    </row>
    <row r="121" spans="4:26" ht="17.25" thickTop="1" thickBot="1" x14ac:dyDescent="0.3">
      <c r="D121" s="386"/>
      <c r="E121" s="307">
        <v>26</v>
      </c>
      <c r="F121" s="309"/>
      <c r="G121" s="308"/>
      <c r="H121" s="309"/>
      <c r="I121" s="310"/>
      <c r="J121" s="311"/>
      <c r="K121" s="311"/>
      <c r="L121" s="311"/>
      <c r="M121" s="312"/>
      <c r="N121" s="311"/>
      <c r="O121" s="311"/>
      <c r="P121" s="311"/>
      <c r="Q121" s="311"/>
      <c r="R121" s="311"/>
      <c r="S121" s="312"/>
      <c r="T121" s="351"/>
      <c r="U121" s="311"/>
      <c r="V121" s="311"/>
      <c r="W121" s="311"/>
      <c r="X121" s="311"/>
      <c r="Y121" s="311"/>
      <c r="Z121" s="312"/>
    </row>
    <row r="122" spans="4:26" ht="16.5" thickBot="1" x14ac:dyDescent="0.3">
      <c r="D122" s="386"/>
      <c r="E122" s="291">
        <v>27</v>
      </c>
      <c r="F122" s="293"/>
      <c r="G122" s="292"/>
      <c r="H122" s="293"/>
      <c r="I122" s="294"/>
      <c r="J122" s="295"/>
      <c r="K122" s="295"/>
      <c r="L122" s="295"/>
      <c r="M122" s="296"/>
      <c r="N122" s="295"/>
      <c r="O122" s="295"/>
      <c r="P122" s="295"/>
      <c r="Q122" s="295"/>
      <c r="R122" s="295"/>
      <c r="S122" s="296"/>
      <c r="T122" s="351"/>
      <c r="U122" s="295"/>
      <c r="V122" s="295"/>
      <c r="W122" s="295"/>
      <c r="X122" s="295"/>
      <c r="Y122" s="295"/>
      <c r="Z122" s="296"/>
    </row>
    <row r="123" spans="4:26" ht="16.5" thickBot="1" x14ac:dyDescent="0.3">
      <c r="D123" s="386"/>
      <c r="E123" s="307">
        <v>28</v>
      </c>
      <c r="F123" s="309"/>
      <c r="G123" s="308"/>
      <c r="H123" s="309"/>
      <c r="I123" s="310"/>
      <c r="J123" s="311"/>
      <c r="K123" s="311"/>
      <c r="L123" s="311"/>
      <c r="M123" s="312"/>
      <c r="N123" s="311"/>
      <c r="O123" s="311"/>
      <c r="P123" s="311"/>
      <c r="Q123" s="311"/>
      <c r="R123" s="311"/>
      <c r="S123" s="312"/>
      <c r="T123" s="351"/>
      <c r="U123" s="311"/>
      <c r="V123" s="311"/>
      <c r="W123" s="311"/>
      <c r="X123" s="311"/>
      <c r="Y123" s="311"/>
      <c r="Z123" s="312"/>
    </row>
    <row r="124" spans="4:26" ht="16.5" thickBot="1" x14ac:dyDescent="0.3">
      <c r="D124" s="386"/>
      <c r="E124" s="291">
        <v>29</v>
      </c>
      <c r="F124" s="293"/>
      <c r="G124" s="292"/>
      <c r="H124" s="293"/>
      <c r="I124" s="294"/>
      <c r="J124" s="295"/>
      <c r="K124" s="295"/>
      <c r="L124" s="295"/>
      <c r="M124" s="296"/>
      <c r="N124" s="295"/>
      <c r="O124" s="295"/>
      <c r="P124" s="295"/>
      <c r="Q124" s="295"/>
      <c r="R124" s="295"/>
      <c r="S124" s="296"/>
      <c r="T124" s="295"/>
      <c r="U124" s="352"/>
      <c r="V124" s="295"/>
      <c r="W124" s="295"/>
      <c r="X124" s="295"/>
      <c r="Y124" s="295"/>
      <c r="Z124" s="296"/>
    </row>
    <row r="125" spans="4:26" ht="16.5" thickBot="1" x14ac:dyDescent="0.3">
      <c r="D125" s="387"/>
      <c r="E125" s="313">
        <v>30</v>
      </c>
      <c r="F125" s="316"/>
      <c r="G125" s="337"/>
      <c r="H125" s="316"/>
      <c r="I125" s="317"/>
      <c r="J125" s="318"/>
      <c r="K125" s="318"/>
      <c r="L125" s="318"/>
      <c r="M125" s="319"/>
      <c r="N125" s="318"/>
      <c r="O125" s="318"/>
      <c r="P125" s="318"/>
      <c r="Q125" s="318"/>
      <c r="R125" s="318"/>
      <c r="S125" s="319"/>
      <c r="T125" s="318"/>
      <c r="U125" s="353"/>
      <c r="V125" s="318"/>
      <c r="W125" s="318"/>
      <c r="X125" s="318"/>
      <c r="Y125" s="318"/>
      <c r="Z125" s="319"/>
    </row>
    <row r="126" spans="4:26" ht="17.25" thickTop="1" thickBot="1" x14ac:dyDescent="0.3">
      <c r="D126" s="385" t="s">
        <v>91</v>
      </c>
      <c r="E126" s="284">
        <v>3</v>
      </c>
      <c r="F126" s="287"/>
      <c r="G126" s="286"/>
      <c r="H126" s="287"/>
      <c r="I126" s="321"/>
      <c r="J126" s="322"/>
      <c r="K126" s="322"/>
      <c r="L126" s="322"/>
      <c r="M126" s="323"/>
      <c r="N126" s="322"/>
      <c r="O126" s="322"/>
      <c r="P126" s="322"/>
      <c r="Q126" s="322"/>
      <c r="R126" s="322"/>
      <c r="S126" s="323"/>
      <c r="T126" s="322"/>
      <c r="U126" s="322"/>
      <c r="V126" s="354"/>
      <c r="W126" s="322"/>
      <c r="X126" s="322"/>
      <c r="Y126" s="322"/>
      <c r="Z126" s="323"/>
    </row>
    <row r="127" spans="4:26" ht="16.5" thickBot="1" x14ac:dyDescent="0.3">
      <c r="D127" s="386"/>
      <c r="E127" s="291">
        <v>4</v>
      </c>
      <c r="F127" s="293"/>
      <c r="G127" s="292"/>
      <c r="H127" s="293"/>
      <c r="I127" s="294"/>
      <c r="J127" s="295"/>
      <c r="K127" s="295"/>
      <c r="L127" s="295"/>
      <c r="M127" s="296"/>
      <c r="N127" s="295"/>
      <c r="O127" s="295"/>
      <c r="P127" s="295"/>
      <c r="Q127" s="295"/>
      <c r="R127" s="295"/>
      <c r="S127" s="296"/>
      <c r="T127" s="295"/>
      <c r="U127" s="295"/>
      <c r="V127" s="355"/>
      <c r="W127" s="295"/>
      <c r="X127" s="295"/>
      <c r="Y127" s="295"/>
      <c r="Z127" s="296"/>
    </row>
    <row r="128" spans="4:26" ht="16.5" thickBot="1" x14ac:dyDescent="0.3">
      <c r="D128" s="386"/>
      <c r="E128" s="297">
        <v>5</v>
      </c>
      <c r="F128" s="299"/>
      <c r="G128" s="298"/>
      <c r="H128" s="299"/>
      <c r="I128" s="288"/>
      <c r="J128" s="289"/>
      <c r="K128" s="289"/>
      <c r="L128" s="289"/>
      <c r="M128" s="290"/>
      <c r="N128" s="289"/>
      <c r="O128" s="289"/>
      <c r="P128" s="289"/>
      <c r="Q128" s="289"/>
      <c r="R128" s="289"/>
      <c r="S128" s="290"/>
      <c r="T128" s="289"/>
      <c r="U128" s="289"/>
      <c r="V128" s="355"/>
      <c r="W128" s="289"/>
      <c r="X128" s="289"/>
      <c r="Y128" s="289"/>
      <c r="Z128" s="290"/>
    </row>
    <row r="129" spans="4:26" ht="16.5" thickBot="1" x14ac:dyDescent="0.3">
      <c r="D129" s="386"/>
      <c r="E129" s="291">
        <v>6</v>
      </c>
      <c r="F129" s="293"/>
      <c r="G129" s="292"/>
      <c r="H129" s="293"/>
      <c r="I129" s="294"/>
      <c r="J129" s="295"/>
      <c r="K129" s="295"/>
      <c r="L129" s="295"/>
      <c r="M129" s="296"/>
      <c r="N129" s="295"/>
      <c r="O129" s="295"/>
      <c r="P129" s="295"/>
      <c r="Q129" s="295"/>
      <c r="R129" s="295"/>
      <c r="S129" s="296"/>
      <c r="T129" s="295"/>
      <c r="U129" s="295"/>
      <c r="V129" s="295"/>
      <c r="W129" s="356"/>
      <c r="X129" s="295"/>
      <c r="Y129" s="295"/>
      <c r="Z129" s="296"/>
    </row>
    <row r="130" spans="4:26" ht="16.5" thickBot="1" x14ac:dyDescent="0.3">
      <c r="D130" s="386"/>
      <c r="E130" s="300">
        <v>7</v>
      </c>
      <c r="F130" s="303"/>
      <c r="G130" s="340"/>
      <c r="H130" s="303"/>
      <c r="I130" s="304"/>
      <c r="J130" s="305"/>
      <c r="K130" s="305"/>
      <c r="L130" s="305"/>
      <c r="M130" s="306"/>
      <c r="N130" s="305"/>
      <c r="O130" s="305"/>
      <c r="P130" s="305"/>
      <c r="Q130" s="305"/>
      <c r="R130" s="305"/>
      <c r="S130" s="306"/>
      <c r="T130" s="305"/>
      <c r="U130" s="305"/>
      <c r="V130" s="305"/>
      <c r="W130" s="357"/>
      <c r="X130" s="305"/>
      <c r="Y130" s="305"/>
      <c r="Z130" s="306"/>
    </row>
    <row r="131" spans="4:26" ht="17.25" thickTop="1" thickBot="1" x14ac:dyDescent="0.3">
      <c r="D131" s="386"/>
      <c r="E131" s="307">
        <v>10</v>
      </c>
      <c r="F131" s="309"/>
      <c r="G131" s="308"/>
      <c r="H131" s="309"/>
      <c r="I131" s="310"/>
      <c r="J131" s="311"/>
      <c r="K131" s="311"/>
      <c r="L131" s="311"/>
      <c r="M131" s="312"/>
      <c r="N131" s="311"/>
      <c r="O131" s="311"/>
      <c r="P131" s="311"/>
      <c r="Q131" s="311"/>
      <c r="R131" s="311"/>
      <c r="S131" s="312"/>
      <c r="T131" s="311"/>
      <c r="U131" s="311"/>
      <c r="V131" s="311"/>
      <c r="W131" s="311"/>
      <c r="X131" s="358"/>
      <c r="Y131" s="311"/>
      <c r="Z131" s="312"/>
    </row>
    <row r="132" spans="4:26" ht="16.5" thickBot="1" x14ac:dyDescent="0.3">
      <c r="D132" s="386"/>
      <c r="E132" s="291">
        <v>11</v>
      </c>
      <c r="F132" s="293"/>
      <c r="G132" s="292"/>
      <c r="H132" s="293"/>
      <c r="I132" s="294"/>
      <c r="J132" s="295"/>
      <c r="K132" s="295"/>
      <c r="L132" s="295"/>
      <c r="M132" s="296"/>
      <c r="N132" s="295"/>
      <c r="O132" s="295"/>
      <c r="P132" s="295"/>
      <c r="Q132" s="295"/>
      <c r="R132" s="295"/>
      <c r="S132" s="296"/>
      <c r="T132" s="295"/>
      <c r="U132" s="295"/>
      <c r="V132" s="295"/>
      <c r="W132" s="295"/>
      <c r="X132" s="358"/>
      <c r="Y132" s="295"/>
      <c r="Z132" s="296"/>
    </row>
    <row r="133" spans="4:26" ht="16.5" thickBot="1" x14ac:dyDescent="0.3">
      <c r="D133" s="386"/>
      <c r="E133" s="307">
        <v>12</v>
      </c>
      <c r="F133" s="309"/>
      <c r="G133" s="308"/>
      <c r="H133" s="309"/>
      <c r="I133" s="310"/>
      <c r="J133" s="311"/>
      <c r="K133" s="311"/>
      <c r="L133" s="311"/>
      <c r="M133" s="312"/>
      <c r="N133" s="311"/>
      <c r="O133" s="311"/>
      <c r="P133" s="311"/>
      <c r="Q133" s="311"/>
      <c r="R133" s="311"/>
      <c r="S133" s="312"/>
      <c r="T133" s="311"/>
      <c r="U133" s="311"/>
      <c r="V133" s="311"/>
      <c r="W133" s="311"/>
      <c r="X133" s="358"/>
      <c r="Y133" s="311"/>
      <c r="Z133" s="312"/>
    </row>
    <row r="134" spans="4:26" ht="16.5" thickBot="1" x14ac:dyDescent="0.3">
      <c r="D134" s="386"/>
      <c r="E134" s="291">
        <v>13</v>
      </c>
      <c r="F134" s="293"/>
      <c r="G134" s="292"/>
      <c r="H134" s="293"/>
      <c r="I134" s="294"/>
      <c r="J134" s="295"/>
      <c r="K134" s="295"/>
      <c r="L134" s="295"/>
      <c r="M134" s="296"/>
      <c r="N134" s="295"/>
      <c r="O134" s="295"/>
      <c r="P134" s="295"/>
      <c r="Q134" s="295"/>
      <c r="R134" s="295"/>
      <c r="S134" s="296"/>
      <c r="T134" s="295"/>
      <c r="U134" s="295"/>
      <c r="V134" s="295"/>
      <c r="W134" s="295"/>
      <c r="X134" s="358"/>
      <c r="Y134" s="295"/>
      <c r="Z134" s="296"/>
    </row>
    <row r="135" spans="4:26" ht="16.5" thickBot="1" x14ac:dyDescent="0.3">
      <c r="D135" s="386"/>
      <c r="E135" s="313">
        <v>14</v>
      </c>
      <c r="F135" s="316"/>
      <c r="G135" s="337"/>
      <c r="H135" s="316"/>
      <c r="I135" s="317"/>
      <c r="J135" s="318"/>
      <c r="K135" s="318"/>
      <c r="L135" s="318"/>
      <c r="M135" s="319"/>
      <c r="N135" s="318"/>
      <c r="O135" s="318"/>
      <c r="P135" s="318"/>
      <c r="Q135" s="318"/>
      <c r="R135" s="318"/>
      <c r="S135" s="319"/>
      <c r="T135" s="318"/>
      <c r="U135" s="318"/>
      <c r="V135" s="318"/>
      <c r="W135" s="318"/>
      <c r="X135" s="359"/>
      <c r="Y135" s="318"/>
      <c r="Z135" s="319"/>
    </row>
    <row r="136" spans="4:26" ht="17.25" thickTop="1" thickBot="1" x14ac:dyDescent="0.3">
      <c r="D136" s="386"/>
      <c r="E136" s="284">
        <v>17</v>
      </c>
      <c r="F136" s="287"/>
      <c r="G136" s="286"/>
      <c r="H136" s="287"/>
      <c r="I136" s="321"/>
      <c r="J136" s="322"/>
      <c r="K136" s="322"/>
      <c r="L136" s="322"/>
      <c r="M136" s="323"/>
      <c r="N136" s="322"/>
      <c r="O136" s="322"/>
      <c r="P136" s="322"/>
      <c r="Q136" s="322"/>
      <c r="R136" s="322"/>
      <c r="S136" s="323"/>
      <c r="T136" s="322"/>
      <c r="U136" s="322"/>
      <c r="V136" s="322"/>
      <c r="W136" s="322"/>
      <c r="X136" s="360"/>
      <c r="Y136" s="322"/>
      <c r="Z136" s="323"/>
    </row>
    <row r="137" spans="4:26" ht="16.5" thickBot="1" x14ac:dyDescent="0.3">
      <c r="D137" s="386"/>
      <c r="E137" s="291">
        <v>18</v>
      </c>
      <c r="F137" s="293"/>
      <c r="G137" s="292"/>
      <c r="H137" s="293"/>
      <c r="I137" s="294"/>
      <c r="J137" s="295"/>
      <c r="K137" s="295"/>
      <c r="L137" s="295"/>
      <c r="M137" s="296"/>
      <c r="N137" s="295"/>
      <c r="O137" s="295"/>
      <c r="P137" s="295"/>
      <c r="Q137" s="295"/>
      <c r="R137" s="295"/>
      <c r="S137" s="296"/>
      <c r="T137" s="295"/>
      <c r="U137" s="295"/>
      <c r="V137" s="295"/>
      <c r="W137" s="295"/>
      <c r="X137" s="358"/>
      <c r="Y137" s="295"/>
      <c r="Z137" s="296"/>
    </row>
    <row r="138" spans="4:26" ht="16.5" thickBot="1" x14ac:dyDescent="0.3">
      <c r="D138" s="386"/>
      <c r="E138" s="297">
        <v>19</v>
      </c>
      <c r="F138" s="299"/>
      <c r="G138" s="298"/>
      <c r="H138" s="299"/>
      <c r="I138" s="288"/>
      <c r="J138" s="289"/>
      <c r="K138" s="289"/>
      <c r="L138" s="289"/>
      <c r="M138" s="290"/>
      <c r="N138" s="289"/>
      <c r="O138" s="289"/>
      <c r="P138" s="289"/>
      <c r="Q138" s="289"/>
      <c r="R138" s="289"/>
      <c r="S138" s="290"/>
      <c r="T138" s="289"/>
      <c r="U138" s="289"/>
      <c r="V138" s="289"/>
      <c r="W138" s="289"/>
      <c r="X138" s="358"/>
      <c r="Y138" s="289"/>
      <c r="Z138" s="290"/>
    </row>
    <row r="139" spans="4:26" ht="16.5" thickBot="1" x14ac:dyDescent="0.3">
      <c r="D139" s="386"/>
      <c r="E139" s="291">
        <v>20</v>
      </c>
      <c r="F139" s="293"/>
      <c r="G139" s="292"/>
      <c r="H139" s="293"/>
      <c r="I139" s="294"/>
      <c r="J139" s="295"/>
      <c r="K139" s="295"/>
      <c r="L139" s="295"/>
      <c r="M139" s="296"/>
      <c r="N139" s="295"/>
      <c r="O139" s="295"/>
      <c r="P139" s="295"/>
      <c r="Q139" s="295"/>
      <c r="R139" s="295"/>
      <c r="S139" s="296"/>
      <c r="T139" s="295"/>
      <c r="U139" s="295"/>
      <c r="V139" s="295"/>
      <c r="W139" s="295"/>
      <c r="X139" s="358"/>
      <c r="Y139" s="295"/>
      <c r="Z139" s="296"/>
    </row>
    <row r="140" spans="4:26" ht="16.5" thickBot="1" x14ac:dyDescent="0.3">
      <c r="D140" s="386"/>
      <c r="E140" s="300">
        <v>21</v>
      </c>
      <c r="F140" s="303"/>
      <c r="G140" s="340"/>
      <c r="H140" s="303"/>
      <c r="I140" s="304"/>
      <c r="J140" s="305"/>
      <c r="K140" s="305"/>
      <c r="L140" s="305"/>
      <c r="M140" s="306"/>
      <c r="N140" s="305"/>
      <c r="O140" s="305"/>
      <c r="P140" s="305"/>
      <c r="Q140" s="305"/>
      <c r="R140" s="305"/>
      <c r="S140" s="306"/>
      <c r="T140" s="305"/>
      <c r="U140" s="305"/>
      <c r="V140" s="305"/>
      <c r="W140" s="305"/>
      <c r="X140" s="361"/>
      <c r="Y140" s="305"/>
      <c r="Z140" s="306"/>
    </row>
    <row r="141" spans="4:26" ht="17.25" thickTop="1" thickBot="1" x14ac:dyDescent="0.3">
      <c r="D141" s="386"/>
      <c r="E141" s="307">
        <v>24</v>
      </c>
      <c r="F141" s="309"/>
      <c r="G141" s="308"/>
      <c r="H141" s="309"/>
      <c r="I141" s="310"/>
      <c r="J141" s="311"/>
      <c r="K141" s="311"/>
      <c r="L141" s="311"/>
      <c r="M141" s="312"/>
      <c r="N141" s="311"/>
      <c r="O141" s="311"/>
      <c r="P141" s="311"/>
      <c r="Q141" s="311"/>
      <c r="R141" s="311"/>
      <c r="S141" s="312"/>
      <c r="T141" s="311"/>
      <c r="U141" s="311"/>
      <c r="V141" s="311"/>
      <c r="W141" s="311"/>
      <c r="X141" s="358"/>
      <c r="Y141" s="311"/>
      <c r="Z141" s="312"/>
    </row>
    <row r="142" spans="4:26" ht="16.5" thickBot="1" x14ac:dyDescent="0.3">
      <c r="D142" s="386"/>
      <c r="E142" s="291">
        <v>25</v>
      </c>
      <c r="F142" s="293"/>
      <c r="G142" s="292"/>
      <c r="H142" s="293"/>
      <c r="I142" s="294"/>
      <c r="J142" s="295"/>
      <c r="K142" s="295"/>
      <c r="L142" s="295"/>
      <c r="M142" s="296"/>
      <c r="N142" s="295"/>
      <c r="O142" s="295"/>
      <c r="P142" s="295"/>
      <c r="Q142" s="295"/>
      <c r="R142" s="295"/>
      <c r="S142" s="296"/>
      <c r="T142" s="295"/>
      <c r="U142" s="295"/>
      <c r="V142" s="295"/>
      <c r="W142" s="295"/>
      <c r="X142" s="358"/>
      <c r="Y142" s="295"/>
      <c r="Z142" s="296"/>
    </row>
    <row r="143" spans="4:26" ht="16.5" thickBot="1" x14ac:dyDescent="0.3">
      <c r="D143" s="386"/>
      <c r="E143" s="307">
        <v>26</v>
      </c>
      <c r="F143" s="309"/>
      <c r="G143" s="308"/>
      <c r="H143" s="309"/>
      <c r="I143" s="310"/>
      <c r="J143" s="311"/>
      <c r="K143" s="311"/>
      <c r="L143" s="311"/>
      <c r="M143" s="312"/>
      <c r="N143" s="311"/>
      <c r="O143" s="311"/>
      <c r="P143" s="311"/>
      <c r="Q143" s="311"/>
      <c r="R143" s="311"/>
      <c r="S143" s="312"/>
      <c r="T143" s="311"/>
      <c r="U143" s="311"/>
      <c r="V143" s="311"/>
      <c r="W143" s="311"/>
      <c r="X143" s="358"/>
      <c r="Y143" s="311"/>
      <c r="Z143" s="312"/>
    </row>
    <row r="144" spans="4:26" ht="16.5" thickBot="1" x14ac:dyDescent="0.3">
      <c r="D144" s="386"/>
      <c r="E144" s="291">
        <v>27</v>
      </c>
      <c r="F144" s="293"/>
      <c r="G144" s="292"/>
      <c r="H144" s="293"/>
      <c r="I144" s="294"/>
      <c r="J144" s="295"/>
      <c r="K144" s="295"/>
      <c r="L144" s="295"/>
      <c r="M144" s="296"/>
      <c r="N144" s="295"/>
      <c r="O144" s="295"/>
      <c r="P144" s="295"/>
      <c r="Q144" s="295"/>
      <c r="R144" s="295"/>
      <c r="S144" s="296"/>
      <c r="T144" s="295"/>
      <c r="U144" s="295"/>
      <c r="V144" s="295"/>
      <c r="W144" s="295"/>
      <c r="X144" s="358"/>
      <c r="Y144" s="295"/>
      <c r="Z144" s="296"/>
    </row>
    <row r="145" spans="4:26" ht="16.5" thickBot="1" x14ac:dyDescent="0.3">
      <c r="D145" s="386"/>
      <c r="E145" s="313">
        <v>28</v>
      </c>
      <c r="F145" s="316"/>
      <c r="G145" s="337"/>
      <c r="H145" s="316"/>
      <c r="I145" s="317"/>
      <c r="J145" s="318"/>
      <c r="K145" s="318"/>
      <c r="L145" s="318"/>
      <c r="M145" s="319"/>
      <c r="N145" s="318"/>
      <c r="O145" s="318"/>
      <c r="P145" s="318"/>
      <c r="Q145" s="318"/>
      <c r="R145" s="318"/>
      <c r="S145" s="319"/>
      <c r="T145" s="318"/>
      <c r="U145" s="318"/>
      <c r="V145" s="318"/>
      <c r="W145" s="318"/>
      <c r="X145" s="359"/>
      <c r="Y145" s="318"/>
      <c r="Z145" s="319"/>
    </row>
    <row r="146" spans="4:26" ht="17.25" thickTop="1" thickBot="1" x14ac:dyDescent="0.3">
      <c r="D146" s="387"/>
      <c r="E146" s="284">
        <v>31</v>
      </c>
      <c r="F146" s="287"/>
      <c r="G146" s="286"/>
      <c r="H146" s="287"/>
      <c r="I146" s="321"/>
      <c r="J146" s="322"/>
      <c r="K146" s="322"/>
      <c r="L146" s="322"/>
      <c r="M146" s="323"/>
      <c r="N146" s="322"/>
      <c r="O146" s="322"/>
      <c r="P146" s="322"/>
      <c r="Q146" s="322"/>
      <c r="R146" s="322"/>
      <c r="S146" s="323"/>
      <c r="T146" s="322"/>
      <c r="U146" s="322"/>
      <c r="V146" s="322"/>
      <c r="W146" s="322"/>
      <c r="X146" s="322"/>
      <c r="Y146" s="362"/>
      <c r="Z146" s="323"/>
    </row>
    <row r="147" spans="4:26" ht="17.25" thickTop="1" thickBot="1" x14ac:dyDescent="0.3">
      <c r="D147" s="385" t="s">
        <v>92</v>
      </c>
      <c r="E147" s="291">
        <v>1</v>
      </c>
      <c r="F147" s="293"/>
      <c r="G147" s="292"/>
      <c r="H147" s="293"/>
      <c r="I147" s="294"/>
      <c r="J147" s="295"/>
      <c r="K147" s="295"/>
      <c r="L147" s="295"/>
      <c r="M147" s="296"/>
      <c r="N147" s="295"/>
      <c r="O147" s="295"/>
      <c r="P147" s="295"/>
      <c r="Q147" s="295"/>
      <c r="R147" s="295"/>
      <c r="S147" s="296"/>
      <c r="T147" s="295"/>
      <c r="U147" s="295"/>
      <c r="V147" s="295"/>
      <c r="W147" s="295"/>
      <c r="X147" s="295"/>
      <c r="Y147" s="363"/>
      <c r="Z147" s="296"/>
    </row>
    <row r="148" spans="4:26" ht="16.5" thickBot="1" x14ac:dyDescent="0.3">
      <c r="D148" s="386"/>
      <c r="E148" s="297">
        <v>2</v>
      </c>
      <c r="F148" s="299"/>
      <c r="G148" s="298"/>
      <c r="H148" s="299"/>
      <c r="I148" s="288"/>
      <c r="J148" s="289"/>
      <c r="K148" s="289"/>
      <c r="L148" s="289"/>
      <c r="M148" s="290"/>
      <c r="N148" s="289"/>
      <c r="O148" s="289"/>
      <c r="P148" s="289"/>
      <c r="Q148" s="289"/>
      <c r="R148" s="289"/>
      <c r="S148" s="290"/>
      <c r="T148" s="289"/>
      <c r="U148" s="289"/>
      <c r="V148" s="289"/>
      <c r="W148" s="289"/>
      <c r="X148" s="289"/>
      <c r="Y148" s="363"/>
      <c r="Z148" s="290"/>
    </row>
    <row r="149" spans="4:26" ht="16.5" thickBot="1" x14ac:dyDescent="0.3">
      <c r="D149" s="386"/>
      <c r="E149" s="291">
        <v>3</v>
      </c>
      <c r="F149" s="293"/>
      <c r="G149" s="292"/>
      <c r="H149" s="293"/>
      <c r="I149" s="294"/>
      <c r="J149" s="295"/>
      <c r="K149" s="295"/>
      <c r="L149" s="295"/>
      <c r="M149" s="296"/>
      <c r="N149" s="295"/>
      <c r="O149" s="295"/>
      <c r="P149" s="295"/>
      <c r="Q149" s="295"/>
      <c r="R149" s="295"/>
      <c r="S149" s="296"/>
      <c r="T149" s="295"/>
      <c r="U149" s="295"/>
      <c r="V149" s="295"/>
      <c r="W149" s="295"/>
      <c r="X149" s="295"/>
      <c r="Y149" s="363"/>
      <c r="Z149" s="296"/>
    </row>
    <row r="150" spans="4:26" ht="16.5" thickBot="1" x14ac:dyDescent="0.3">
      <c r="D150" s="386"/>
      <c r="E150" s="300">
        <v>4</v>
      </c>
      <c r="F150" s="303"/>
      <c r="G150" s="340"/>
      <c r="H150" s="303"/>
      <c r="I150" s="304"/>
      <c r="J150" s="305"/>
      <c r="K150" s="305"/>
      <c r="L150" s="305"/>
      <c r="M150" s="306"/>
      <c r="N150" s="305"/>
      <c r="O150" s="305"/>
      <c r="P150" s="305"/>
      <c r="Q150" s="305"/>
      <c r="R150" s="305"/>
      <c r="S150" s="306"/>
      <c r="T150" s="305"/>
      <c r="U150" s="305"/>
      <c r="V150" s="305"/>
      <c r="W150" s="305"/>
      <c r="X150" s="305"/>
      <c r="Y150" s="364"/>
      <c r="Z150" s="306"/>
    </row>
    <row r="151" spans="4:26" ht="17.25" thickTop="1" thickBot="1" x14ac:dyDescent="0.3">
      <c r="D151" s="386"/>
      <c r="E151" s="307">
        <v>7</v>
      </c>
      <c r="F151" s="309"/>
      <c r="G151" s="335"/>
      <c r="H151" s="309"/>
      <c r="I151" s="310"/>
      <c r="J151" s="311"/>
      <c r="K151" s="311"/>
      <c r="L151" s="311"/>
      <c r="M151" s="312"/>
      <c r="N151" s="311"/>
      <c r="O151" s="311"/>
      <c r="P151" s="311"/>
      <c r="Q151" s="311"/>
      <c r="R151" s="311"/>
      <c r="S151" s="312"/>
      <c r="T151" s="311"/>
      <c r="U151" s="311"/>
      <c r="V151" s="311"/>
      <c r="W151" s="311"/>
      <c r="X151" s="311"/>
      <c r="Y151" s="311"/>
      <c r="Z151" s="365"/>
    </row>
    <row r="152" spans="4:26" ht="16.5" thickBot="1" x14ac:dyDescent="0.3">
      <c r="D152" s="386"/>
      <c r="E152" s="291">
        <v>8</v>
      </c>
      <c r="F152" s="293"/>
      <c r="G152" s="335"/>
      <c r="H152" s="293"/>
      <c r="I152" s="294"/>
      <c r="J152" s="295"/>
      <c r="K152" s="295"/>
      <c r="L152" s="295"/>
      <c r="M152" s="296"/>
      <c r="N152" s="295"/>
      <c r="O152" s="295"/>
      <c r="P152" s="295"/>
      <c r="Q152" s="295"/>
      <c r="R152" s="295"/>
      <c r="S152" s="296"/>
      <c r="T152" s="295"/>
      <c r="U152" s="295"/>
      <c r="V152" s="295"/>
      <c r="W152" s="295"/>
      <c r="X152" s="295"/>
      <c r="Y152" s="295"/>
      <c r="Z152" s="365"/>
    </row>
    <row r="153" spans="4:26" ht="16.5" thickBot="1" x14ac:dyDescent="0.3">
      <c r="D153" s="386"/>
      <c r="E153" s="307">
        <v>9</v>
      </c>
      <c r="F153" s="309"/>
      <c r="G153" s="335"/>
      <c r="H153" s="309"/>
      <c r="I153" s="310"/>
      <c r="J153" s="311"/>
      <c r="K153" s="311"/>
      <c r="L153" s="311"/>
      <c r="M153" s="312"/>
      <c r="N153" s="311"/>
      <c r="O153" s="311"/>
      <c r="P153" s="311"/>
      <c r="Q153" s="311"/>
      <c r="R153" s="311"/>
      <c r="S153" s="312"/>
      <c r="T153" s="311"/>
      <c r="U153" s="311"/>
      <c r="V153" s="311"/>
      <c r="W153" s="311"/>
      <c r="X153" s="311"/>
      <c r="Y153" s="311"/>
      <c r="Z153" s="365"/>
    </row>
    <row r="154" spans="4:26" ht="16.5" thickBot="1" x14ac:dyDescent="0.3">
      <c r="D154" s="386"/>
      <c r="E154" s="291">
        <v>10</v>
      </c>
      <c r="F154" s="293"/>
      <c r="G154" s="335"/>
      <c r="H154" s="293"/>
      <c r="I154" s="294"/>
      <c r="J154" s="295"/>
      <c r="K154" s="295"/>
      <c r="L154" s="295"/>
      <c r="M154" s="296"/>
      <c r="N154" s="295"/>
      <c r="O154" s="295"/>
      <c r="P154" s="295"/>
      <c r="Q154" s="295"/>
      <c r="R154" s="295"/>
      <c r="S154" s="296"/>
      <c r="T154" s="295"/>
      <c r="U154" s="295"/>
      <c r="V154" s="295"/>
      <c r="W154" s="295"/>
      <c r="X154" s="295"/>
      <c r="Y154" s="295"/>
      <c r="Z154" s="365"/>
    </row>
    <row r="155" spans="4:26" ht="16.5" thickBot="1" x14ac:dyDescent="0.3">
      <c r="D155" s="386"/>
      <c r="E155" s="313">
        <v>11</v>
      </c>
      <c r="F155" s="316"/>
      <c r="G155" s="337"/>
      <c r="H155" s="316"/>
      <c r="I155" s="317"/>
      <c r="J155" s="318"/>
      <c r="K155" s="318"/>
      <c r="L155" s="318"/>
      <c r="M155" s="319"/>
      <c r="N155" s="318"/>
      <c r="O155" s="318"/>
      <c r="P155" s="318"/>
      <c r="Q155" s="318"/>
      <c r="R155" s="318"/>
      <c r="S155" s="319"/>
      <c r="T155" s="318"/>
      <c r="U155" s="318"/>
      <c r="V155" s="318"/>
      <c r="W155" s="318"/>
      <c r="X155" s="318"/>
      <c r="Y155" s="318"/>
      <c r="Z155" s="366"/>
    </row>
    <row r="156" spans="4:26" ht="17.25" thickTop="1" thickBot="1" x14ac:dyDescent="0.3">
      <c r="D156" s="386"/>
      <c r="E156" s="284">
        <v>14</v>
      </c>
      <c r="F156" s="287"/>
      <c r="G156" s="367"/>
      <c r="H156" s="287"/>
      <c r="I156" s="321"/>
      <c r="J156" s="322"/>
      <c r="K156" s="322"/>
      <c r="L156" s="322"/>
      <c r="M156" s="323"/>
      <c r="N156" s="322"/>
      <c r="O156" s="322"/>
      <c r="P156" s="322"/>
      <c r="Q156" s="322"/>
      <c r="R156" s="322"/>
      <c r="S156" s="323"/>
      <c r="T156" s="322"/>
      <c r="U156" s="322"/>
      <c r="V156" s="322"/>
      <c r="W156" s="322"/>
      <c r="X156" s="322"/>
      <c r="Y156" s="322"/>
      <c r="Z156" s="323"/>
    </row>
    <row r="157" spans="4:26" ht="16.5" thickBot="1" x14ac:dyDescent="0.3">
      <c r="D157" s="386"/>
      <c r="E157" s="291">
        <v>15</v>
      </c>
      <c r="F157" s="293"/>
      <c r="G157" s="335"/>
      <c r="H157" s="293"/>
      <c r="I157" s="294"/>
      <c r="J157" s="295"/>
      <c r="K157" s="295"/>
      <c r="L157" s="295"/>
      <c r="M157" s="296"/>
      <c r="N157" s="295"/>
      <c r="O157" s="295"/>
      <c r="P157" s="295"/>
      <c r="Q157" s="295"/>
      <c r="R157" s="295"/>
      <c r="S157" s="296"/>
      <c r="T157" s="295"/>
      <c r="U157" s="295"/>
      <c r="V157" s="295"/>
      <c r="W157" s="295"/>
      <c r="X157" s="295"/>
      <c r="Y157" s="295"/>
      <c r="Z157" s="296"/>
    </row>
    <row r="158" spans="4:26" ht="16.5" thickBot="1" x14ac:dyDescent="0.3">
      <c r="D158" s="386"/>
      <c r="E158" s="297">
        <v>16</v>
      </c>
      <c r="F158" s="299"/>
      <c r="G158" s="298"/>
      <c r="H158" s="299"/>
      <c r="I158" s="288"/>
      <c r="J158" s="289"/>
      <c r="K158" s="289"/>
      <c r="L158" s="289"/>
      <c r="M158" s="290"/>
      <c r="N158" s="289"/>
      <c r="O158" s="289"/>
      <c r="P158" s="289"/>
      <c r="Q158" s="289"/>
      <c r="R158" s="289"/>
      <c r="S158" s="290"/>
      <c r="T158" s="289"/>
      <c r="U158" s="289"/>
      <c r="V158" s="289"/>
      <c r="W158" s="289"/>
      <c r="X158" s="289"/>
      <c r="Y158" s="289"/>
      <c r="Z158" s="290"/>
    </row>
    <row r="159" spans="4:26" ht="16.5" thickBot="1" x14ac:dyDescent="0.3">
      <c r="D159" s="386"/>
      <c r="E159" s="291">
        <v>17</v>
      </c>
      <c r="F159" s="293"/>
      <c r="G159" s="292"/>
      <c r="H159" s="293"/>
      <c r="I159" s="294"/>
      <c r="J159" s="295"/>
      <c r="K159" s="295"/>
      <c r="L159" s="295"/>
      <c r="M159" s="296"/>
      <c r="N159" s="295"/>
      <c r="O159" s="295"/>
      <c r="P159" s="295"/>
      <c r="Q159" s="295"/>
      <c r="R159" s="295"/>
      <c r="S159" s="296"/>
      <c r="T159" s="295"/>
      <c r="U159" s="295"/>
      <c r="V159" s="295"/>
      <c r="W159" s="295"/>
      <c r="X159" s="295"/>
      <c r="Y159" s="295"/>
      <c r="Z159" s="296"/>
    </row>
    <row r="160" spans="4:26" ht="16.5" thickBot="1" x14ac:dyDescent="0.3">
      <c r="D160" s="386"/>
      <c r="E160" s="300">
        <v>18</v>
      </c>
      <c r="F160" s="303"/>
      <c r="G160" s="302"/>
      <c r="H160" s="368"/>
      <c r="I160" s="304"/>
      <c r="J160" s="305"/>
      <c r="K160" s="305"/>
      <c r="L160" s="305"/>
      <c r="M160" s="306"/>
      <c r="N160" s="305"/>
      <c r="O160" s="305"/>
      <c r="P160" s="305"/>
      <c r="Q160" s="305"/>
      <c r="R160" s="305"/>
      <c r="S160" s="306"/>
      <c r="T160" s="305"/>
      <c r="U160" s="305"/>
      <c r="V160" s="305"/>
      <c r="W160" s="305"/>
      <c r="X160" s="305"/>
      <c r="Y160" s="305"/>
      <c r="Z160" s="306"/>
    </row>
    <row r="161" spans="4:26" ht="17.25" thickTop="1" thickBot="1" x14ac:dyDescent="0.3">
      <c r="D161" s="386"/>
      <c r="E161" s="307">
        <v>21</v>
      </c>
      <c r="F161" s="309"/>
      <c r="G161" s="308"/>
      <c r="H161" s="309"/>
      <c r="I161" s="310"/>
      <c r="J161" s="311"/>
      <c r="K161" s="311"/>
      <c r="L161" s="311"/>
      <c r="M161" s="312"/>
      <c r="N161" s="311"/>
      <c r="O161" s="311"/>
      <c r="P161" s="311"/>
      <c r="Q161" s="311"/>
      <c r="R161" s="311"/>
      <c r="S161" s="312"/>
      <c r="T161" s="311"/>
      <c r="U161" s="311"/>
      <c r="V161" s="311"/>
      <c r="W161" s="311"/>
      <c r="X161" s="311"/>
      <c r="Y161" s="311"/>
      <c r="Z161" s="312"/>
    </row>
    <row r="162" spans="4:26" ht="16.5" thickBot="1" x14ac:dyDescent="0.3">
      <c r="D162" s="386"/>
      <c r="E162" s="291">
        <v>22</v>
      </c>
      <c r="F162" s="293"/>
      <c r="G162" s="292"/>
      <c r="H162" s="293"/>
      <c r="I162" s="294"/>
      <c r="J162" s="295"/>
      <c r="K162" s="295"/>
      <c r="L162" s="295"/>
      <c r="M162" s="296"/>
      <c r="N162" s="295"/>
      <c r="O162" s="295"/>
      <c r="P162" s="295"/>
      <c r="Q162" s="295"/>
      <c r="R162" s="295"/>
      <c r="S162" s="296"/>
      <c r="T162" s="295"/>
      <c r="U162" s="295"/>
      <c r="V162" s="295"/>
      <c r="W162" s="295"/>
      <c r="X162" s="295"/>
      <c r="Y162" s="295"/>
      <c r="Z162" s="296"/>
    </row>
    <row r="163" spans="4:26" ht="16.5" thickBot="1" x14ac:dyDescent="0.3">
      <c r="D163" s="386"/>
      <c r="E163" s="307">
        <v>23</v>
      </c>
      <c r="F163" s="309"/>
      <c r="G163" s="308"/>
      <c r="H163" s="309"/>
      <c r="I163" s="310"/>
      <c r="J163" s="311"/>
      <c r="K163" s="311"/>
      <c r="L163" s="311"/>
      <c r="M163" s="312"/>
      <c r="N163" s="311"/>
      <c r="O163" s="311"/>
      <c r="P163" s="311"/>
      <c r="Q163" s="311"/>
      <c r="R163" s="311"/>
      <c r="S163" s="312"/>
      <c r="T163" s="311"/>
      <c r="U163" s="311"/>
      <c r="V163" s="311"/>
      <c r="W163" s="311"/>
      <c r="X163" s="311"/>
      <c r="Y163" s="311"/>
      <c r="Z163" s="312"/>
    </row>
    <row r="164" spans="4:26" ht="16.5" thickBot="1" x14ac:dyDescent="0.3">
      <c r="D164" s="386"/>
      <c r="E164" s="291">
        <v>24</v>
      </c>
      <c r="F164" s="293"/>
      <c r="G164" s="292"/>
      <c r="H164" s="293"/>
      <c r="I164" s="294"/>
      <c r="J164" s="295"/>
      <c r="K164" s="295"/>
      <c r="L164" s="295"/>
      <c r="M164" s="296"/>
      <c r="N164" s="295"/>
      <c r="O164" s="295"/>
      <c r="P164" s="295"/>
      <c r="Q164" s="295"/>
      <c r="R164" s="295"/>
      <c r="S164" s="296"/>
      <c r="T164" s="295"/>
      <c r="U164" s="295"/>
      <c r="V164" s="295"/>
      <c r="W164" s="295"/>
      <c r="X164" s="295"/>
      <c r="Y164" s="295"/>
      <c r="Z164" s="296"/>
    </row>
    <row r="165" spans="4:26" ht="16.5" thickBot="1" x14ac:dyDescent="0.3">
      <c r="D165" s="386"/>
      <c r="E165" s="313">
        <v>25</v>
      </c>
      <c r="F165" s="316"/>
      <c r="G165" s="315"/>
      <c r="H165" s="316"/>
      <c r="I165" s="317"/>
      <c r="J165" s="318"/>
      <c r="K165" s="318"/>
      <c r="L165" s="318"/>
      <c r="M165" s="319"/>
      <c r="N165" s="318"/>
      <c r="O165" s="318"/>
      <c r="P165" s="318"/>
      <c r="Q165" s="318"/>
      <c r="R165" s="318"/>
      <c r="S165" s="319"/>
      <c r="T165" s="318"/>
      <c r="U165" s="318"/>
      <c r="V165" s="318"/>
      <c r="W165" s="318"/>
      <c r="X165" s="318"/>
      <c r="Y165" s="318"/>
      <c r="Z165" s="319"/>
    </row>
    <row r="166" spans="4:26" ht="17.25" thickTop="1" thickBot="1" x14ac:dyDescent="0.3">
      <c r="D166" s="386"/>
      <c r="E166" s="284">
        <v>28</v>
      </c>
      <c r="F166" s="287"/>
      <c r="G166" s="286"/>
      <c r="H166" s="369"/>
      <c r="I166" s="321"/>
      <c r="J166" s="322"/>
      <c r="K166" s="322"/>
      <c r="L166" s="322"/>
      <c r="M166" s="323"/>
      <c r="N166" s="322"/>
      <c r="O166" s="322"/>
      <c r="P166" s="322"/>
      <c r="Q166" s="322"/>
      <c r="R166" s="322"/>
      <c r="S166" s="323"/>
      <c r="T166" s="322"/>
      <c r="U166" s="322"/>
      <c r="V166" s="322"/>
      <c r="W166" s="322"/>
      <c r="X166" s="322"/>
      <c r="Y166" s="322"/>
      <c r="Z166" s="323"/>
    </row>
    <row r="167" spans="4:26" ht="16.5" thickBot="1" x14ac:dyDescent="0.3">
      <c r="D167" s="386"/>
      <c r="E167" s="291">
        <v>29</v>
      </c>
      <c r="F167" s="293"/>
      <c r="G167" s="292"/>
      <c r="H167" s="370"/>
      <c r="I167" s="294"/>
      <c r="J167" s="295"/>
      <c r="K167" s="295"/>
      <c r="L167" s="295"/>
      <c r="M167" s="296"/>
      <c r="N167" s="295"/>
      <c r="O167" s="295"/>
      <c r="P167" s="295"/>
      <c r="Q167" s="295"/>
      <c r="R167" s="295"/>
      <c r="S167" s="296"/>
      <c r="T167" s="295"/>
      <c r="U167" s="295"/>
      <c r="V167" s="295"/>
      <c r="W167" s="295"/>
      <c r="X167" s="295"/>
      <c r="Y167" s="295"/>
      <c r="Z167" s="296"/>
    </row>
    <row r="168" spans="4:26" ht="16.5" thickBot="1" x14ac:dyDescent="0.3">
      <c r="D168" s="387"/>
      <c r="E168" s="297">
        <v>30</v>
      </c>
      <c r="F168" s="299"/>
      <c r="G168" s="298"/>
      <c r="H168" s="370"/>
      <c r="I168" s="288"/>
      <c r="J168" s="289"/>
      <c r="K168" s="289"/>
      <c r="L168" s="289"/>
      <c r="M168" s="290"/>
      <c r="N168" s="289"/>
      <c r="O168" s="289"/>
      <c r="P168" s="289"/>
      <c r="Q168" s="289"/>
      <c r="R168" s="289"/>
      <c r="S168" s="290"/>
      <c r="T168" s="289"/>
      <c r="U168" s="289"/>
      <c r="V168" s="289"/>
      <c r="W168" s="289"/>
      <c r="X168" s="289"/>
      <c r="Y168" s="289"/>
      <c r="Z168" s="290"/>
    </row>
    <row r="169" spans="4:26" ht="17.25" thickTop="1" thickBot="1" x14ac:dyDescent="0.3">
      <c r="D169" s="385" t="s">
        <v>93</v>
      </c>
      <c r="E169" s="291">
        <v>1</v>
      </c>
      <c r="F169" s="293"/>
      <c r="G169" s="292"/>
      <c r="H169" s="370"/>
      <c r="I169" s="294"/>
      <c r="J169" s="295"/>
      <c r="K169" s="295"/>
      <c r="L169" s="295"/>
      <c r="M169" s="296"/>
      <c r="N169" s="295"/>
      <c r="O169" s="295"/>
      <c r="P169" s="295"/>
      <c r="Q169" s="295"/>
      <c r="R169" s="295"/>
      <c r="S169" s="296"/>
      <c r="T169" s="295"/>
      <c r="U169" s="295"/>
      <c r="V169" s="295"/>
      <c r="W169" s="295"/>
      <c r="X169" s="295"/>
      <c r="Y169" s="295"/>
      <c r="Z169" s="296"/>
    </row>
    <row r="170" spans="4:26" ht="16.5" thickBot="1" x14ac:dyDescent="0.3">
      <c r="D170" s="386"/>
      <c r="E170" s="300">
        <v>2</v>
      </c>
      <c r="F170" s="303"/>
      <c r="G170" s="302"/>
      <c r="H170" s="368"/>
      <c r="I170" s="304"/>
      <c r="J170" s="305"/>
      <c r="K170" s="305"/>
      <c r="L170" s="305"/>
      <c r="M170" s="306"/>
      <c r="N170" s="305"/>
      <c r="O170" s="305"/>
      <c r="P170" s="305"/>
      <c r="Q170" s="305"/>
      <c r="R170" s="305"/>
      <c r="S170" s="306"/>
      <c r="T170" s="305"/>
      <c r="U170" s="305"/>
      <c r="V170" s="305"/>
      <c r="W170" s="305"/>
      <c r="X170" s="305"/>
      <c r="Y170" s="305"/>
      <c r="Z170" s="306"/>
    </row>
    <row r="171" spans="4:26" ht="17.25" thickTop="1" thickBot="1" x14ac:dyDescent="0.3">
      <c r="D171" s="386"/>
      <c r="E171" s="307">
        <v>5</v>
      </c>
      <c r="F171" s="309"/>
      <c r="G171" s="308"/>
      <c r="H171" s="370"/>
      <c r="I171" s="310"/>
      <c r="J171" s="311"/>
      <c r="K171" s="311"/>
      <c r="L171" s="311"/>
      <c r="M171" s="312"/>
      <c r="N171" s="311"/>
      <c r="O171" s="311"/>
      <c r="P171" s="311"/>
      <c r="Q171" s="311"/>
      <c r="R171" s="311"/>
      <c r="S171" s="312"/>
      <c r="T171" s="311"/>
      <c r="U171" s="311"/>
      <c r="V171" s="311"/>
      <c r="W171" s="311"/>
      <c r="X171" s="311"/>
      <c r="Y171" s="311"/>
      <c r="Z171" s="312"/>
    </row>
    <row r="172" spans="4:26" ht="16.5" thickBot="1" x14ac:dyDescent="0.3">
      <c r="D172" s="386"/>
      <c r="E172" s="291">
        <v>6</v>
      </c>
      <c r="F172" s="293"/>
      <c r="G172" s="292"/>
      <c r="H172" s="370"/>
      <c r="I172" s="294"/>
      <c r="J172" s="295"/>
      <c r="K172" s="295"/>
      <c r="L172" s="295"/>
      <c r="M172" s="296"/>
      <c r="N172" s="295"/>
      <c r="O172" s="295"/>
      <c r="P172" s="295"/>
      <c r="Q172" s="295"/>
      <c r="R172" s="295"/>
      <c r="S172" s="296"/>
      <c r="T172" s="295"/>
      <c r="U172" s="295"/>
      <c r="V172" s="295"/>
      <c r="W172" s="295"/>
      <c r="X172" s="295"/>
      <c r="Y172" s="295"/>
      <c r="Z172" s="296"/>
    </row>
    <row r="173" spans="4:26" ht="16.5" thickBot="1" x14ac:dyDescent="0.3">
      <c r="D173" s="386"/>
      <c r="E173" s="307">
        <v>7</v>
      </c>
      <c r="F173" s="309"/>
      <c r="G173" s="308"/>
      <c r="H173" s="370"/>
      <c r="I173" s="310"/>
      <c r="J173" s="311"/>
      <c r="K173" s="311"/>
      <c r="L173" s="311"/>
      <c r="M173" s="312"/>
      <c r="N173" s="311"/>
      <c r="O173" s="311"/>
      <c r="P173" s="311"/>
      <c r="Q173" s="311"/>
      <c r="R173" s="311"/>
      <c r="S173" s="312"/>
      <c r="T173" s="311"/>
      <c r="U173" s="311"/>
      <c r="V173" s="311"/>
      <c r="W173" s="311"/>
      <c r="X173" s="311"/>
      <c r="Y173" s="311"/>
      <c r="Z173" s="312"/>
    </row>
    <row r="174" spans="4:26" ht="16.5" thickBot="1" x14ac:dyDescent="0.3">
      <c r="D174" s="386"/>
      <c r="E174" s="291">
        <v>8</v>
      </c>
      <c r="F174" s="293"/>
      <c r="G174" s="292"/>
      <c r="H174" s="370"/>
      <c r="I174" s="294"/>
      <c r="J174" s="295"/>
      <c r="K174" s="295"/>
      <c r="L174" s="295"/>
      <c r="M174" s="296"/>
      <c r="N174" s="295"/>
      <c r="O174" s="295"/>
      <c r="P174" s="295"/>
      <c r="Q174" s="295"/>
      <c r="R174" s="295"/>
      <c r="S174" s="296"/>
      <c r="T174" s="295"/>
      <c r="U174" s="295"/>
      <c r="V174" s="295"/>
      <c r="W174" s="295"/>
      <c r="X174" s="295"/>
      <c r="Y174" s="295"/>
      <c r="Z174" s="296"/>
    </row>
    <row r="175" spans="4:26" ht="16.5" thickBot="1" x14ac:dyDescent="0.3">
      <c r="D175" s="387"/>
      <c r="E175" s="371">
        <v>9</v>
      </c>
      <c r="F175" s="372"/>
      <c r="G175" s="373"/>
      <c r="H175" s="368"/>
      <c r="I175" s="374"/>
      <c r="J175" s="375"/>
      <c r="K175" s="375"/>
      <c r="L175" s="375"/>
      <c r="M175" s="376"/>
      <c r="N175" s="375"/>
      <c r="O175" s="375"/>
      <c r="P175" s="375"/>
      <c r="Q175" s="375"/>
      <c r="R175" s="375"/>
      <c r="S175" s="376"/>
      <c r="T175" s="375"/>
      <c r="U175" s="375"/>
      <c r="V175" s="375"/>
      <c r="W175" s="375"/>
      <c r="X175" s="375"/>
      <c r="Y175" s="375"/>
      <c r="Z175" s="376"/>
    </row>
    <row r="176" spans="4:26" ht="15.75" thickTop="1" x14ac:dyDescent="0.25"/>
  </sheetData>
  <mergeCells count="17">
    <mergeCell ref="D104:D125"/>
    <mergeCell ref="D126:D146"/>
    <mergeCell ref="D147:D168"/>
    <mergeCell ref="D169:D175"/>
    <mergeCell ref="D6:D16"/>
    <mergeCell ref="D17:D39"/>
    <mergeCell ref="D40:D60"/>
    <mergeCell ref="D61:D80"/>
    <mergeCell ref="D81:D103"/>
    <mergeCell ref="F3:H3"/>
    <mergeCell ref="I3:Z3"/>
    <mergeCell ref="F4:F5"/>
    <mergeCell ref="G4:G5"/>
    <mergeCell ref="H4:H5"/>
    <mergeCell ref="I4:M4"/>
    <mergeCell ref="N4:S4"/>
    <mergeCell ref="T4:Z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8CAD-B331-4654-A205-0FFC2DC2A597}">
  <dimension ref="A1:DQ42"/>
  <sheetViews>
    <sheetView workbookViewId="0">
      <selection activeCell="A4" sqref="A4:B21"/>
    </sheetView>
  </sheetViews>
  <sheetFormatPr defaultRowHeight="15" x14ac:dyDescent="0.25"/>
  <cols>
    <col min="2" max="2" width="13" customWidth="1"/>
    <col min="3" max="172" width="3.7109375" customWidth="1"/>
  </cols>
  <sheetData>
    <row r="1" spans="1:121" ht="15.75" thickBot="1" x14ac:dyDescent="0.3"/>
    <row r="2" spans="1:121" ht="17.25" thickTop="1" thickBot="1" x14ac:dyDescent="0.3">
      <c r="A2" s="54"/>
      <c r="B2" s="55"/>
      <c r="C2" s="238" t="s">
        <v>109</v>
      </c>
      <c r="D2" s="239"/>
      <c r="E2" s="239"/>
      <c r="F2" s="240"/>
      <c r="G2" s="238" t="s">
        <v>110</v>
      </c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8" t="s">
        <v>111</v>
      </c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40"/>
      <c r="AV2" s="238" t="s">
        <v>112</v>
      </c>
      <c r="AW2" s="239"/>
      <c r="AX2" s="239"/>
      <c r="AY2" s="239"/>
      <c r="AZ2" s="239"/>
      <c r="BA2" s="239"/>
      <c r="BB2" s="239"/>
      <c r="BC2" s="239"/>
      <c r="BD2" s="239"/>
      <c r="BE2" s="240"/>
      <c r="BM2" s="54"/>
      <c r="BN2" s="55"/>
      <c r="BO2" s="241" t="s">
        <v>116</v>
      </c>
      <c r="BP2" s="241"/>
      <c r="BQ2" s="241"/>
      <c r="BR2" s="241"/>
      <c r="BS2" s="241"/>
      <c r="BT2" s="241"/>
      <c r="BU2" s="241"/>
      <c r="BV2" s="241"/>
      <c r="BW2" s="241"/>
      <c r="BX2" s="241"/>
      <c r="BY2" s="241"/>
      <c r="BZ2" s="241" t="s">
        <v>109</v>
      </c>
      <c r="CA2" s="241"/>
      <c r="CB2" s="241"/>
      <c r="CC2" s="241"/>
      <c r="CD2" s="241"/>
      <c r="CE2" s="241"/>
      <c r="CF2" s="241"/>
      <c r="CG2" s="241"/>
      <c r="CH2" s="241"/>
      <c r="CI2" s="241"/>
      <c r="CJ2" s="241"/>
      <c r="CK2" s="241"/>
      <c r="CL2" s="241"/>
      <c r="CM2" s="241"/>
      <c r="CN2" s="241"/>
      <c r="CO2" s="241"/>
      <c r="CP2" s="241"/>
      <c r="CQ2" s="241"/>
      <c r="CR2" s="241"/>
      <c r="CS2" s="241"/>
      <c r="CT2" s="241"/>
      <c r="CU2" s="241"/>
      <c r="CV2" s="241"/>
      <c r="CW2" s="241" t="s">
        <v>110</v>
      </c>
      <c r="CX2" s="241"/>
      <c r="CY2" s="241"/>
      <c r="CZ2" s="241"/>
      <c r="DA2" s="241"/>
      <c r="DB2" s="241"/>
      <c r="DC2" s="241"/>
      <c r="DD2" s="241"/>
      <c r="DE2" s="241"/>
      <c r="DF2" s="241"/>
      <c r="DG2" s="241"/>
      <c r="DH2" s="241"/>
      <c r="DI2" s="241"/>
      <c r="DJ2" s="241"/>
      <c r="DK2" s="241"/>
      <c r="DL2" s="241"/>
      <c r="DM2" s="241"/>
      <c r="DN2" s="241"/>
      <c r="DO2" s="241"/>
      <c r="DP2" s="241"/>
      <c r="DQ2" s="241"/>
    </row>
    <row r="3" spans="1:121" ht="16.5" thickTop="1" thickBot="1" x14ac:dyDescent="0.3">
      <c r="B3" s="55"/>
      <c r="C3" s="207">
        <v>28</v>
      </c>
      <c r="D3" s="208">
        <v>29</v>
      </c>
      <c r="E3" s="209">
        <v>30</v>
      </c>
      <c r="F3" s="208">
        <v>31</v>
      </c>
      <c r="G3" s="218">
        <v>1</v>
      </c>
      <c r="H3" s="211">
        <v>4</v>
      </c>
      <c r="I3" s="208">
        <v>5</v>
      </c>
      <c r="J3" s="212">
        <v>6</v>
      </c>
      <c r="K3" s="208">
        <v>7</v>
      </c>
      <c r="L3" s="213">
        <v>8</v>
      </c>
      <c r="M3" s="207">
        <v>11</v>
      </c>
      <c r="N3" s="208">
        <v>12</v>
      </c>
      <c r="O3" s="209">
        <v>13</v>
      </c>
      <c r="P3" s="208">
        <v>14</v>
      </c>
      <c r="Q3" s="210">
        <v>15</v>
      </c>
      <c r="R3" s="211">
        <v>18</v>
      </c>
      <c r="S3" s="208">
        <v>19</v>
      </c>
      <c r="T3" s="212">
        <v>20</v>
      </c>
      <c r="U3" s="208">
        <v>21</v>
      </c>
      <c r="V3" s="213">
        <v>22</v>
      </c>
      <c r="W3" s="207">
        <v>25</v>
      </c>
      <c r="X3" s="208">
        <v>26</v>
      </c>
      <c r="Y3" s="209">
        <v>27</v>
      </c>
      <c r="Z3" s="208">
        <v>28</v>
      </c>
      <c r="AA3" s="210">
        <v>29</v>
      </c>
      <c r="AB3" s="215">
        <v>1</v>
      </c>
      <c r="AC3" s="208">
        <v>2</v>
      </c>
      <c r="AD3" s="212">
        <v>3</v>
      </c>
      <c r="AE3" s="208">
        <v>4</v>
      </c>
      <c r="AF3" s="213">
        <v>5</v>
      </c>
      <c r="AG3" s="207">
        <v>8</v>
      </c>
      <c r="AH3" s="208">
        <v>9</v>
      </c>
      <c r="AI3" s="209">
        <v>10</v>
      </c>
      <c r="AJ3" s="208">
        <v>11</v>
      </c>
      <c r="AK3" s="210">
        <v>12</v>
      </c>
      <c r="AL3" s="211">
        <v>15</v>
      </c>
      <c r="AM3" s="208">
        <v>16</v>
      </c>
      <c r="AN3" s="212">
        <v>17</v>
      </c>
      <c r="AO3" s="208">
        <v>18</v>
      </c>
      <c r="AP3" s="213">
        <v>19</v>
      </c>
      <c r="AQ3" s="207">
        <v>22</v>
      </c>
      <c r="AR3" s="208">
        <v>23</v>
      </c>
      <c r="AS3" s="209">
        <v>24</v>
      </c>
      <c r="AT3" s="208">
        <v>25</v>
      </c>
      <c r="AU3" s="210">
        <v>26</v>
      </c>
      <c r="AV3" s="216">
        <v>1</v>
      </c>
      <c r="AW3" s="208">
        <v>2</v>
      </c>
      <c r="AX3" s="212">
        <v>3</v>
      </c>
      <c r="AY3" s="208">
        <v>4</v>
      </c>
      <c r="AZ3" s="213">
        <v>5</v>
      </c>
      <c r="BA3" s="207">
        <v>8</v>
      </c>
      <c r="BB3" s="208">
        <v>9</v>
      </c>
      <c r="BC3" s="209">
        <v>10</v>
      </c>
      <c r="BD3" s="208">
        <v>11</v>
      </c>
      <c r="BE3" s="210">
        <v>12</v>
      </c>
      <c r="BN3" s="55"/>
      <c r="BO3" s="74">
        <v>16</v>
      </c>
      <c r="BP3" s="75">
        <v>17</v>
      </c>
      <c r="BQ3" s="76">
        <v>18</v>
      </c>
      <c r="BR3" s="75">
        <v>19</v>
      </c>
      <c r="BS3" s="77">
        <v>20</v>
      </c>
      <c r="BT3" s="78">
        <v>23</v>
      </c>
      <c r="BU3" s="75">
        <v>24</v>
      </c>
      <c r="BV3" s="79">
        <v>25</v>
      </c>
      <c r="BW3" s="75">
        <v>26</v>
      </c>
      <c r="BX3" s="80">
        <v>27</v>
      </c>
      <c r="BY3" s="74">
        <v>30</v>
      </c>
      <c r="BZ3" s="81">
        <v>1</v>
      </c>
      <c r="CA3" s="76">
        <v>2</v>
      </c>
      <c r="CB3" s="75">
        <v>3</v>
      </c>
      <c r="CC3" s="77">
        <v>4</v>
      </c>
      <c r="CD3" s="78">
        <v>7</v>
      </c>
      <c r="CE3" s="75">
        <v>8</v>
      </c>
      <c r="CF3" s="79">
        <v>9</v>
      </c>
      <c r="CG3" s="75">
        <v>10</v>
      </c>
      <c r="CH3" s="80">
        <v>11</v>
      </c>
      <c r="CI3" s="74">
        <v>14</v>
      </c>
      <c r="CJ3" s="75">
        <v>15</v>
      </c>
      <c r="CK3" s="76">
        <v>16</v>
      </c>
      <c r="CL3" s="75">
        <v>17</v>
      </c>
      <c r="CM3" s="77">
        <v>18</v>
      </c>
      <c r="CN3" s="78">
        <v>21</v>
      </c>
      <c r="CO3" s="75">
        <v>22</v>
      </c>
      <c r="CP3" s="79">
        <v>23</v>
      </c>
      <c r="CQ3" s="75">
        <v>24</v>
      </c>
      <c r="CR3" s="80">
        <v>25</v>
      </c>
      <c r="CS3" s="74">
        <v>28</v>
      </c>
      <c r="CT3" s="75">
        <v>29</v>
      </c>
      <c r="CU3" s="76">
        <v>30</v>
      </c>
      <c r="CV3" s="75">
        <v>31</v>
      </c>
      <c r="CW3" s="82">
        <v>1</v>
      </c>
      <c r="CX3" s="78">
        <v>4</v>
      </c>
      <c r="CY3" s="75">
        <v>5</v>
      </c>
      <c r="CZ3" s="79">
        <v>6</v>
      </c>
      <c r="DA3" s="75">
        <v>7</v>
      </c>
      <c r="DB3" s="80">
        <v>8</v>
      </c>
      <c r="DC3" s="74">
        <v>11</v>
      </c>
      <c r="DD3" s="75">
        <v>12</v>
      </c>
      <c r="DE3" s="76">
        <v>13</v>
      </c>
      <c r="DF3" s="75">
        <v>14</v>
      </c>
      <c r="DG3" s="77">
        <v>15</v>
      </c>
      <c r="DH3" s="78">
        <v>18</v>
      </c>
      <c r="DI3" s="75">
        <v>19</v>
      </c>
      <c r="DJ3" s="79">
        <v>20</v>
      </c>
      <c r="DK3" s="75">
        <v>21</v>
      </c>
      <c r="DL3" s="80">
        <v>22</v>
      </c>
      <c r="DM3" s="74">
        <v>25</v>
      </c>
      <c r="DN3" s="75">
        <v>26</v>
      </c>
      <c r="DO3" s="76">
        <v>27</v>
      </c>
      <c r="DP3" s="75">
        <v>28</v>
      </c>
      <c r="DQ3" s="77">
        <v>29</v>
      </c>
    </row>
    <row r="4" spans="1:121" ht="17.25" customHeight="1" thickTop="1" thickBot="1" x14ac:dyDescent="0.3">
      <c r="A4" s="235" t="s">
        <v>106</v>
      </c>
      <c r="B4" s="160" t="s">
        <v>118</v>
      </c>
      <c r="C4" s="200"/>
      <c r="D4" s="201"/>
      <c r="E4" s="201"/>
      <c r="F4" s="201"/>
      <c r="G4" s="202"/>
      <c r="H4" s="96"/>
      <c r="I4" s="57"/>
      <c r="J4" s="97"/>
      <c r="K4" s="57"/>
      <c r="L4" s="98"/>
      <c r="M4" s="93"/>
      <c r="N4" s="57"/>
      <c r="O4" s="94"/>
      <c r="P4" s="57"/>
      <c r="Q4" s="95"/>
      <c r="R4" s="96"/>
      <c r="S4" s="57"/>
      <c r="T4" s="97"/>
      <c r="U4" s="57"/>
      <c r="V4" s="98"/>
      <c r="W4" s="93"/>
      <c r="X4" s="57"/>
      <c r="Y4" s="94"/>
      <c r="Z4" s="57"/>
      <c r="AA4" s="95"/>
      <c r="AB4" s="104"/>
      <c r="AC4" s="57"/>
      <c r="AD4" s="97"/>
      <c r="AE4" s="57"/>
      <c r="AF4" s="98"/>
      <c r="AG4" s="93"/>
      <c r="AH4" s="57"/>
      <c r="AI4" s="94"/>
      <c r="AJ4" s="57"/>
      <c r="AK4" s="95"/>
      <c r="AL4" s="96"/>
      <c r="AM4" s="57"/>
      <c r="AN4" s="97"/>
      <c r="AO4" s="57"/>
      <c r="AP4" s="98"/>
      <c r="AQ4" s="93"/>
      <c r="AR4" s="57"/>
      <c r="AS4" s="94"/>
      <c r="AT4" s="57"/>
      <c r="AU4" s="95"/>
      <c r="AV4" s="96"/>
      <c r="AW4" s="57"/>
      <c r="AX4" s="97"/>
      <c r="AY4" s="57"/>
      <c r="AZ4" s="98"/>
      <c r="BA4" s="93"/>
      <c r="BB4" s="57"/>
      <c r="BC4" s="94"/>
      <c r="BD4" s="57"/>
      <c r="BE4" s="95"/>
      <c r="BM4" s="244" t="s">
        <v>105</v>
      </c>
      <c r="BN4" s="245"/>
      <c r="BO4" s="161"/>
      <c r="BP4" s="162"/>
      <c r="BQ4" s="162"/>
      <c r="BR4" s="162"/>
      <c r="BS4" s="163"/>
      <c r="BT4" s="164"/>
      <c r="BU4" s="162"/>
      <c r="BV4" s="162"/>
      <c r="BW4" s="162"/>
      <c r="BX4" s="165"/>
      <c r="BY4" s="161"/>
      <c r="BZ4" s="162"/>
      <c r="CA4" s="162"/>
      <c r="CB4" s="162"/>
      <c r="CC4" s="163"/>
      <c r="CD4" s="164"/>
      <c r="CE4" s="162"/>
      <c r="CF4" s="162"/>
      <c r="CG4" s="162"/>
      <c r="CH4" s="165"/>
      <c r="CI4" s="161"/>
      <c r="CJ4" s="162"/>
      <c r="CK4" s="162"/>
      <c r="CL4" s="162"/>
      <c r="CM4" s="163"/>
      <c r="CN4" s="164"/>
      <c r="CO4" s="162"/>
      <c r="CP4" s="162"/>
      <c r="CQ4" s="162"/>
      <c r="CR4" s="165"/>
      <c r="CS4" s="161"/>
      <c r="CT4" s="162"/>
      <c r="CU4" s="162"/>
      <c r="CV4" s="162"/>
      <c r="CW4" s="163"/>
      <c r="CX4" s="164"/>
      <c r="CY4" s="162"/>
      <c r="CZ4" s="162"/>
      <c r="DA4" s="162"/>
      <c r="DB4" s="165"/>
      <c r="DC4" s="161"/>
      <c r="DD4" s="162"/>
      <c r="DE4" s="162"/>
      <c r="DF4" s="162"/>
      <c r="DG4" s="163"/>
      <c r="DH4" s="164"/>
      <c r="DI4" s="162"/>
      <c r="DJ4" s="162"/>
      <c r="DK4" s="162"/>
      <c r="DL4" s="165"/>
      <c r="DM4" s="166"/>
      <c r="DN4" s="167"/>
      <c r="DO4" s="168"/>
      <c r="DP4" s="167"/>
      <c r="DQ4" s="169"/>
    </row>
    <row r="5" spans="1:121" ht="17.25" thickTop="1" thickBot="1" x14ac:dyDescent="0.3">
      <c r="A5" s="236"/>
      <c r="B5" s="91" t="s">
        <v>133</v>
      </c>
      <c r="C5" s="67"/>
      <c r="D5" s="56"/>
      <c r="E5" s="68"/>
      <c r="F5" s="56"/>
      <c r="G5" s="69"/>
      <c r="H5" s="85"/>
      <c r="I5" s="86"/>
      <c r="J5" s="60"/>
      <c r="K5" s="56"/>
      <c r="L5" s="61"/>
      <c r="M5" s="67"/>
      <c r="N5" s="56"/>
      <c r="O5" s="68"/>
      <c r="P5" s="56"/>
      <c r="Q5" s="69"/>
      <c r="R5" s="59"/>
      <c r="S5" s="56"/>
      <c r="T5" s="60"/>
      <c r="U5" s="56"/>
      <c r="V5" s="61"/>
      <c r="W5" s="67"/>
      <c r="X5" s="56"/>
      <c r="Y5" s="68"/>
      <c r="Z5" s="56"/>
      <c r="AA5" s="69"/>
      <c r="AB5" s="105"/>
      <c r="AC5" s="56"/>
      <c r="AD5" s="60"/>
      <c r="AE5" s="56"/>
      <c r="AF5" s="61"/>
      <c r="AG5" s="67"/>
      <c r="AH5" s="56"/>
      <c r="AI5" s="68"/>
      <c r="AJ5" s="56"/>
      <c r="AK5" s="69"/>
      <c r="AL5" s="59"/>
      <c r="AM5" s="56"/>
      <c r="AN5" s="60"/>
      <c r="AO5" s="56"/>
      <c r="AP5" s="61"/>
      <c r="AQ5" s="67"/>
      <c r="AR5" s="56"/>
      <c r="AS5" s="68"/>
      <c r="AT5" s="56"/>
      <c r="AU5" s="69"/>
      <c r="AV5" s="59"/>
      <c r="AW5" s="56"/>
      <c r="AX5" s="60"/>
      <c r="AY5" s="56"/>
      <c r="AZ5" s="61"/>
      <c r="BA5" s="67"/>
      <c r="BB5" s="56"/>
      <c r="BC5" s="68"/>
      <c r="BD5" s="56"/>
      <c r="BE5" s="69"/>
      <c r="BM5" s="246" t="s">
        <v>45</v>
      </c>
      <c r="BN5" s="247"/>
      <c r="BO5" s="187"/>
      <c r="BP5" s="58"/>
      <c r="BQ5" s="188"/>
      <c r="BR5" s="58"/>
      <c r="BS5" s="189"/>
      <c r="BT5" s="190"/>
      <c r="BU5" s="58"/>
      <c r="BV5" s="191"/>
      <c r="BW5" s="58"/>
      <c r="BX5" s="192"/>
      <c r="BY5" s="187"/>
      <c r="BZ5" s="58"/>
      <c r="CA5" s="188"/>
      <c r="CB5" s="58"/>
      <c r="CC5" s="189"/>
      <c r="CD5" s="190"/>
      <c r="CE5" s="58"/>
      <c r="CF5" s="191"/>
      <c r="CG5" s="58"/>
      <c r="CH5" s="192"/>
      <c r="CI5" s="187"/>
      <c r="CJ5" s="58"/>
      <c r="CK5" s="188"/>
      <c r="CL5" s="58"/>
      <c r="CM5" s="189"/>
      <c r="CN5" s="190"/>
      <c r="CO5" s="58"/>
      <c r="CP5" s="191"/>
      <c r="CQ5" s="58"/>
      <c r="CR5" s="192"/>
      <c r="CS5" s="187"/>
      <c r="CT5" s="58"/>
      <c r="CU5" s="188"/>
      <c r="CV5" s="58"/>
      <c r="CW5" s="189"/>
      <c r="CX5" s="190"/>
      <c r="CY5" s="58"/>
      <c r="CZ5" s="191"/>
      <c r="DA5" s="58"/>
      <c r="DB5" s="192"/>
      <c r="DC5" s="187"/>
      <c r="DD5" s="58"/>
      <c r="DE5" s="188"/>
      <c r="DF5" s="58"/>
      <c r="DG5" s="189"/>
      <c r="DH5" s="190"/>
      <c r="DI5" s="58"/>
      <c r="DJ5" s="191"/>
      <c r="DK5" s="58"/>
      <c r="DL5" s="192"/>
      <c r="DM5" s="187"/>
      <c r="DN5" s="58"/>
      <c r="DO5" s="188"/>
      <c r="DP5" s="58"/>
      <c r="DQ5" s="189"/>
    </row>
    <row r="6" spans="1:121" ht="16.5" thickBot="1" x14ac:dyDescent="0.3">
      <c r="A6" s="236"/>
      <c r="B6" s="91" t="s">
        <v>134</v>
      </c>
      <c r="C6" s="67"/>
      <c r="D6" s="56"/>
      <c r="E6" s="68"/>
      <c r="F6" s="56"/>
      <c r="G6" s="69"/>
      <c r="H6" s="59"/>
      <c r="I6" s="56"/>
      <c r="J6" s="87"/>
      <c r="K6" s="87"/>
      <c r="L6" s="88"/>
      <c r="M6" s="67"/>
      <c r="N6" s="56"/>
      <c r="O6" s="68"/>
      <c r="P6" s="56"/>
      <c r="Q6" s="69"/>
      <c r="R6" s="59"/>
      <c r="S6" s="56"/>
      <c r="T6" s="60"/>
      <c r="U6" s="56"/>
      <c r="V6" s="61"/>
      <c r="W6" s="67"/>
      <c r="X6" s="56"/>
      <c r="Y6" s="68"/>
      <c r="Z6" s="56"/>
      <c r="AA6" s="69"/>
      <c r="AB6" s="105"/>
      <c r="AC6" s="56"/>
      <c r="AD6" s="60"/>
      <c r="AE6" s="56"/>
      <c r="AF6" s="61"/>
      <c r="AG6" s="67"/>
      <c r="AH6" s="56"/>
      <c r="AI6" s="68"/>
      <c r="AJ6" s="56"/>
      <c r="AK6" s="69"/>
      <c r="AL6" s="59"/>
      <c r="AM6" s="56"/>
      <c r="AN6" s="60"/>
      <c r="AO6" s="56"/>
      <c r="AP6" s="61"/>
      <c r="AQ6" s="67"/>
      <c r="AR6" s="56"/>
      <c r="AS6" s="68"/>
      <c r="AT6" s="56"/>
      <c r="AU6" s="69"/>
      <c r="AV6" s="59"/>
      <c r="AW6" s="56"/>
      <c r="AX6" s="60"/>
      <c r="AY6" s="56"/>
      <c r="AZ6" s="61"/>
      <c r="BA6" s="67"/>
      <c r="BB6" s="56"/>
      <c r="BC6" s="68"/>
      <c r="BD6" s="56"/>
      <c r="BE6" s="69"/>
      <c r="BM6" s="242" t="s">
        <v>117</v>
      </c>
      <c r="BN6" s="243"/>
      <c r="BO6" s="175"/>
      <c r="BP6" s="176"/>
      <c r="BQ6" s="177"/>
      <c r="BR6" s="176"/>
      <c r="BS6" s="178"/>
      <c r="BT6" s="179"/>
      <c r="BU6" s="176"/>
      <c r="BV6" s="180"/>
      <c r="BW6" s="176"/>
      <c r="BX6" s="181"/>
      <c r="BY6" s="175"/>
      <c r="BZ6" s="176"/>
      <c r="CA6" s="177"/>
      <c r="CB6" s="176"/>
      <c r="CC6" s="178"/>
      <c r="CD6" s="179"/>
      <c r="CE6" s="176"/>
      <c r="CF6" s="180"/>
      <c r="CG6" s="176"/>
      <c r="CH6" s="181"/>
      <c r="CI6" s="175"/>
      <c r="CJ6" s="176"/>
      <c r="CK6" s="177"/>
      <c r="CL6" s="176"/>
      <c r="CM6" s="178"/>
      <c r="CN6" s="179"/>
      <c r="CO6" s="176"/>
      <c r="CP6" s="180"/>
      <c r="CQ6" s="176"/>
      <c r="CR6" s="181"/>
      <c r="CS6" s="175"/>
      <c r="CT6" s="176"/>
      <c r="CU6" s="177"/>
      <c r="CV6" s="176"/>
      <c r="CW6" s="178"/>
      <c r="CX6" s="179"/>
      <c r="CY6" s="176"/>
      <c r="CZ6" s="180"/>
      <c r="DA6" s="176"/>
      <c r="DB6" s="181"/>
      <c r="DC6" s="175"/>
      <c r="DD6" s="176"/>
      <c r="DE6" s="177"/>
      <c r="DF6" s="176"/>
      <c r="DG6" s="178"/>
      <c r="DH6" s="179"/>
      <c r="DI6" s="176"/>
      <c r="DJ6" s="180"/>
      <c r="DK6" s="176"/>
      <c r="DL6" s="181"/>
      <c r="DM6" s="175"/>
      <c r="DN6" s="176"/>
      <c r="DO6" s="177"/>
      <c r="DP6" s="176"/>
      <c r="DQ6" s="178"/>
    </row>
    <row r="7" spans="1:121" ht="16.5" thickBot="1" x14ac:dyDescent="0.3">
      <c r="A7" s="237"/>
      <c r="B7" s="92" t="s">
        <v>119</v>
      </c>
      <c r="C7" s="70"/>
      <c r="D7" s="73"/>
      <c r="E7" s="71"/>
      <c r="F7" s="73"/>
      <c r="G7" s="72"/>
      <c r="H7" s="62"/>
      <c r="I7" s="73"/>
      <c r="J7" s="63"/>
      <c r="K7" s="73"/>
      <c r="L7" s="64"/>
      <c r="M7" s="89"/>
      <c r="N7" s="90"/>
      <c r="O7" s="71"/>
      <c r="P7" s="73"/>
      <c r="Q7" s="72"/>
      <c r="R7" s="62"/>
      <c r="S7" s="73"/>
      <c r="T7" s="63"/>
      <c r="U7" s="73"/>
      <c r="V7" s="64"/>
      <c r="W7" s="70"/>
      <c r="X7" s="73"/>
      <c r="Y7" s="71"/>
      <c r="Z7" s="73"/>
      <c r="AA7" s="72"/>
      <c r="AB7" s="106"/>
      <c r="AC7" s="73"/>
      <c r="AD7" s="63"/>
      <c r="AE7" s="73"/>
      <c r="AF7" s="64"/>
      <c r="AG7" s="70"/>
      <c r="AH7" s="73"/>
      <c r="AI7" s="71"/>
      <c r="AJ7" s="73"/>
      <c r="AK7" s="72"/>
      <c r="AL7" s="62"/>
      <c r="AM7" s="73"/>
      <c r="AN7" s="63"/>
      <c r="AO7" s="73"/>
      <c r="AP7" s="64"/>
      <c r="AQ7" s="70"/>
      <c r="AR7" s="73"/>
      <c r="AS7" s="71"/>
      <c r="AT7" s="73"/>
      <c r="AU7" s="72"/>
      <c r="AV7" s="62"/>
      <c r="AW7" s="73"/>
      <c r="AX7" s="63"/>
      <c r="AY7" s="73"/>
      <c r="AZ7" s="64"/>
      <c r="BA7" s="70"/>
      <c r="BB7" s="73"/>
      <c r="BC7" s="71"/>
      <c r="BD7" s="73"/>
      <c r="BE7" s="72"/>
    </row>
    <row r="8" spans="1:121" ht="17.25" thickTop="1" thickBot="1" x14ac:dyDescent="0.3">
      <c r="A8" s="235" t="s">
        <v>107</v>
      </c>
      <c r="B8" s="204" t="s">
        <v>132</v>
      </c>
      <c r="C8" s="93"/>
      <c r="D8" s="57"/>
      <c r="E8" s="94"/>
      <c r="F8" s="57"/>
      <c r="G8" s="108"/>
      <c r="H8" s="109"/>
      <c r="I8" s="110"/>
      <c r="J8" s="110"/>
      <c r="K8" s="110"/>
      <c r="L8" s="111"/>
      <c r="M8" s="107"/>
      <c r="N8" s="57"/>
      <c r="O8" s="94"/>
      <c r="P8" s="57"/>
      <c r="Q8" s="108"/>
      <c r="R8" s="104"/>
      <c r="S8" s="57"/>
      <c r="T8" s="97"/>
      <c r="U8" s="57"/>
      <c r="V8" s="99"/>
      <c r="W8" s="107"/>
      <c r="X8" s="57"/>
      <c r="Y8" s="94"/>
      <c r="Z8" s="57"/>
      <c r="AA8" s="95"/>
      <c r="AB8" s="104"/>
      <c r="AC8" s="57"/>
      <c r="AD8" s="97"/>
      <c r="AE8" s="57"/>
      <c r="AF8" s="99"/>
      <c r="AG8" s="107"/>
      <c r="AH8" s="57"/>
      <c r="AI8" s="94"/>
      <c r="AJ8" s="57"/>
      <c r="AK8" s="108"/>
      <c r="AL8" s="104"/>
      <c r="AM8" s="57"/>
      <c r="AN8" s="97"/>
      <c r="AO8" s="57"/>
      <c r="AP8" s="99"/>
      <c r="AQ8" s="107"/>
      <c r="AR8" s="57"/>
      <c r="AS8" s="94"/>
      <c r="AT8" s="57"/>
      <c r="AU8" s="108"/>
      <c r="AV8" s="104"/>
      <c r="AW8" s="57"/>
      <c r="AX8" s="97"/>
      <c r="AY8" s="57"/>
      <c r="AZ8" s="99"/>
      <c r="BA8" s="93"/>
      <c r="BB8" s="57"/>
      <c r="BC8" s="94"/>
      <c r="BD8" s="57"/>
      <c r="BE8" s="95"/>
      <c r="BO8" s="238" t="s">
        <v>111</v>
      </c>
      <c r="BP8" s="239"/>
      <c r="BQ8" s="239"/>
      <c r="BR8" s="239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39"/>
      <c r="CH8" s="240"/>
      <c r="CI8" s="241" t="s">
        <v>112</v>
      </c>
      <c r="CJ8" s="241"/>
      <c r="CK8" s="241"/>
      <c r="CL8" s="241"/>
      <c r="CM8" s="241"/>
      <c r="CN8" s="241"/>
      <c r="CO8" s="241"/>
      <c r="CP8" s="241"/>
      <c r="CQ8" s="241"/>
      <c r="CR8" s="241"/>
      <c r="CS8" s="241"/>
      <c r="CT8" s="241"/>
      <c r="CU8" s="241"/>
      <c r="CV8" s="241"/>
      <c r="CW8" s="241"/>
      <c r="CX8" s="241"/>
      <c r="CY8" s="241"/>
      <c r="CZ8" s="241"/>
      <c r="DA8" s="241"/>
      <c r="DB8" s="241"/>
      <c r="DC8" s="241"/>
      <c r="DD8" s="241"/>
      <c r="DE8" s="241"/>
      <c r="DF8" s="238" t="s">
        <v>90</v>
      </c>
      <c r="DG8" s="239"/>
      <c r="DH8" s="239"/>
      <c r="DI8" s="239"/>
      <c r="DJ8" s="239"/>
      <c r="DK8" s="239"/>
      <c r="DL8" s="239"/>
      <c r="DM8" s="239"/>
      <c r="DN8" s="239"/>
      <c r="DO8" s="239"/>
      <c r="DP8" s="239"/>
      <c r="DQ8" s="240"/>
    </row>
    <row r="9" spans="1:121" ht="17.25" thickTop="1" thickBot="1" x14ac:dyDescent="0.3">
      <c r="A9" s="236"/>
      <c r="B9" s="205" t="s">
        <v>131</v>
      </c>
      <c r="C9" s="67"/>
      <c r="D9" s="56"/>
      <c r="E9" s="68"/>
      <c r="F9" s="56"/>
      <c r="G9" s="102"/>
      <c r="H9" s="105"/>
      <c r="I9" s="56"/>
      <c r="J9" s="60"/>
      <c r="K9" s="56"/>
      <c r="L9" s="65"/>
      <c r="M9" s="112"/>
      <c r="N9" s="113"/>
      <c r="O9" s="113"/>
      <c r="P9" s="113"/>
      <c r="Q9" s="114"/>
      <c r="R9" s="105"/>
      <c r="S9" s="56"/>
      <c r="T9" s="60"/>
      <c r="U9" s="56"/>
      <c r="V9" s="65"/>
      <c r="W9" s="100"/>
      <c r="X9" s="56"/>
      <c r="Y9" s="68"/>
      <c r="Z9" s="56"/>
      <c r="AA9" s="69"/>
      <c r="AB9" s="105"/>
      <c r="AC9" s="56"/>
      <c r="AD9" s="60"/>
      <c r="AE9" s="56"/>
      <c r="AF9" s="65"/>
      <c r="AG9" s="100"/>
      <c r="AH9" s="56"/>
      <c r="AI9" s="68"/>
      <c r="AJ9" s="56"/>
      <c r="AK9" s="102"/>
      <c r="AL9" s="105"/>
      <c r="AM9" s="56"/>
      <c r="AN9" s="60"/>
      <c r="AO9" s="56"/>
      <c r="AP9" s="65"/>
      <c r="AQ9" s="100"/>
      <c r="AR9" s="56"/>
      <c r="AS9" s="68"/>
      <c r="AT9" s="56"/>
      <c r="AU9" s="102"/>
      <c r="AV9" s="105"/>
      <c r="AW9" s="56"/>
      <c r="AX9" s="60"/>
      <c r="AY9" s="56"/>
      <c r="AZ9" s="65"/>
      <c r="BA9" s="67"/>
      <c r="BB9" s="56"/>
      <c r="BC9" s="68"/>
      <c r="BD9" s="56"/>
      <c r="BE9" s="69"/>
      <c r="BO9" s="159">
        <v>1</v>
      </c>
      <c r="BP9" s="75">
        <v>2</v>
      </c>
      <c r="BQ9" s="79">
        <v>3</v>
      </c>
      <c r="BR9" s="75">
        <v>4</v>
      </c>
      <c r="BS9" s="80">
        <v>5</v>
      </c>
      <c r="BT9" s="74">
        <v>8</v>
      </c>
      <c r="BU9" s="75">
        <v>9</v>
      </c>
      <c r="BV9" s="76">
        <v>10</v>
      </c>
      <c r="BW9" s="75">
        <v>11</v>
      </c>
      <c r="BX9" s="77">
        <v>12</v>
      </c>
      <c r="BY9" s="78">
        <v>15</v>
      </c>
      <c r="BZ9" s="75">
        <v>16</v>
      </c>
      <c r="CA9" s="79">
        <v>17</v>
      </c>
      <c r="CB9" s="75">
        <v>18</v>
      </c>
      <c r="CC9" s="80">
        <v>19</v>
      </c>
      <c r="CD9" s="74">
        <v>22</v>
      </c>
      <c r="CE9" s="75">
        <v>23</v>
      </c>
      <c r="CF9" s="76">
        <v>24</v>
      </c>
      <c r="CG9" s="75">
        <v>25</v>
      </c>
      <c r="CH9" s="77">
        <v>26</v>
      </c>
      <c r="CI9" s="83">
        <v>1</v>
      </c>
      <c r="CJ9" s="75">
        <v>2</v>
      </c>
      <c r="CK9" s="79">
        <v>3</v>
      </c>
      <c r="CL9" s="75">
        <v>4</v>
      </c>
      <c r="CM9" s="80">
        <v>5</v>
      </c>
      <c r="CN9" s="74">
        <v>8</v>
      </c>
      <c r="CO9" s="75">
        <v>9</v>
      </c>
      <c r="CP9" s="76">
        <v>10</v>
      </c>
      <c r="CQ9" s="75">
        <v>11</v>
      </c>
      <c r="CR9" s="77">
        <v>12</v>
      </c>
      <c r="CS9" s="78">
        <v>15</v>
      </c>
      <c r="CT9" s="75">
        <v>16</v>
      </c>
      <c r="CU9" s="79">
        <v>17</v>
      </c>
      <c r="CV9" s="75">
        <v>18</v>
      </c>
      <c r="CW9" s="80">
        <v>19</v>
      </c>
      <c r="CX9" s="74">
        <v>22</v>
      </c>
      <c r="CY9" s="75">
        <v>23</v>
      </c>
      <c r="CZ9" s="76">
        <v>24</v>
      </c>
      <c r="DA9" s="75">
        <v>25</v>
      </c>
      <c r="DB9" s="77">
        <v>26</v>
      </c>
      <c r="DC9" s="78">
        <v>29</v>
      </c>
      <c r="DD9" s="75">
        <v>30</v>
      </c>
      <c r="DE9" s="79">
        <v>31</v>
      </c>
      <c r="DF9" s="81">
        <v>1</v>
      </c>
      <c r="DG9" s="80">
        <v>2</v>
      </c>
      <c r="DH9" s="74">
        <v>5</v>
      </c>
      <c r="DI9" s="75">
        <v>6</v>
      </c>
      <c r="DJ9" s="76">
        <v>7</v>
      </c>
      <c r="DK9" s="75">
        <v>8</v>
      </c>
      <c r="DL9" s="77">
        <v>9</v>
      </c>
      <c r="DM9" s="78">
        <v>12</v>
      </c>
      <c r="DN9" s="75">
        <v>13</v>
      </c>
      <c r="DO9" s="79">
        <v>14</v>
      </c>
      <c r="DP9" s="75">
        <v>15</v>
      </c>
      <c r="DQ9" s="84">
        <v>16</v>
      </c>
    </row>
    <row r="10" spans="1:121" ht="17.25" thickTop="1" thickBot="1" x14ac:dyDescent="0.3">
      <c r="A10" s="236"/>
      <c r="B10" s="205" t="s">
        <v>120</v>
      </c>
      <c r="C10" s="67"/>
      <c r="D10" s="56"/>
      <c r="E10" s="68"/>
      <c r="F10" s="56"/>
      <c r="G10" s="102"/>
      <c r="H10" s="105"/>
      <c r="I10" s="56"/>
      <c r="J10" s="60"/>
      <c r="K10" s="56"/>
      <c r="L10" s="65"/>
      <c r="M10" s="100"/>
      <c r="N10" s="56"/>
      <c r="O10" s="68"/>
      <c r="P10" s="56"/>
      <c r="Q10" s="102"/>
      <c r="R10" s="115"/>
      <c r="S10" s="116"/>
      <c r="T10" s="116"/>
      <c r="U10" s="116"/>
      <c r="V10" s="117"/>
      <c r="W10" s="100"/>
      <c r="X10" s="56"/>
      <c r="Y10" s="68"/>
      <c r="Z10" s="56"/>
      <c r="AA10" s="69"/>
      <c r="AB10" s="105"/>
      <c r="AC10" s="56"/>
      <c r="AD10" s="60"/>
      <c r="AE10" s="56"/>
      <c r="AF10" s="65"/>
      <c r="AG10" s="100"/>
      <c r="AH10" s="56"/>
      <c r="AI10" s="68"/>
      <c r="AJ10" s="56"/>
      <c r="AK10" s="102"/>
      <c r="AL10" s="105"/>
      <c r="AM10" s="56"/>
      <c r="AN10" s="60"/>
      <c r="AO10" s="56"/>
      <c r="AP10" s="65"/>
      <c r="AQ10" s="100"/>
      <c r="AR10" s="56"/>
      <c r="AS10" s="68"/>
      <c r="AT10" s="56"/>
      <c r="AU10" s="102"/>
      <c r="AV10" s="105"/>
      <c r="AW10" s="56"/>
      <c r="AX10" s="60"/>
      <c r="AY10" s="56"/>
      <c r="AZ10" s="65"/>
      <c r="BA10" s="67"/>
      <c r="BB10" s="56"/>
      <c r="BC10" s="68"/>
      <c r="BD10" s="56"/>
      <c r="BE10" s="69"/>
      <c r="BM10" s="244" t="s">
        <v>105</v>
      </c>
      <c r="BN10" s="245"/>
      <c r="BO10" s="170"/>
      <c r="BP10" s="167"/>
      <c r="BQ10" s="171"/>
      <c r="BR10" s="167"/>
      <c r="BS10" s="172"/>
      <c r="BT10" s="161"/>
      <c r="BU10" s="162"/>
      <c r="BV10" s="162"/>
      <c r="BW10" s="162"/>
      <c r="BX10" s="163"/>
      <c r="BY10" s="173"/>
      <c r="BZ10" s="167"/>
      <c r="CA10" s="171"/>
      <c r="CB10" s="167"/>
      <c r="CC10" s="172"/>
      <c r="CD10" s="166"/>
      <c r="CE10" s="167"/>
      <c r="CF10" s="168"/>
      <c r="CG10" s="167"/>
      <c r="CH10" s="169"/>
      <c r="CI10" s="173"/>
      <c r="CJ10" s="167"/>
      <c r="CK10" s="171"/>
      <c r="CL10" s="167"/>
      <c r="CM10" s="172"/>
      <c r="CN10" s="166"/>
      <c r="CO10" s="167"/>
      <c r="CP10" s="168"/>
      <c r="CQ10" s="167"/>
      <c r="CR10" s="169"/>
      <c r="CS10" s="173"/>
      <c r="CT10" s="167"/>
      <c r="CU10" s="171"/>
      <c r="CV10" s="167"/>
      <c r="CW10" s="172"/>
      <c r="CX10" s="166"/>
      <c r="CY10" s="167"/>
      <c r="CZ10" s="168"/>
      <c r="DA10" s="167"/>
      <c r="DB10" s="169"/>
      <c r="DC10" s="173"/>
      <c r="DD10" s="167"/>
      <c r="DE10" s="171"/>
      <c r="DF10" s="167"/>
      <c r="DG10" s="172"/>
      <c r="DH10" s="166"/>
      <c r="DI10" s="167"/>
      <c r="DJ10" s="168"/>
      <c r="DK10" s="167"/>
      <c r="DL10" s="169"/>
      <c r="DM10" s="173"/>
      <c r="DN10" s="167"/>
      <c r="DO10" s="171"/>
      <c r="DP10" s="167"/>
      <c r="DQ10" s="174"/>
    </row>
    <row r="11" spans="1:121" ht="17.25" thickTop="1" thickBot="1" x14ac:dyDescent="0.3">
      <c r="A11" s="236"/>
      <c r="B11" s="205" t="s">
        <v>130</v>
      </c>
      <c r="C11" s="67"/>
      <c r="D11" s="56"/>
      <c r="E11" s="68"/>
      <c r="F11" s="56"/>
      <c r="G11" s="102"/>
      <c r="H11" s="105"/>
      <c r="I11" s="56"/>
      <c r="J11" s="60"/>
      <c r="K11" s="56"/>
      <c r="L11" s="65"/>
      <c r="M11" s="100"/>
      <c r="N11" s="56"/>
      <c r="O11" s="68"/>
      <c r="P11" s="56"/>
      <c r="Q11" s="102"/>
      <c r="R11" s="105"/>
      <c r="S11" s="56"/>
      <c r="T11" s="60"/>
      <c r="U11" s="56"/>
      <c r="V11" s="65"/>
      <c r="W11" s="118"/>
      <c r="X11" s="119"/>
      <c r="Y11" s="119"/>
      <c r="Z11" s="119"/>
      <c r="AA11" s="122"/>
      <c r="AB11" s="105"/>
      <c r="AC11" s="56"/>
      <c r="AD11" s="60"/>
      <c r="AE11" s="56"/>
      <c r="AF11" s="65"/>
      <c r="AG11" s="100"/>
      <c r="AH11" s="56"/>
      <c r="AI11" s="68"/>
      <c r="AJ11" s="56"/>
      <c r="AK11" s="102"/>
      <c r="AL11" s="121"/>
      <c r="AM11" s="119"/>
      <c r="AN11" s="119"/>
      <c r="AO11" s="119"/>
      <c r="AP11" s="122"/>
      <c r="AQ11" s="118"/>
      <c r="AR11" s="119"/>
      <c r="AS11" s="119"/>
      <c r="AT11" s="119"/>
      <c r="AU11" s="120"/>
      <c r="AV11" s="105"/>
      <c r="AW11" s="56"/>
      <c r="AX11" s="60"/>
      <c r="AY11" s="56"/>
      <c r="AZ11" s="65"/>
      <c r="BA11" s="67"/>
      <c r="BB11" s="56"/>
      <c r="BC11" s="68"/>
      <c r="BD11" s="56"/>
      <c r="BE11" s="69"/>
      <c r="BM11" s="246" t="s">
        <v>45</v>
      </c>
      <c r="BN11" s="247"/>
      <c r="BO11" s="193"/>
      <c r="BP11" s="58"/>
      <c r="BQ11" s="191"/>
      <c r="BR11" s="58"/>
      <c r="BS11" s="192"/>
      <c r="BT11" s="187"/>
      <c r="BU11" s="58"/>
      <c r="BV11" s="188"/>
      <c r="BW11" s="58"/>
      <c r="BX11" s="189"/>
      <c r="BY11" s="194"/>
      <c r="BZ11" s="58"/>
      <c r="CA11" s="191"/>
      <c r="CB11" s="58"/>
      <c r="CC11" s="195"/>
      <c r="CD11" s="187"/>
      <c r="CE11" s="58"/>
      <c r="CF11" s="188"/>
      <c r="CG11" s="58"/>
      <c r="CH11" s="196"/>
      <c r="CI11" s="190"/>
      <c r="CJ11" s="58"/>
      <c r="CK11" s="191"/>
      <c r="CL11" s="58"/>
      <c r="CM11" s="195"/>
      <c r="CN11" s="187"/>
      <c r="CO11" s="58"/>
      <c r="CP11" s="188"/>
      <c r="CQ11" s="58"/>
      <c r="CR11" s="196"/>
      <c r="CS11" s="190"/>
      <c r="CT11" s="58"/>
      <c r="CU11" s="191"/>
      <c r="CV11" s="58"/>
      <c r="CW11" s="195"/>
      <c r="CX11" s="187"/>
      <c r="CY11" s="58"/>
      <c r="CZ11" s="188"/>
      <c r="DA11" s="58"/>
      <c r="DB11" s="196"/>
      <c r="DC11" s="190"/>
      <c r="DD11" s="58"/>
      <c r="DE11" s="191"/>
      <c r="DF11" s="58"/>
      <c r="DG11" s="195"/>
      <c r="DH11" s="187"/>
      <c r="DI11" s="58"/>
      <c r="DJ11" s="188"/>
      <c r="DK11" s="58"/>
      <c r="DL11" s="196"/>
      <c r="DM11" s="190"/>
      <c r="DN11" s="58"/>
      <c r="DO11" s="191"/>
      <c r="DP11" s="58"/>
      <c r="DQ11" s="196"/>
    </row>
    <row r="12" spans="1:121" ht="16.5" thickBot="1" x14ac:dyDescent="0.3">
      <c r="A12" s="237"/>
      <c r="B12" s="206" t="s">
        <v>129</v>
      </c>
      <c r="C12" s="70"/>
      <c r="D12" s="73"/>
      <c r="E12" s="71"/>
      <c r="F12" s="73"/>
      <c r="G12" s="103"/>
      <c r="H12" s="106"/>
      <c r="I12" s="73"/>
      <c r="J12" s="63"/>
      <c r="K12" s="73"/>
      <c r="L12" s="66"/>
      <c r="M12" s="101"/>
      <c r="N12" s="73"/>
      <c r="O12" s="71"/>
      <c r="P12" s="73"/>
      <c r="Q12" s="103"/>
      <c r="R12" s="106"/>
      <c r="S12" s="73"/>
      <c r="T12" s="63"/>
      <c r="U12" s="73"/>
      <c r="V12" s="66"/>
      <c r="W12" s="101"/>
      <c r="X12" s="73"/>
      <c r="Y12" s="71"/>
      <c r="Z12" s="73"/>
      <c r="AA12" s="72"/>
      <c r="AB12" s="123"/>
      <c r="AC12" s="124"/>
      <c r="AD12" s="124"/>
      <c r="AE12" s="124"/>
      <c r="AF12" s="125"/>
      <c r="AG12" s="126"/>
      <c r="AH12" s="124"/>
      <c r="AI12" s="124"/>
      <c r="AJ12" s="124"/>
      <c r="AK12" s="127"/>
      <c r="AL12" s="106"/>
      <c r="AM12" s="73"/>
      <c r="AN12" s="63"/>
      <c r="AO12" s="73"/>
      <c r="AP12" s="66"/>
      <c r="AQ12" s="101"/>
      <c r="AR12" s="73"/>
      <c r="AS12" s="71"/>
      <c r="AT12" s="73"/>
      <c r="AU12" s="103"/>
      <c r="AV12" s="106"/>
      <c r="AW12" s="73"/>
      <c r="AX12" s="63"/>
      <c r="AY12" s="73"/>
      <c r="AZ12" s="66"/>
      <c r="BA12" s="70"/>
      <c r="BB12" s="73"/>
      <c r="BC12" s="71"/>
      <c r="BD12" s="73"/>
      <c r="BE12" s="72"/>
      <c r="BM12" s="242" t="s">
        <v>117</v>
      </c>
      <c r="BN12" s="243"/>
      <c r="BO12" s="182"/>
      <c r="BP12" s="176"/>
      <c r="BQ12" s="180"/>
      <c r="BR12" s="176"/>
      <c r="BS12" s="181"/>
      <c r="BT12" s="175"/>
      <c r="BU12" s="176"/>
      <c r="BV12" s="177"/>
      <c r="BW12" s="176"/>
      <c r="BX12" s="178"/>
      <c r="BY12" s="179"/>
      <c r="BZ12" s="176"/>
      <c r="CA12" s="180"/>
      <c r="CB12" s="176"/>
      <c r="CC12" s="181"/>
      <c r="CD12" s="175"/>
      <c r="CE12" s="176"/>
      <c r="CF12" s="177"/>
      <c r="CG12" s="176"/>
      <c r="CH12" s="178"/>
      <c r="CI12" s="179"/>
      <c r="CJ12" s="176"/>
      <c r="CK12" s="180"/>
      <c r="CL12" s="176"/>
      <c r="CM12" s="181"/>
      <c r="CN12" s="175"/>
      <c r="CO12" s="176"/>
      <c r="CP12" s="177"/>
      <c r="CQ12" s="176"/>
      <c r="CR12" s="178"/>
      <c r="CS12" s="179"/>
      <c r="CT12" s="176"/>
      <c r="CU12" s="180"/>
      <c r="CV12" s="176"/>
      <c r="CW12" s="181"/>
      <c r="CX12" s="175"/>
      <c r="CY12" s="176"/>
      <c r="CZ12" s="177"/>
      <c r="DA12" s="176"/>
      <c r="DB12" s="178"/>
      <c r="DC12" s="179"/>
      <c r="DD12" s="176"/>
      <c r="DE12" s="180"/>
      <c r="DF12" s="176"/>
      <c r="DG12" s="181"/>
      <c r="DH12" s="175"/>
      <c r="DI12" s="176"/>
      <c r="DJ12" s="177"/>
      <c r="DK12" s="176"/>
      <c r="DL12" s="178"/>
      <c r="DM12" s="179"/>
      <c r="DN12" s="176"/>
      <c r="DO12" s="180"/>
      <c r="DP12" s="176"/>
      <c r="DQ12" s="183"/>
    </row>
    <row r="13" spans="1:121" ht="17.25" thickTop="1" thickBot="1" x14ac:dyDescent="0.3">
      <c r="A13" s="235" t="s">
        <v>84</v>
      </c>
      <c r="B13" s="204" t="s">
        <v>122</v>
      </c>
      <c r="C13" s="93"/>
      <c r="D13" s="57"/>
      <c r="E13" s="94"/>
      <c r="F13" s="57"/>
      <c r="G13" s="108"/>
      <c r="H13" s="104"/>
      <c r="I13" s="57"/>
      <c r="J13" s="97"/>
      <c r="K13" s="57"/>
      <c r="L13" s="99"/>
      <c r="M13" s="107"/>
      <c r="N13" s="57"/>
      <c r="O13" s="94"/>
      <c r="P13" s="57"/>
      <c r="Q13" s="108"/>
      <c r="R13" s="104"/>
      <c r="S13" s="57"/>
      <c r="T13" s="97"/>
      <c r="U13" s="57"/>
      <c r="V13" s="99"/>
      <c r="W13" s="107"/>
      <c r="X13" s="57"/>
      <c r="Y13" s="94"/>
      <c r="Z13" s="57"/>
      <c r="AA13" s="95"/>
      <c r="AB13" s="104"/>
      <c r="AC13" s="57"/>
      <c r="AD13" s="97"/>
      <c r="AE13" s="57"/>
      <c r="AF13" s="99"/>
      <c r="AG13" s="107"/>
      <c r="AH13" s="57"/>
      <c r="AI13" s="94"/>
      <c r="AJ13" s="57"/>
      <c r="AK13" s="108"/>
      <c r="AL13" s="104"/>
      <c r="AM13" s="57"/>
      <c r="AN13" s="97"/>
      <c r="AO13" s="57"/>
      <c r="AP13" s="99"/>
      <c r="AQ13" s="107"/>
      <c r="AR13" s="57"/>
      <c r="AS13" s="94"/>
      <c r="AT13" s="57"/>
      <c r="AU13" s="108"/>
      <c r="AV13" s="147"/>
      <c r="AW13" s="148"/>
      <c r="AX13" s="148"/>
      <c r="AY13" s="148"/>
      <c r="AZ13" s="149"/>
      <c r="BA13" s="93"/>
      <c r="BB13" s="57"/>
      <c r="BC13" s="94"/>
      <c r="BD13" s="57"/>
      <c r="BE13" s="95"/>
    </row>
    <row r="14" spans="1:121" ht="17.25" thickTop="1" thickBot="1" x14ac:dyDescent="0.3">
      <c r="A14" s="236"/>
      <c r="B14" s="205" t="s">
        <v>123</v>
      </c>
      <c r="C14" s="67"/>
      <c r="D14" s="56"/>
      <c r="E14" s="68"/>
      <c r="F14" s="56"/>
      <c r="G14" s="102"/>
      <c r="H14" s="105"/>
      <c r="I14" s="56"/>
      <c r="J14" s="60"/>
      <c r="K14" s="56"/>
      <c r="L14" s="65"/>
      <c r="M14" s="100"/>
      <c r="N14" s="56"/>
      <c r="O14" s="68"/>
      <c r="P14" s="56"/>
      <c r="Q14" s="102"/>
      <c r="R14" s="105"/>
      <c r="S14" s="56"/>
      <c r="T14" s="60"/>
      <c r="U14" s="56"/>
      <c r="V14" s="65"/>
      <c r="W14" s="100"/>
      <c r="X14" s="56"/>
      <c r="Y14" s="68"/>
      <c r="Z14" s="56"/>
      <c r="AA14" s="69"/>
      <c r="AB14" s="105"/>
      <c r="AC14" s="56"/>
      <c r="AD14" s="60"/>
      <c r="AE14" s="56"/>
      <c r="AF14" s="65"/>
      <c r="AG14" s="100"/>
      <c r="AH14" s="56"/>
      <c r="AI14" s="68"/>
      <c r="AJ14" s="56"/>
      <c r="AK14" s="102"/>
      <c r="AL14" s="105"/>
      <c r="AM14" s="56"/>
      <c r="AN14" s="60"/>
      <c r="AO14" s="56"/>
      <c r="AP14" s="65"/>
      <c r="AQ14" s="100"/>
      <c r="AR14" s="56"/>
      <c r="AS14" s="68"/>
      <c r="AT14" s="56"/>
      <c r="AU14" s="102"/>
      <c r="AV14" s="105"/>
      <c r="AW14" s="56"/>
      <c r="AX14" s="60"/>
      <c r="AY14" s="56"/>
      <c r="AZ14" s="65"/>
      <c r="BA14" s="153"/>
      <c r="BB14" s="151"/>
      <c r="BC14" s="151"/>
      <c r="BD14" s="151"/>
      <c r="BE14" s="154"/>
      <c r="BO14" s="238" t="s">
        <v>90</v>
      </c>
      <c r="BP14" s="239"/>
      <c r="BQ14" s="239"/>
      <c r="BR14" s="239"/>
      <c r="BS14" s="239"/>
      <c r="BT14" s="239"/>
      <c r="BU14" s="239"/>
      <c r="BV14" s="239"/>
      <c r="BW14" s="239"/>
      <c r="BX14" s="240"/>
      <c r="BY14" s="238" t="s">
        <v>113</v>
      </c>
      <c r="BZ14" s="239"/>
      <c r="CA14" s="239"/>
      <c r="CB14" s="239"/>
      <c r="CC14" s="239"/>
      <c r="CD14" s="239"/>
      <c r="CE14" s="239"/>
      <c r="CF14" s="239"/>
      <c r="CG14" s="239"/>
      <c r="CH14" s="239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40"/>
      <c r="CT14" s="238" t="s">
        <v>114</v>
      </c>
      <c r="CU14" s="239"/>
      <c r="CV14" s="239"/>
      <c r="CW14" s="239"/>
      <c r="CX14" s="239"/>
      <c r="CY14" s="239"/>
      <c r="CZ14" s="239"/>
      <c r="DA14" s="239"/>
      <c r="DB14" s="239"/>
      <c r="DC14" s="239"/>
      <c r="DD14" s="239"/>
      <c r="DE14" s="239"/>
      <c r="DF14" s="239"/>
      <c r="DG14" s="239"/>
      <c r="DH14" s="239"/>
      <c r="DI14" s="239"/>
      <c r="DJ14" s="239"/>
      <c r="DK14" s="239"/>
      <c r="DL14" s="239"/>
      <c r="DM14" s="239"/>
      <c r="DN14" s="239"/>
      <c r="DO14" s="240"/>
      <c r="DP14" s="238" t="s">
        <v>115</v>
      </c>
      <c r="DQ14" s="240"/>
    </row>
    <row r="15" spans="1:121" ht="17.25" thickTop="1" thickBot="1" x14ac:dyDescent="0.3">
      <c r="A15" s="237"/>
      <c r="B15" s="206" t="s">
        <v>121</v>
      </c>
      <c r="C15" s="70"/>
      <c r="D15" s="73"/>
      <c r="E15" s="71"/>
      <c r="F15" s="73"/>
      <c r="G15" s="103"/>
      <c r="H15" s="106"/>
      <c r="I15" s="73"/>
      <c r="J15" s="63"/>
      <c r="K15" s="73"/>
      <c r="L15" s="66"/>
      <c r="M15" s="101"/>
      <c r="N15" s="73"/>
      <c r="O15" s="71"/>
      <c r="P15" s="73"/>
      <c r="Q15" s="103"/>
      <c r="R15" s="106"/>
      <c r="S15" s="73"/>
      <c r="T15" s="63"/>
      <c r="U15" s="73"/>
      <c r="V15" s="66"/>
      <c r="W15" s="101"/>
      <c r="X15" s="73"/>
      <c r="Y15" s="71"/>
      <c r="Z15" s="73"/>
      <c r="AA15" s="72"/>
      <c r="AB15" s="106"/>
      <c r="AC15" s="73"/>
      <c r="AD15" s="63"/>
      <c r="AE15" s="73"/>
      <c r="AF15" s="66"/>
      <c r="AG15" s="101"/>
      <c r="AH15" s="73"/>
      <c r="AI15" s="71"/>
      <c r="AJ15" s="73"/>
      <c r="AK15" s="103"/>
      <c r="AL15" s="106"/>
      <c r="AM15" s="73"/>
      <c r="AN15" s="63"/>
      <c r="AO15" s="73"/>
      <c r="AP15" s="66"/>
      <c r="AQ15" s="101"/>
      <c r="AR15" s="73"/>
      <c r="AS15" s="71"/>
      <c r="AT15" s="73"/>
      <c r="AU15" s="103"/>
      <c r="AV15" s="106"/>
      <c r="AW15" s="73"/>
      <c r="AX15" s="63"/>
      <c r="AY15" s="73"/>
      <c r="AZ15" s="66"/>
      <c r="BA15" s="70"/>
      <c r="BB15" s="73"/>
      <c r="BC15" s="71"/>
      <c r="BD15" s="73"/>
      <c r="BE15" s="72"/>
      <c r="BO15" s="74">
        <v>19</v>
      </c>
      <c r="BP15" s="75">
        <v>20</v>
      </c>
      <c r="BQ15" s="76">
        <v>21</v>
      </c>
      <c r="BR15" s="75">
        <v>22</v>
      </c>
      <c r="BS15" s="77">
        <v>23</v>
      </c>
      <c r="BT15" s="78">
        <v>26</v>
      </c>
      <c r="BU15" s="75">
        <v>27</v>
      </c>
      <c r="BV15" s="79">
        <v>28</v>
      </c>
      <c r="BW15" s="75">
        <v>29</v>
      </c>
      <c r="BX15" s="80">
        <v>30</v>
      </c>
      <c r="BY15" s="74">
        <v>3</v>
      </c>
      <c r="BZ15" s="75">
        <v>4</v>
      </c>
      <c r="CA15" s="76">
        <v>5</v>
      </c>
      <c r="CB15" s="75">
        <v>6</v>
      </c>
      <c r="CC15" s="77">
        <v>7</v>
      </c>
      <c r="CD15" s="78">
        <v>10</v>
      </c>
      <c r="CE15" s="75">
        <v>11</v>
      </c>
      <c r="CF15" s="79">
        <v>12</v>
      </c>
      <c r="CG15" s="75">
        <v>13</v>
      </c>
      <c r="CH15" s="80">
        <v>14</v>
      </c>
      <c r="CI15" s="74">
        <v>17</v>
      </c>
      <c r="CJ15" s="75">
        <v>18</v>
      </c>
      <c r="CK15" s="76">
        <v>19</v>
      </c>
      <c r="CL15" s="75">
        <v>20</v>
      </c>
      <c r="CM15" s="77">
        <v>21</v>
      </c>
      <c r="CN15" s="78">
        <v>24</v>
      </c>
      <c r="CO15" s="75">
        <v>25</v>
      </c>
      <c r="CP15" s="79">
        <v>26</v>
      </c>
      <c r="CQ15" s="75">
        <v>27</v>
      </c>
      <c r="CR15" s="80">
        <v>28</v>
      </c>
      <c r="CS15" s="74">
        <v>31</v>
      </c>
      <c r="CT15" s="81">
        <v>1</v>
      </c>
      <c r="CU15" s="76">
        <v>2</v>
      </c>
      <c r="CV15" s="75">
        <v>3</v>
      </c>
      <c r="CW15" s="77">
        <v>4</v>
      </c>
      <c r="CX15" s="78">
        <v>7</v>
      </c>
      <c r="CY15" s="75">
        <v>8</v>
      </c>
      <c r="CZ15" s="79">
        <v>9</v>
      </c>
      <c r="DA15" s="75">
        <v>10</v>
      </c>
      <c r="DB15" s="80">
        <v>11</v>
      </c>
      <c r="DC15" s="74">
        <v>14</v>
      </c>
      <c r="DD15" s="75">
        <v>15</v>
      </c>
      <c r="DE15" s="76">
        <v>16</v>
      </c>
      <c r="DF15" s="75">
        <v>17</v>
      </c>
      <c r="DG15" s="77">
        <v>18</v>
      </c>
      <c r="DH15" s="78">
        <v>21</v>
      </c>
      <c r="DI15" s="75">
        <v>22</v>
      </c>
      <c r="DJ15" s="79">
        <v>23</v>
      </c>
      <c r="DK15" s="75">
        <v>24</v>
      </c>
      <c r="DL15" s="80">
        <v>25</v>
      </c>
      <c r="DM15" s="74">
        <v>28</v>
      </c>
      <c r="DN15" s="75">
        <v>29</v>
      </c>
      <c r="DO15" s="76">
        <v>30</v>
      </c>
      <c r="DP15" s="81">
        <v>1</v>
      </c>
      <c r="DQ15" s="77">
        <v>2</v>
      </c>
    </row>
    <row r="16" spans="1:121" ht="17.25" thickTop="1" thickBot="1" x14ac:dyDescent="0.3">
      <c r="A16" s="235" t="s">
        <v>108</v>
      </c>
      <c r="B16" s="204" t="s">
        <v>124</v>
      </c>
      <c r="C16" s="93"/>
      <c r="D16" s="57"/>
      <c r="E16" s="94"/>
      <c r="F16" s="57"/>
      <c r="G16" s="108"/>
      <c r="H16" s="104"/>
      <c r="I16" s="57"/>
      <c r="J16" s="97"/>
      <c r="K16" s="57"/>
      <c r="L16" s="99"/>
      <c r="M16" s="107"/>
      <c r="N16" s="57"/>
      <c r="O16" s="94"/>
      <c r="P16" s="57"/>
      <c r="Q16" s="108"/>
      <c r="R16" s="104"/>
      <c r="S16" s="57"/>
      <c r="T16" s="97"/>
      <c r="U16" s="57"/>
      <c r="V16" s="99"/>
      <c r="W16" s="107"/>
      <c r="X16" s="57"/>
      <c r="Y16" s="94"/>
      <c r="Z16" s="57"/>
      <c r="AA16" s="95"/>
      <c r="AB16" s="104"/>
      <c r="AC16" s="57"/>
      <c r="AD16" s="97"/>
      <c r="AE16" s="57"/>
      <c r="AF16" s="99"/>
      <c r="AG16" s="107"/>
      <c r="AH16" s="57"/>
      <c r="AI16" s="94"/>
      <c r="AJ16" s="57"/>
      <c r="AK16" s="108"/>
      <c r="AL16" s="104"/>
      <c r="AM16" s="57"/>
      <c r="AN16" s="97"/>
      <c r="AO16" s="57"/>
      <c r="AP16" s="99"/>
      <c r="AQ16" s="107"/>
      <c r="AR16" s="57"/>
      <c r="AS16" s="94"/>
      <c r="AT16" s="57"/>
      <c r="AU16" s="108"/>
      <c r="AV16" s="104"/>
      <c r="AW16" s="57"/>
      <c r="AX16" s="97"/>
      <c r="AY16" s="57"/>
      <c r="AZ16" s="99"/>
      <c r="BA16" s="93"/>
      <c r="BB16" s="57"/>
      <c r="BC16" s="94"/>
      <c r="BD16" s="57"/>
      <c r="BE16" s="95"/>
      <c r="BM16" s="244" t="s">
        <v>105</v>
      </c>
      <c r="BN16" s="245"/>
      <c r="BO16" s="166"/>
      <c r="BP16" s="167"/>
      <c r="BQ16" s="168"/>
      <c r="BR16" s="167"/>
      <c r="BS16" s="169"/>
      <c r="BT16" s="173"/>
      <c r="BU16" s="167"/>
      <c r="BV16" s="171"/>
      <c r="BW16" s="167"/>
      <c r="BX16" s="172"/>
      <c r="BY16" s="166"/>
      <c r="BZ16" s="167"/>
      <c r="CA16" s="168"/>
      <c r="CB16" s="167"/>
      <c r="CC16" s="169"/>
      <c r="CD16" s="173"/>
      <c r="CE16" s="167"/>
      <c r="CF16" s="171"/>
      <c r="CG16" s="167"/>
      <c r="CH16" s="172"/>
      <c r="CI16" s="166"/>
      <c r="CJ16" s="167"/>
      <c r="CK16" s="168"/>
      <c r="CL16" s="167"/>
      <c r="CM16" s="169"/>
      <c r="CN16" s="173"/>
      <c r="CO16" s="167"/>
      <c r="CP16" s="171"/>
      <c r="CQ16" s="167"/>
      <c r="CR16" s="172"/>
      <c r="CS16" s="166"/>
      <c r="CT16" s="167"/>
      <c r="CU16" s="168"/>
      <c r="CV16" s="167"/>
      <c r="CW16" s="169"/>
      <c r="CX16" s="173"/>
      <c r="CY16" s="167"/>
      <c r="CZ16" s="171"/>
      <c r="DA16" s="167"/>
      <c r="DB16" s="172"/>
      <c r="DC16" s="166"/>
      <c r="DD16" s="167"/>
      <c r="DE16" s="168"/>
      <c r="DF16" s="167"/>
      <c r="DG16" s="169"/>
      <c r="DH16" s="173"/>
      <c r="DI16" s="167"/>
      <c r="DJ16" s="171"/>
      <c r="DK16" s="167"/>
      <c r="DL16" s="172"/>
      <c r="DM16" s="166"/>
      <c r="DN16" s="167"/>
      <c r="DO16" s="168"/>
      <c r="DP16" s="167"/>
      <c r="DQ16" s="169"/>
    </row>
    <row r="17" spans="1:121" ht="17.25" thickTop="1" thickBot="1" x14ac:dyDescent="0.3">
      <c r="A17" s="236"/>
      <c r="B17" s="205" t="s">
        <v>78</v>
      </c>
      <c r="C17" s="67"/>
      <c r="D17" s="56"/>
      <c r="E17" s="68"/>
      <c r="F17" s="56"/>
      <c r="G17" s="102"/>
      <c r="H17" s="105"/>
      <c r="I17" s="56"/>
      <c r="J17" s="60"/>
      <c r="K17" s="56"/>
      <c r="L17" s="65"/>
      <c r="M17" s="100"/>
      <c r="N17" s="56"/>
      <c r="O17" s="68"/>
      <c r="P17" s="56"/>
      <c r="Q17" s="102"/>
      <c r="R17" s="105"/>
      <c r="S17" s="56"/>
      <c r="T17" s="60"/>
      <c r="U17" s="56"/>
      <c r="V17" s="65"/>
      <c r="W17" s="100"/>
      <c r="X17" s="56"/>
      <c r="Y17" s="68"/>
      <c r="Z17" s="56"/>
      <c r="AA17" s="69"/>
      <c r="AB17" s="105"/>
      <c r="AC17" s="56"/>
      <c r="AD17" s="60"/>
      <c r="AE17" s="56"/>
      <c r="AF17" s="65"/>
      <c r="AG17" s="100"/>
      <c r="AH17" s="56"/>
      <c r="AI17" s="68"/>
      <c r="AJ17" s="56"/>
      <c r="AK17" s="102"/>
      <c r="AL17" s="105"/>
      <c r="AM17" s="56"/>
      <c r="AN17" s="60"/>
      <c r="AO17" s="56"/>
      <c r="AP17" s="65"/>
      <c r="AQ17" s="100"/>
      <c r="AR17" s="56"/>
      <c r="AS17" s="68"/>
      <c r="AT17" s="56"/>
      <c r="AU17" s="102"/>
      <c r="AV17" s="105"/>
      <c r="AW17" s="56"/>
      <c r="AX17" s="60"/>
      <c r="AY17" s="56"/>
      <c r="AZ17" s="65"/>
      <c r="BA17" s="67"/>
      <c r="BB17" s="56"/>
      <c r="BC17" s="68"/>
      <c r="BD17" s="56"/>
      <c r="BE17" s="69"/>
      <c r="BM17" s="246" t="s">
        <v>45</v>
      </c>
      <c r="BN17" s="247"/>
      <c r="BO17" s="187"/>
      <c r="BP17" s="58"/>
      <c r="BQ17" s="188"/>
      <c r="BR17" s="58"/>
      <c r="BS17" s="196"/>
      <c r="BT17" s="190"/>
      <c r="BU17" s="58"/>
      <c r="BV17" s="191"/>
      <c r="BW17" s="58"/>
      <c r="BX17" s="195"/>
      <c r="BY17" s="187"/>
      <c r="BZ17" s="58"/>
      <c r="CA17" s="188"/>
      <c r="CB17" s="58"/>
      <c r="CC17" s="196"/>
      <c r="CD17" s="190"/>
      <c r="CE17" s="58"/>
      <c r="CF17" s="191"/>
      <c r="CG17" s="58"/>
      <c r="CH17" s="195"/>
      <c r="CI17" s="187"/>
      <c r="CJ17" s="58"/>
      <c r="CK17" s="188"/>
      <c r="CL17" s="58"/>
      <c r="CM17" s="196"/>
      <c r="CN17" s="190"/>
      <c r="CO17" s="58"/>
      <c r="CP17" s="191"/>
      <c r="CQ17" s="58"/>
      <c r="CR17" s="195"/>
      <c r="CS17" s="197"/>
      <c r="CT17" s="198"/>
      <c r="CU17" s="198"/>
      <c r="CV17" s="198"/>
      <c r="CW17" s="196"/>
      <c r="CX17" s="194"/>
      <c r="CY17" s="198"/>
      <c r="CZ17" s="198"/>
      <c r="DA17" s="198"/>
      <c r="DB17" s="195"/>
      <c r="DC17" s="197"/>
      <c r="DD17" s="198"/>
      <c r="DE17" s="188"/>
      <c r="DF17" s="58"/>
      <c r="DG17" s="189"/>
      <c r="DH17" s="190"/>
      <c r="DI17" s="58"/>
      <c r="DJ17" s="191"/>
      <c r="DK17" s="58"/>
      <c r="DL17" s="192"/>
      <c r="DM17" s="187"/>
      <c r="DN17" s="58"/>
      <c r="DO17" s="188"/>
      <c r="DP17" s="58"/>
      <c r="DQ17" s="189"/>
    </row>
    <row r="18" spans="1:121" ht="16.5" thickBot="1" x14ac:dyDescent="0.3">
      <c r="A18" s="236"/>
      <c r="B18" s="205" t="s">
        <v>125</v>
      </c>
      <c r="C18" s="67"/>
      <c r="D18" s="56"/>
      <c r="E18" s="68"/>
      <c r="F18" s="56"/>
      <c r="G18" s="102"/>
      <c r="H18" s="105"/>
      <c r="I18" s="56"/>
      <c r="J18" s="60"/>
      <c r="K18" s="56"/>
      <c r="L18" s="65"/>
      <c r="M18" s="100"/>
      <c r="N18" s="56"/>
      <c r="O18" s="68"/>
      <c r="P18" s="56"/>
      <c r="Q18" s="102"/>
      <c r="R18" s="105"/>
      <c r="S18" s="56"/>
      <c r="T18" s="60"/>
      <c r="U18" s="56"/>
      <c r="V18" s="65"/>
      <c r="W18" s="100"/>
      <c r="X18" s="56"/>
      <c r="Y18" s="68"/>
      <c r="Z18" s="56"/>
      <c r="AA18" s="69"/>
      <c r="AB18" s="105"/>
      <c r="AC18" s="56"/>
      <c r="AD18" s="60"/>
      <c r="AE18" s="56"/>
      <c r="AF18" s="65"/>
      <c r="AG18" s="100"/>
      <c r="AH18" s="56"/>
      <c r="AI18" s="68"/>
      <c r="AJ18" s="56"/>
      <c r="AK18" s="102"/>
      <c r="AL18" s="105"/>
      <c r="AM18" s="56"/>
      <c r="AN18" s="60"/>
      <c r="AO18" s="56"/>
      <c r="AP18" s="65"/>
      <c r="AQ18" s="100"/>
      <c r="AR18" s="56"/>
      <c r="AS18" s="68"/>
      <c r="AT18" s="56"/>
      <c r="AU18" s="102"/>
      <c r="AV18" s="105"/>
      <c r="AW18" s="56"/>
      <c r="AX18" s="60"/>
      <c r="AY18" s="56"/>
      <c r="AZ18" s="65"/>
      <c r="BA18" s="67"/>
      <c r="BB18" s="56"/>
      <c r="BC18" s="68"/>
      <c r="BD18" s="56"/>
      <c r="BE18" s="69"/>
      <c r="BM18" s="242" t="s">
        <v>117</v>
      </c>
      <c r="BN18" s="243"/>
      <c r="BO18" s="175"/>
      <c r="BP18" s="176"/>
      <c r="BQ18" s="177"/>
      <c r="BR18" s="176"/>
      <c r="BS18" s="178"/>
      <c r="BT18" s="179"/>
      <c r="BU18" s="176"/>
      <c r="BV18" s="180"/>
      <c r="BW18" s="176"/>
      <c r="BX18" s="181"/>
      <c r="BY18" s="175"/>
      <c r="BZ18" s="176"/>
      <c r="CA18" s="177"/>
      <c r="CB18" s="176"/>
      <c r="CC18" s="178"/>
      <c r="CD18" s="179"/>
      <c r="CE18" s="176"/>
      <c r="CF18" s="180"/>
      <c r="CG18" s="176"/>
      <c r="CH18" s="181"/>
      <c r="CI18" s="175"/>
      <c r="CJ18" s="176"/>
      <c r="CK18" s="177"/>
      <c r="CL18" s="176"/>
      <c r="CM18" s="178"/>
      <c r="CN18" s="179"/>
      <c r="CO18" s="176"/>
      <c r="CP18" s="180"/>
      <c r="CQ18" s="176"/>
      <c r="CR18" s="181"/>
      <c r="CS18" s="175"/>
      <c r="CT18" s="176"/>
      <c r="CU18" s="177"/>
      <c r="CV18" s="176"/>
      <c r="CW18" s="178"/>
      <c r="CX18" s="179"/>
      <c r="CY18" s="176"/>
      <c r="CZ18" s="180"/>
      <c r="DA18" s="176"/>
      <c r="DB18" s="181"/>
      <c r="DC18" s="175"/>
      <c r="DD18" s="176"/>
      <c r="DE18" s="177"/>
      <c r="DF18" s="176"/>
      <c r="DG18" s="184"/>
      <c r="DH18" s="179"/>
      <c r="DI18" s="176"/>
      <c r="DJ18" s="180"/>
      <c r="DK18" s="176"/>
      <c r="DL18" s="181"/>
      <c r="DM18" s="185"/>
      <c r="DN18" s="186"/>
      <c r="DO18" s="186"/>
      <c r="DP18" s="186"/>
      <c r="DQ18" s="184"/>
    </row>
    <row r="19" spans="1:121" ht="16.5" thickBot="1" x14ac:dyDescent="0.3">
      <c r="A19" s="236"/>
      <c r="B19" s="205" t="s">
        <v>126</v>
      </c>
      <c r="C19" s="67"/>
      <c r="D19" s="56"/>
      <c r="E19" s="68"/>
      <c r="F19" s="56"/>
      <c r="G19" s="102"/>
      <c r="H19" s="105"/>
      <c r="I19" s="56"/>
      <c r="J19" s="60"/>
      <c r="K19" s="56"/>
      <c r="L19" s="65"/>
      <c r="M19" s="100"/>
      <c r="N19" s="56"/>
      <c r="O19" s="68"/>
      <c r="P19" s="56"/>
      <c r="Q19" s="102"/>
      <c r="R19" s="105"/>
      <c r="S19" s="56"/>
      <c r="T19" s="60"/>
      <c r="U19" s="56"/>
      <c r="V19" s="65"/>
      <c r="W19" s="100"/>
      <c r="X19" s="56"/>
      <c r="Y19" s="68"/>
      <c r="Z19" s="56"/>
      <c r="AA19" s="69"/>
      <c r="AB19" s="105"/>
      <c r="AC19" s="56"/>
      <c r="AD19" s="60"/>
      <c r="AE19" s="56"/>
      <c r="AF19" s="65"/>
      <c r="AG19" s="100"/>
      <c r="AH19" s="56"/>
      <c r="AI19" s="68"/>
      <c r="AJ19" s="56"/>
      <c r="AK19" s="102"/>
      <c r="AL19" s="105"/>
      <c r="AM19" s="56"/>
      <c r="AN19" s="60"/>
      <c r="AO19" s="56"/>
      <c r="AP19" s="65"/>
      <c r="AQ19" s="100"/>
      <c r="AR19" s="56"/>
      <c r="AS19" s="68"/>
      <c r="AT19" s="56"/>
      <c r="AU19" s="102"/>
      <c r="AV19" s="105"/>
      <c r="AW19" s="56"/>
      <c r="AX19" s="60"/>
      <c r="AY19" s="56"/>
      <c r="AZ19" s="65"/>
      <c r="BA19" s="67"/>
      <c r="BB19" s="56"/>
      <c r="BC19" s="68"/>
      <c r="BD19" s="56"/>
      <c r="BE19" s="69"/>
    </row>
    <row r="20" spans="1:121" ht="17.25" thickTop="1" thickBot="1" x14ac:dyDescent="0.3">
      <c r="A20" s="236"/>
      <c r="B20" s="205" t="s">
        <v>127</v>
      </c>
      <c r="C20" s="67"/>
      <c r="D20" s="56"/>
      <c r="E20" s="68"/>
      <c r="F20" s="56"/>
      <c r="G20" s="102"/>
      <c r="H20" s="105"/>
      <c r="I20" s="56"/>
      <c r="J20" s="60"/>
      <c r="K20" s="56"/>
      <c r="L20" s="65"/>
      <c r="M20" s="100"/>
      <c r="N20" s="56"/>
      <c r="O20" s="68"/>
      <c r="P20" s="56"/>
      <c r="Q20" s="102"/>
      <c r="R20" s="105"/>
      <c r="S20" s="56"/>
      <c r="T20" s="60"/>
      <c r="U20" s="56"/>
      <c r="V20" s="65"/>
      <c r="W20" s="100"/>
      <c r="X20" s="56"/>
      <c r="Y20" s="68"/>
      <c r="Z20" s="56"/>
      <c r="AA20" s="69"/>
      <c r="AB20" s="105"/>
      <c r="AC20" s="56"/>
      <c r="AD20" s="60"/>
      <c r="AE20" s="56"/>
      <c r="AF20" s="65"/>
      <c r="AG20" s="100"/>
      <c r="AH20" s="56"/>
      <c r="AI20" s="68"/>
      <c r="AJ20" s="56"/>
      <c r="AK20" s="102"/>
      <c r="AL20" s="105"/>
      <c r="AM20" s="56"/>
      <c r="AN20" s="60"/>
      <c r="AO20" s="56"/>
      <c r="AP20" s="65"/>
      <c r="AQ20" s="100"/>
      <c r="AR20" s="56"/>
      <c r="AS20" s="68"/>
      <c r="AT20" s="56"/>
      <c r="AU20" s="102"/>
      <c r="AV20" s="105"/>
      <c r="AW20" s="56"/>
      <c r="AX20" s="60"/>
      <c r="AY20" s="56"/>
      <c r="AZ20" s="65"/>
      <c r="BA20" s="67"/>
      <c r="BB20" s="56"/>
      <c r="BC20" s="68"/>
      <c r="BD20" s="56"/>
      <c r="BE20" s="69"/>
      <c r="BO20" s="238" t="s">
        <v>115</v>
      </c>
      <c r="BP20" s="239"/>
      <c r="BQ20" s="239"/>
      <c r="BR20" s="239"/>
      <c r="BS20" s="240"/>
    </row>
    <row r="21" spans="1:121" ht="17.25" thickTop="1" thickBot="1" x14ac:dyDescent="0.3">
      <c r="A21" s="237"/>
      <c r="B21" s="206" t="s">
        <v>128</v>
      </c>
      <c r="C21" s="220"/>
      <c r="D21" s="221"/>
      <c r="E21" s="222"/>
      <c r="F21" s="221"/>
      <c r="G21" s="223"/>
      <c r="H21" s="224"/>
      <c r="I21" s="221"/>
      <c r="J21" s="225"/>
      <c r="K21" s="221"/>
      <c r="L21" s="226"/>
      <c r="M21" s="227"/>
      <c r="N21" s="221"/>
      <c r="O21" s="222"/>
      <c r="P21" s="221"/>
      <c r="Q21" s="223"/>
      <c r="R21" s="224"/>
      <c r="S21" s="221"/>
      <c r="T21" s="225"/>
      <c r="U21" s="221"/>
      <c r="V21" s="226"/>
      <c r="W21" s="227"/>
      <c r="X21" s="221"/>
      <c r="Y21" s="222"/>
      <c r="Z21" s="221"/>
      <c r="AA21" s="228"/>
      <c r="AB21" s="224"/>
      <c r="AC21" s="221"/>
      <c r="AD21" s="225"/>
      <c r="AE21" s="221"/>
      <c r="AF21" s="226"/>
      <c r="AG21" s="227"/>
      <c r="AH21" s="221"/>
      <c r="AI21" s="222"/>
      <c r="AJ21" s="221"/>
      <c r="AK21" s="223"/>
      <c r="AL21" s="224"/>
      <c r="AM21" s="221"/>
      <c r="AN21" s="225"/>
      <c r="AO21" s="221"/>
      <c r="AP21" s="226"/>
      <c r="AQ21" s="227"/>
      <c r="AR21" s="221"/>
      <c r="AS21" s="222"/>
      <c r="AT21" s="221"/>
      <c r="AU21" s="223"/>
      <c r="AV21" s="224"/>
      <c r="AW21" s="221"/>
      <c r="AX21" s="225"/>
      <c r="AY21" s="221"/>
      <c r="AZ21" s="226"/>
      <c r="BA21" s="220"/>
      <c r="BB21" s="221"/>
      <c r="BC21" s="222"/>
      <c r="BD21" s="221"/>
      <c r="BE21" s="228"/>
      <c r="BO21" s="158">
        <v>5</v>
      </c>
      <c r="BP21" s="75">
        <v>6</v>
      </c>
      <c r="BQ21" s="79">
        <v>7</v>
      </c>
      <c r="BR21" s="75">
        <v>8</v>
      </c>
      <c r="BS21" s="84">
        <v>9</v>
      </c>
    </row>
    <row r="22" spans="1:121" ht="17.25" customHeight="1" thickTop="1" thickBot="1" x14ac:dyDescent="0.3">
      <c r="C22" s="238" t="s">
        <v>112</v>
      </c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40"/>
      <c r="P22" s="238" t="s">
        <v>90</v>
      </c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40"/>
      <c r="AL22" s="238" t="s">
        <v>113</v>
      </c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40"/>
      <c r="BG22" s="238" t="s">
        <v>114</v>
      </c>
      <c r="BH22" s="239"/>
      <c r="BI22" s="239"/>
      <c r="BJ22" s="240"/>
      <c r="BM22" s="246" t="s">
        <v>105</v>
      </c>
      <c r="BN22" s="247"/>
      <c r="BO22" s="170"/>
      <c r="BP22" s="167"/>
      <c r="BQ22" s="171"/>
      <c r="BR22" s="167"/>
      <c r="BS22" s="174"/>
    </row>
    <row r="23" spans="1:121" ht="17.25" thickTop="1" thickBot="1" x14ac:dyDescent="0.3">
      <c r="C23" s="219">
        <v>15</v>
      </c>
      <c r="D23" s="208">
        <v>16</v>
      </c>
      <c r="E23" s="212">
        <v>17</v>
      </c>
      <c r="F23" s="208">
        <v>18</v>
      </c>
      <c r="G23" s="213">
        <v>19</v>
      </c>
      <c r="H23" s="207">
        <v>22</v>
      </c>
      <c r="I23" s="208">
        <v>23</v>
      </c>
      <c r="J23" s="209">
        <v>24</v>
      </c>
      <c r="K23" s="208">
        <v>25</v>
      </c>
      <c r="L23" s="210">
        <v>26</v>
      </c>
      <c r="M23" s="211">
        <v>29</v>
      </c>
      <c r="N23" s="208">
        <v>30</v>
      </c>
      <c r="O23" s="212">
        <v>31</v>
      </c>
      <c r="P23" s="214">
        <v>1</v>
      </c>
      <c r="Q23" s="213">
        <v>2</v>
      </c>
      <c r="R23" s="207">
        <v>5</v>
      </c>
      <c r="S23" s="208">
        <v>6</v>
      </c>
      <c r="T23" s="209">
        <v>7</v>
      </c>
      <c r="U23" s="208">
        <v>8</v>
      </c>
      <c r="V23" s="210">
        <v>9</v>
      </c>
      <c r="W23" s="211">
        <v>12</v>
      </c>
      <c r="X23" s="208">
        <v>13</v>
      </c>
      <c r="Y23" s="212">
        <v>14</v>
      </c>
      <c r="Z23" s="208">
        <v>15</v>
      </c>
      <c r="AA23" s="217">
        <v>16</v>
      </c>
      <c r="AB23" s="207">
        <v>19</v>
      </c>
      <c r="AC23" s="208">
        <v>20</v>
      </c>
      <c r="AD23" s="209">
        <v>21</v>
      </c>
      <c r="AE23" s="208">
        <v>22</v>
      </c>
      <c r="AF23" s="210">
        <v>23</v>
      </c>
      <c r="AG23" s="211">
        <v>26</v>
      </c>
      <c r="AH23" s="208">
        <v>27</v>
      </c>
      <c r="AI23" s="212">
        <v>28</v>
      </c>
      <c r="AJ23" s="208">
        <v>29</v>
      </c>
      <c r="AK23" s="213">
        <v>30</v>
      </c>
      <c r="AL23" s="207">
        <v>3</v>
      </c>
      <c r="AM23" s="208">
        <v>4</v>
      </c>
      <c r="AN23" s="209">
        <v>5</v>
      </c>
      <c r="AO23" s="208">
        <v>6</v>
      </c>
      <c r="AP23" s="210">
        <v>7</v>
      </c>
      <c r="AQ23" s="211">
        <v>10</v>
      </c>
      <c r="AR23" s="208">
        <v>11</v>
      </c>
      <c r="AS23" s="212">
        <v>12</v>
      </c>
      <c r="AT23" s="208">
        <v>13</v>
      </c>
      <c r="AU23" s="213">
        <v>14</v>
      </c>
      <c r="AV23" s="207">
        <v>17</v>
      </c>
      <c r="AW23" s="208">
        <v>18</v>
      </c>
      <c r="AX23" s="209">
        <v>19</v>
      </c>
      <c r="AY23" s="208">
        <v>20</v>
      </c>
      <c r="AZ23" s="210">
        <v>21</v>
      </c>
      <c r="BA23" s="219">
        <v>24</v>
      </c>
      <c r="BB23" s="208">
        <v>25</v>
      </c>
      <c r="BC23" s="212">
        <v>26</v>
      </c>
      <c r="BD23" s="208">
        <v>27</v>
      </c>
      <c r="BE23" s="213">
        <v>28</v>
      </c>
      <c r="BF23" s="207">
        <v>31</v>
      </c>
      <c r="BG23" s="214">
        <v>1</v>
      </c>
      <c r="BH23" s="209">
        <v>2</v>
      </c>
      <c r="BI23" s="208">
        <v>3</v>
      </c>
      <c r="BJ23" s="210">
        <v>4</v>
      </c>
      <c r="BM23" s="246" t="s">
        <v>45</v>
      </c>
      <c r="BN23" s="247"/>
      <c r="BO23" s="193"/>
      <c r="BP23" s="58"/>
      <c r="BQ23" s="191"/>
      <c r="BR23" s="58"/>
      <c r="BS23" s="199"/>
    </row>
    <row r="24" spans="1:121" ht="17.25" thickTop="1" thickBot="1" x14ac:dyDescent="0.3">
      <c r="A24" s="235" t="s">
        <v>106</v>
      </c>
      <c r="B24" s="160" t="s">
        <v>118</v>
      </c>
      <c r="C24" s="104"/>
      <c r="D24" s="57"/>
      <c r="E24" s="97"/>
      <c r="F24" s="57"/>
      <c r="G24" s="98"/>
      <c r="H24" s="93"/>
      <c r="I24" s="57"/>
      <c r="J24" s="94"/>
      <c r="K24" s="57"/>
      <c r="L24" s="95"/>
      <c r="M24" s="96"/>
      <c r="N24" s="57"/>
      <c r="O24" s="97"/>
      <c r="P24" s="57"/>
      <c r="Q24" s="98"/>
      <c r="R24" s="93"/>
      <c r="S24" s="57"/>
      <c r="T24" s="94"/>
      <c r="U24" s="57"/>
      <c r="V24" s="95"/>
      <c r="W24" s="96"/>
      <c r="X24" s="57"/>
      <c r="Y24" s="97"/>
      <c r="Z24" s="57"/>
      <c r="AA24" s="99"/>
      <c r="AB24" s="93"/>
      <c r="AC24" s="57"/>
      <c r="AD24" s="94"/>
      <c r="AE24" s="57"/>
      <c r="AF24" s="95"/>
      <c r="AG24" s="96"/>
      <c r="AH24" s="57"/>
      <c r="AI24" s="97"/>
      <c r="AJ24" s="57"/>
      <c r="AK24" s="98"/>
      <c r="AL24" s="93"/>
      <c r="AM24" s="57"/>
      <c r="AN24" s="94"/>
      <c r="AO24" s="57"/>
      <c r="AP24" s="95"/>
      <c r="AQ24" s="96"/>
      <c r="AR24" s="57"/>
      <c r="AS24" s="97"/>
      <c r="AT24" s="57"/>
      <c r="AU24" s="98"/>
      <c r="AV24" s="93"/>
      <c r="AW24" s="57"/>
      <c r="AX24" s="94"/>
      <c r="AY24" s="57"/>
      <c r="AZ24" s="95"/>
      <c r="BA24" s="104"/>
      <c r="BB24" s="57"/>
      <c r="BC24" s="97"/>
      <c r="BD24" s="57"/>
      <c r="BE24" s="98"/>
      <c r="BF24" s="93"/>
      <c r="BG24" s="57"/>
      <c r="BH24" s="94"/>
      <c r="BI24" s="57"/>
      <c r="BJ24" s="95"/>
      <c r="BM24" s="246" t="s">
        <v>117</v>
      </c>
      <c r="BN24" s="247"/>
      <c r="BO24" s="185"/>
      <c r="BP24" s="186"/>
      <c r="BQ24" s="186"/>
      <c r="BR24" s="186"/>
      <c r="BS24" s="184"/>
    </row>
    <row r="25" spans="1:121" ht="16.5" thickBot="1" x14ac:dyDescent="0.3">
      <c r="A25" s="236"/>
      <c r="B25" s="91" t="s">
        <v>133</v>
      </c>
      <c r="C25" s="105"/>
      <c r="D25" s="56"/>
      <c r="E25" s="60"/>
      <c r="F25" s="56"/>
      <c r="G25" s="61"/>
      <c r="H25" s="67"/>
      <c r="I25" s="56"/>
      <c r="J25" s="68"/>
      <c r="K25" s="56"/>
      <c r="L25" s="69"/>
      <c r="M25" s="59"/>
      <c r="N25" s="56"/>
      <c r="O25" s="60"/>
      <c r="P25" s="56"/>
      <c r="Q25" s="61"/>
      <c r="R25" s="67"/>
      <c r="S25" s="56"/>
      <c r="T25" s="68"/>
      <c r="U25" s="56"/>
      <c r="V25" s="69"/>
      <c r="W25" s="59"/>
      <c r="X25" s="56"/>
      <c r="Y25" s="60"/>
      <c r="Z25" s="56"/>
      <c r="AA25" s="65"/>
      <c r="AB25" s="67"/>
      <c r="AC25" s="56"/>
      <c r="AD25" s="68"/>
      <c r="AE25" s="56"/>
      <c r="AF25" s="69"/>
      <c r="AG25" s="59"/>
      <c r="AH25" s="56"/>
      <c r="AI25" s="60"/>
      <c r="AJ25" s="56"/>
      <c r="AK25" s="61"/>
      <c r="AL25" s="67"/>
      <c r="AM25" s="56"/>
      <c r="AN25" s="68"/>
      <c r="AO25" s="56"/>
      <c r="AP25" s="69"/>
      <c r="AQ25" s="59"/>
      <c r="AR25" s="56"/>
      <c r="AS25" s="60"/>
      <c r="AT25" s="56"/>
      <c r="AU25" s="61"/>
      <c r="AV25" s="67"/>
      <c r="AW25" s="56"/>
      <c r="AX25" s="68"/>
      <c r="AY25" s="56"/>
      <c r="AZ25" s="69"/>
      <c r="BA25" s="105"/>
      <c r="BB25" s="56"/>
      <c r="BC25" s="60"/>
      <c r="BD25" s="56"/>
      <c r="BE25" s="61"/>
      <c r="BF25" s="67"/>
      <c r="BG25" s="56"/>
      <c r="BH25" s="68"/>
      <c r="BI25" s="56"/>
      <c r="BJ25" s="69"/>
    </row>
    <row r="26" spans="1:121" ht="17.25" customHeight="1" thickBot="1" x14ac:dyDescent="0.3">
      <c r="A26" s="236"/>
      <c r="B26" s="91" t="s">
        <v>134</v>
      </c>
      <c r="C26" s="105"/>
      <c r="D26" s="56"/>
      <c r="E26" s="60"/>
      <c r="F26" s="56"/>
      <c r="G26" s="61"/>
      <c r="H26" s="67"/>
      <c r="I26" s="56"/>
      <c r="J26" s="68"/>
      <c r="K26" s="56"/>
      <c r="L26" s="69"/>
      <c r="M26" s="59"/>
      <c r="N26" s="56"/>
      <c r="O26" s="60"/>
      <c r="P26" s="56"/>
      <c r="Q26" s="61"/>
      <c r="R26" s="67"/>
      <c r="S26" s="56"/>
      <c r="T26" s="68"/>
      <c r="U26" s="56"/>
      <c r="V26" s="69"/>
      <c r="W26" s="59"/>
      <c r="X26" s="56"/>
      <c r="Y26" s="60"/>
      <c r="Z26" s="56"/>
      <c r="AA26" s="65"/>
      <c r="AB26" s="67"/>
      <c r="AC26" s="56"/>
      <c r="AD26" s="68"/>
      <c r="AE26" s="56"/>
      <c r="AF26" s="69"/>
      <c r="AG26" s="59"/>
      <c r="AH26" s="56"/>
      <c r="AI26" s="60"/>
      <c r="AJ26" s="56"/>
      <c r="AK26" s="61"/>
      <c r="AL26" s="67"/>
      <c r="AM26" s="56"/>
      <c r="AN26" s="68"/>
      <c r="AO26" s="56"/>
      <c r="AP26" s="69"/>
      <c r="AQ26" s="59"/>
      <c r="AR26" s="56"/>
      <c r="AS26" s="60"/>
      <c r="AT26" s="56"/>
      <c r="AU26" s="61"/>
      <c r="AV26" s="67"/>
      <c r="AW26" s="56"/>
      <c r="AX26" s="68"/>
      <c r="AY26" s="56"/>
      <c r="AZ26" s="69"/>
      <c r="BA26" s="105"/>
      <c r="BB26" s="56"/>
      <c r="BC26" s="60"/>
      <c r="BD26" s="56"/>
      <c r="BE26" s="61"/>
      <c r="BF26" s="67"/>
      <c r="BG26" s="56"/>
      <c r="BH26" s="68"/>
      <c r="BI26" s="56"/>
      <c r="BJ26" s="69"/>
    </row>
    <row r="27" spans="1:121" ht="16.5" thickBot="1" x14ac:dyDescent="0.3">
      <c r="A27" s="237"/>
      <c r="B27" s="92" t="s">
        <v>119</v>
      </c>
      <c r="C27" s="106"/>
      <c r="D27" s="73"/>
      <c r="E27" s="63"/>
      <c r="F27" s="73"/>
      <c r="G27" s="64"/>
      <c r="H27" s="70"/>
      <c r="I27" s="73"/>
      <c r="J27" s="71"/>
      <c r="K27" s="73"/>
      <c r="L27" s="72"/>
      <c r="M27" s="62"/>
      <c r="N27" s="73"/>
      <c r="O27" s="63"/>
      <c r="P27" s="73"/>
      <c r="Q27" s="64"/>
      <c r="R27" s="70"/>
      <c r="S27" s="73"/>
      <c r="T27" s="71"/>
      <c r="U27" s="73"/>
      <c r="V27" s="72"/>
      <c r="W27" s="62"/>
      <c r="X27" s="73"/>
      <c r="Y27" s="63"/>
      <c r="Z27" s="73"/>
      <c r="AA27" s="66"/>
      <c r="AB27" s="70"/>
      <c r="AC27" s="73"/>
      <c r="AD27" s="71"/>
      <c r="AE27" s="73"/>
      <c r="AF27" s="72"/>
      <c r="AG27" s="62"/>
      <c r="AH27" s="73"/>
      <c r="AI27" s="63"/>
      <c r="AJ27" s="73"/>
      <c r="AK27" s="64"/>
      <c r="AL27" s="70"/>
      <c r="AM27" s="73"/>
      <c r="AN27" s="71"/>
      <c r="AO27" s="73"/>
      <c r="AP27" s="72"/>
      <c r="AQ27" s="62"/>
      <c r="AR27" s="73"/>
      <c r="AS27" s="63"/>
      <c r="AT27" s="73"/>
      <c r="AU27" s="64"/>
      <c r="AV27" s="70"/>
      <c r="AW27" s="73"/>
      <c r="AX27" s="71"/>
      <c r="AY27" s="73"/>
      <c r="AZ27" s="72"/>
      <c r="BA27" s="106"/>
      <c r="BB27" s="73"/>
      <c r="BC27" s="63"/>
      <c r="BD27" s="73"/>
      <c r="BE27" s="64"/>
      <c r="BF27" s="70"/>
      <c r="BG27" s="73"/>
      <c r="BH27" s="71"/>
      <c r="BI27" s="73"/>
      <c r="BJ27" s="72"/>
    </row>
    <row r="28" spans="1:121" ht="17.25" thickTop="1" thickBot="1" x14ac:dyDescent="0.3">
      <c r="A28" s="235" t="s">
        <v>107</v>
      </c>
      <c r="B28" s="204" t="s">
        <v>132</v>
      </c>
      <c r="C28" s="104"/>
      <c r="D28" s="57"/>
      <c r="E28" s="97"/>
      <c r="F28" s="57"/>
      <c r="G28" s="99"/>
      <c r="H28" s="107"/>
      <c r="I28" s="57"/>
      <c r="J28" s="94"/>
      <c r="K28" s="57"/>
      <c r="L28" s="108"/>
      <c r="M28" s="104"/>
      <c r="N28" s="57"/>
      <c r="O28" s="97"/>
      <c r="P28" s="57"/>
      <c r="Q28" s="99"/>
      <c r="R28" s="107"/>
      <c r="S28" s="57"/>
      <c r="T28" s="94"/>
      <c r="U28" s="57"/>
      <c r="V28" s="108"/>
      <c r="W28" s="104"/>
      <c r="X28" s="57"/>
      <c r="Y28" s="97"/>
      <c r="Z28" s="57"/>
      <c r="AA28" s="99"/>
      <c r="AB28" s="93"/>
      <c r="AC28" s="57"/>
      <c r="AD28" s="94"/>
      <c r="AE28" s="57"/>
      <c r="AF28" s="108"/>
      <c r="AG28" s="104"/>
      <c r="AH28" s="57"/>
      <c r="AI28" s="97"/>
      <c r="AJ28" s="57"/>
      <c r="AK28" s="99"/>
      <c r="AL28" s="107"/>
      <c r="AM28" s="57"/>
      <c r="AN28" s="94"/>
      <c r="AO28" s="57"/>
      <c r="AP28" s="108"/>
      <c r="AQ28" s="104"/>
      <c r="AR28" s="57"/>
      <c r="AS28" s="97"/>
      <c r="AT28" s="57"/>
      <c r="AU28" s="99"/>
      <c r="AV28" s="107"/>
      <c r="AW28" s="57"/>
      <c r="AX28" s="94"/>
      <c r="AY28" s="57"/>
      <c r="AZ28" s="95"/>
      <c r="BA28" s="104"/>
      <c r="BB28" s="57"/>
      <c r="BC28" s="97"/>
      <c r="BD28" s="57"/>
      <c r="BE28" s="99"/>
      <c r="BF28" s="107"/>
      <c r="BG28" s="57"/>
      <c r="BH28" s="94"/>
      <c r="BI28" s="57"/>
      <c r="BJ28" s="95"/>
    </row>
    <row r="29" spans="1:121" ht="16.5" thickBot="1" x14ac:dyDescent="0.3">
      <c r="A29" s="236"/>
      <c r="B29" s="205" t="s">
        <v>131</v>
      </c>
      <c r="C29" s="105"/>
      <c r="D29" s="56"/>
      <c r="E29" s="60"/>
      <c r="F29" s="56"/>
      <c r="G29" s="65"/>
      <c r="H29" s="100"/>
      <c r="I29" s="56"/>
      <c r="J29" s="68"/>
      <c r="K29" s="56"/>
      <c r="L29" s="102"/>
      <c r="M29" s="105"/>
      <c r="N29" s="56"/>
      <c r="O29" s="60"/>
      <c r="P29" s="56"/>
      <c r="Q29" s="65"/>
      <c r="R29" s="100"/>
      <c r="S29" s="56"/>
      <c r="T29" s="68"/>
      <c r="U29" s="56"/>
      <c r="V29" s="102"/>
      <c r="W29" s="105"/>
      <c r="X29" s="56"/>
      <c r="Y29" s="60"/>
      <c r="Z29" s="56"/>
      <c r="AA29" s="65"/>
      <c r="AB29" s="67"/>
      <c r="AC29" s="56"/>
      <c r="AD29" s="68"/>
      <c r="AE29" s="56"/>
      <c r="AF29" s="102"/>
      <c r="AG29" s="105"/>
      <c r="AH29" s="56"/>
      <c r="AI29" s="60"/>
      <c r="AJ29" s="56"/>
      <c r="AK29" s="65"/>
      <c r="AL29" s="100"/>
      <c r="AM29" s="56"/>
      <c r="AN29" s="68"/>
      <c r="AO29" s="56"/>
      <c r="AP29" s="102"/>
      <c r="AQ29" s="105"/>
      <c r="AR29" s="56"/>
      <c r="AS29" s="60"/>
      <c r="AT29" s="56"/>
      <c r="AU29" s="65"/>
      <c r="AV29" s="100"/>
      <c r="AW29" s="56"/>
      <c r="AX29" s="68"/>
      <c r="AY29" s="56"/>
      <c r="AZ29" s="69"/>
      <c r="BA29" s="105"/>
      <c r="BB29" s="56"/>
      <c r="BC29" s="60"/>
      <c r="BD29" s="56"/>
      <c r="BE29" s="65"/>
      <c r="BF29" s="100"/>
      <c r="BG29" s="56"/>
      <c r="BH29" s="68"/>
      <c r="BI29" s="56"/>
      <c r="BJ29" s="69"/>
    </row>
    <row r="30" spans="1:121" ht="16.5" thickBot="1" x14ac:dyDescent="0.3">
      <c r="A30" s="236"/>
      <c r="B30" s="205" t="s">
        <v>120</v>
      </c>
      <c r="C30" s="105"/>
      <c r="D30" s="56"/>
      <c r="E30" s="60"/>
      <c r="F30" s="56"/>
      <c r="G30" s="65"/>
      <c r="H30" s="100"/>
      <c r="I30" s="56"/>
      <c r="J30" s="68"/>
      <c r="K30" s="56"/>
      <c r="L30" s="102"/>
      <c r="M30" s="105"/>
      <c r="N30" s="56"/>
      <c r="O30" s="60"/>
      <c r="P30" s="56"/>
      <c r="Q30" s="65"/>
      <c r="R30" s="100"/>
      <c r="S30" s="56"/>
      <c r="T30" s="68"/>
      <c r="U30" s="56"/>
      <c r="V30" s="102"/>
      <c r="W30" s="105"/>
      <c r="X30" s="56"/>
      <c r="Y30" s="60"/>
      <c r="Z30" s="56"/>
      <c r="AA30" s="65"/>
      <c r="AB30" s="67"/>
      <c r="AC30" s="56"/>
      <c r="AD30" s="68"/>
      <c r="AE30" s="56"/>
      <c r="AF30" s="102"/>
      <c r="AG30" s="105"/>
      <c r="AH30" s="56"/>
      <c r="AI30" s="60"/>
      <c r="AJ30" s="56"/>
      <c r="AK30" s="65"/>
      <c r="AL30" s="100"/>
      <c r="AM30" s="56"/>
      <c r="AN30" s="68"/>
      <c r="AO30" s="56"/>
      <c r="AP30" s="102"/>
      <c r="AQ30" s="105"/>
      <c r="AR30" s="56"/>
      <c r="AS30" s="60"/>
      <c r="AT30" s="56"/>
      <c r="AU30" s="65"/>
      <c r="AV30" s="100"/>
      <c r="AW30" s="56"/>
      <c r="AX30" s="68"/>
      <c r="AY30" s="56"/>
      <c r="AZ30" s="69"/>
      <c r="BA30" s="105"/>
      <c r="BB30" s="56"/>
      <c r="BC30" s="60"/>
      <c r="BD30" s="56"/>
      <c r="BE30" s="65"/>
      <c r="BF30" s="100"/>
      <c r="BG30" s="56"/>
      <c r="BH30" s="68"/>
      <c r="BI30" s="56"/>
      <c r="BJ30" s="69"/>
    </row>
    <row r="31" spans="1:121" ht="17.25" customHeight="1" thickBot="1" x14ac:dyDescent="0.3">
      <c r="A31" s="236"/>
      <c r="B31" s="205" t="s">
        <v>130</v>
      </c>
      <c r="C31" s="105"/>
      <c r="D31" s="56"/>
      <c r="E31" s="60"/>
      <c r="F31" s="56"/>
      <c r="G31" s="65"/>
      <c r="H31" s="100"/>
      <c r="I31" s="56"/>
      <c r="J31" s="68"/>
      <c r="K31" s="56"/>
      <c r="L31" s="102"/>
      <c r="M31" s="105"/>
      <c r="N31" s="56"/>
      <c r="O31" s="60"/>
      <c r="P31" s="56"/>
      <c r="Q31" s="65"/>
      <c r="R31" s="100"/>
      <c r="S31" s="56"/>
      <c r="T31" s="68"/>
      <c r="U31" s="56"/>
      <c r="V31" s="102"/>
      <c r="W31" s="105"/>
      <c r="X31" s="56"/>
      <c r="Y31" s="60"/>
      <c r="Z31" s="56"/>
      <c r="AA31" s="65"/>
      <c r="AB31" s="67"/>
      <c r="AC31" s="56"/>
      <c r="AD31" s="68"/>
      <c r="AE31" s="56"/>
      <c r="AF31" s="102"/>
      <c r="AG31" s="105"/>
      <c r="AH31" s="56"/>
      <c r="AI31" s="60"/>
      <c r="AJ31" s="56"/>
      <c r="AK31" s="65"/>
      <c r="AL31" s="100"/>
      <c r="AM31" s="56"/>
      <c r="AN31" s="68"/>
      <c r="AO31" s="56"/>
      <c r="AP31" s="102"/>
      <c r="AQ31" s="105"/>
      <c r="AR31" s="56"/>
      <c r="AS31" s="60"/>
      <c r="AT31" s="56"/>
      <c r="AU31" s="65"/>
      <c r="AV31" s="100"/>
      <c r="AW31" s="56"/>
      <c r="AX31" s="68"/>
      <c r="AY31" s="56"/>
      <c r="AZ31" s="69"/>
      <c r="BA31" s="105"/>
      <c r="BB31" s="56"/>
      <c r="BC31" s="60"/>
      <c r="BD31" s="56"/>
      <c r="BE31" s="65"/>
      <c r="BF31" s="100"/>
      <c r="BG31" s="56"/>
      <c r="BH31" s="68"/>
      <c r="BI31" s="56"/>
      <c r="BJ31" s="69"/>
    </row>
    <row r="32" spans="1:121" ht="16.5" thickBot="1" x14ac:dyDescent="0.3">
      <c r="A32" s="237"/>
      <c r="B32" s="206" t="s">
        <v>129</v>
      </c>
      <c r="C32" s="106"/>
      <c r="D32" s="73"/>
      <c r="E32" s="63"/>
      <c r="F32" s="73"/>
      <c r="G32" s="66"/>
      <c r="H32" s="101"/>
      <c r="I32" s="73"/>
      <c r="J32" s="71"/>
      <c r="K32" s="73"/>
      <c r="L32" s="103"/>
      <c r="M32" s="106"/>
      <c r="N32" s="73"/>
      <c r="O32" s="63"/>
      <c r="P32" s="73"/>
      <c r="Q32" s="66"/>
      <c r="R32" s="101"/>
      <c r="S32" s="73"/>
      <c r="T32" s="71"/>
      <c r="U32" s="73"/>
      <c r="V32" s="103"/>
      <c r="W32" s="106"/>
      <c r="X32" s="73"/>
      <c r="Y32" s="63"/>
      <c r="Z32" s="73"/>
      <c r="AA32" s="66"/>
      <c r="AB32" s="70"/>
      <c r="AC32" s="73"/>
      <c r="AD32" s="71"/>
      <c r="AE32" s="73"/>
      <c r="AF32" s="103"/>
      <c r="AG32" s="106"/>
      <c r="AH32" s="73"/>
      <c r="AI32" s="63"/>
      <c r="AJ32" s="73"/>
      <c r="AK32" s="66"/>
      <c r="AL32" s="101"/>
      <c r="AM32" s="73"/>
      <c r="AN32" s="71"/>
      <c r="AO32" s="73"/>
      <c r="AP32" s="103"/>
      <c r="AQ32" s="106"/>
      <c r="AR32" s="73"/>
      <c r="AS32" s="63"/>
      <c r="AT32" s="73"/>
      <c r="AU32" s="66"/>
      <c r="AV32" s="101"/>
      <c r="AW32" s="73"/>
      <c r="AX32" s="71"/>
      <c r="AY32" s="73"/>
      <c r="AZ32" s="72"/>
      <c r="BA32" s="106"/>
      <c r="BB32" s="73"/>
      <c r="BC32" s="63"/>
      <c r="BD32" s="73"/>
      <c r="BE32" s="66"/>
      <c r="BF32" s="101"/>
      <c r="BG32" s="73"/>
      <c r="BH32" s="71"/>
      <c r="BI32" s="73"/>
      <c r="BJ32" s="72"/>
    </row>
    <row r="33" spans="1:62" ht="17.25" thickTop="1" thickBot="1" x14ac:dyDescent="0.3">
      <c r="A33" s="235" t="s">
        <v>84</v>
      </c>
      <c r="B33" s="204" t="s">
        <v>122</v>
      </c>
      <c r="C33" s="104"/>
      <c r="D33" s="57"/>
      <c r="E33" s="97"/>
      <c r="F33" s="57"/>
      <c r="G33" s="99"/>
      <c r="H33" s="107"/>
      <c r="I33" s="57"/>
      <c r="J33" s="94"/>
      <c r="K33" s="57"/>
      <c r="L33" s="108"/>
      <c r="M33" s="104"/>
      <c r="N33" s="57"/>
      <c r="O33" s="97"/>
      <c r="P33" s="57"/>
      <c r="Q33" s="99"/>
      <c r="R33" s="107"/>
      <c r="S33" s="57"/>
      <c r="T33" s="94"/>
      <c r="U33" s="57"/>
      <c r="V33" s="108"/>
      <c r="W33" s="104"/>
      <c r="X33" s="57"/>
      <c r="Y33" s="97"/>
      <c r="Z33" s="57"/>
      <c r="AA33" s="99"/>
      <c r="AB33" s="93"/>
      <c r="AC33" s="57"/>
      <c r="AD33" s="94"/>
      <c r="AE33" s="57"/>
      <c r="AF33" s="108"/>
      <c r="AG33" s="104"/>
      <c r="AH33" s="57"/>
      <c r="AI33" s="97"/>
      <c r="AJ33" s="57"/>
      <c r="AK33" s="99"/>
      <c r="AL33" s="107"/>
      <c r="AM33" s="57"/>
      <c r="AN33" s="94"/>
      <c r="AO33" s="57"/>
      <c r="AP33" s="108"/>
      <c r="AQ33" s="104"/>
      <c r="AR33" s="57"/>
      <c r="AS33" s="97"/>
      <c r="AT33" s="57"/>
      <c r="AU33" s="99"/>
      <c r="AV33" s="107"/>
      <c r="AW33" s="57"/>
      <c r="AX33" s="94"/>
      <c r="AY33" s="57"/>
      <c r="AZ33" s="95"/>
      <c r="BA33" s="104"/>
      <c r="BB33" s="57"/>
      <c r="BC33" s="97"/>
      <c r="BD33" s="57"/>
      <c r="BE33" s="99"/>
      <c r="BF33" s="107"/>
      <c r="BG33" s="57"/>
      <c r="BH33" s="94"/>
      <c r="BI33" s="57"/>
      <c r="BJ33" s="95"/>
    </row>
    <row r="34" spans="1:62" ht="17.25" customHeight="1" thickBot="1" x14ac:dyDescent="0.3">
      <c r="A34" s="236"/>
      <c r="B34" s="205" t="s">
        <v>123</v>
      </c>
      <c r="C34" s="153"/>
      <c r="D34" s="151"/>
      <c r="E34" s="151"/>
      <c r="F34" s="151"/>
      <c r="G34" s="154"/>
      <c r="H34" s="150"/>
      <c r="I34" s="151"/>
      <c r="J34" s="151"/>
      <c r="K34" s="151"/>
      <c r="L34" s="152"/>
      <c r="M34" s="105"/>
      <c r="N34" s="56"/>
      <c r="O34" s="60"/>
      <c r="P34" s="56"/>
      <c r="Q34" s="65"/>
      <c r="R34" s="100"/>
      <c r="S34" s="56"/>
      <c r="T34" s="68"/>
      <c r="U34" s="56"/>
      <c r="V34" s="102"/>
      <c r="W34" s="105"/>
      <c r="X34" s="56"/>
      <c r="Y34" s="60"/>
      <c r="Z34" s="56"/>
      <c r="AA34" s="65"/>
      <c r="AB34" s="67"/>
      <c r="AC34" s="56"/>
      <c r="AD34" s="68"/>
      <c r="AE34" s="56"/>
      <c r="AF34" s="102"/>
      <c r="AG34" s="105"/>
      <c r="AH34" s="56"/>
      <c r="AI34" s="60"/>
      <c r="AJ34" s="56"/>
      <c r="AK34" s="65"/>
      <c r="AL34" s="100"/>
      <c r="AM34" s="56"/>
      <c r="AN34" s="68"/>
      <c r="AO34" s="56"/>
      <c r="AP34" s="102"/>
      <c r="AQ34" s="105"/>
      <c r="AR34" s="56"/>
      <c r="AS34" s="60"/>
      <c r="AT34" s="56"/>
      <c r="AU34" s="65"/>
      <c r="AV34" s="100"/>
      <c r="AW34" s="56"/>
      <c r="AX34" s="68"/>
      <c r="AY34" s="56"/>
      <c r="AZ34" s="69"/>
      <c r="BA34" s="105"/>
      <c r="BB34" s="56"/>
      <c r="BC34" s="60"/>
      <c r="BD34" s="56"/>
      <c r="BE34" s="65"/>
      <c r="BF34" s="100"/>
      <c r="BG34" s="56"/>
      <c r="BH34" s="68"/>
      <c r="BI34" s="56"/>
      <c r="BJ34" s="69"/>
    </row>
    <row r="35" spans="1:62" ht="16.5" thickBot="1" x14ac:dyDescent="0.3">
      <c r="A35" s="237"/>
      <c r="B35" s="206" t="s">
        <v>121</v>
      </c>
      <c r="C35" s="106"/>
      <c r="D35" s="73"/>
      <c r="E35" s="63"/>
      <c r="F35" s="73"/>
      <c r="G35" s="66"/>
      <c r="H35" s="101"/>
      <c r="I35" s="73"/>
      <c r="J35" s="71"/>
      <c r="K35" s="73"/>
      <c r="L35" s="103"/>
      <c r="M35" s="155"/>
      <c r="N35" s="156"/>
      <c r="O35" s="156"/>
      <c r="P35" s="156"/>
      <c r="Q35" s="157"/>
      <c r="R35" s="101"/>
      <c r="S35" s="73"/>
      <c r="T35" s="71"/>
      <c r="U35" s="73"/>
      <c r="V35" s="103"/>
      <c r="W35" s="106"/>
      <c r="X35" s="73"/>
      <c r="Y35" s="63"/>
      <c r="Z35" s="73"/>
      <c r="AA35" s="66"/>
      <c r="AB35" s="70"/>
      <c r="AC35" s="73"/>
      <c r="AD35" s="71"/>
      <c r="AE35" s="73"/>
      <c r="AF35" s="103"/>
      <c r="AG35" s="106"/>
      <c r="AH35" s="73"/>
      <c r="AI35" s="63"/>
      <c r="AJ35" s="73"/>
      <c r="AK35" s="66"/>
      <c r="AL35" s="101"/>
      <c r="AM35" s="73"/>
      <c r="AN35" s="71"/>
      <c r="AO35" s="73"/>
      <c r="AP35" s="103"/>
      <c r="AQ35" s="106"/>
      <c r="AR35" s="73"/>
      <c r="AS35" s="63"/>
      <c r="AT35" s="73"/>
      <c r="AU35" s="66"/>
      <c r="AV35" s="101"/>
      <c r="AW35" s="73"/>
      <c r="AX35" s="71"/>
      <c r="AY35" s="73"/>
      <c r="AZ35" s="72"/>
      <c r="BA35" s="106"/>
      <c r="BB35" s="73"/>
      <c r="BC35" s="63"/>
      <c r="BD35" s="73"/>
      <c r="BE35" s="66"/>
      <c r="BF35" s="101"/>
      <c r="BG35" s="73"/>
      <c r="BH35" s="71"/>
      <c r="BI35" s="73"/>
      <c r="BJ35" s="72"/>
    </row>
    <row r="36" spans="1:62" ht="17.25" thickTop="1" thickBot="1" x14ac:dyDescent="0.3">
      <c r="A36" s="235" t="s">
        <v>108</v>
      </c>
      <c r="B36" s="204" t="s">
        <v>124</v>
      </c>
      <c r="C36" s="104"/>
      <c r="D36" s="57"/>
      <c r="E36" s="97"/>
      <c r="F36" s="57"/>
      <c r="G36" s="99"/>
      <c r="H36" s="107"/>
      <c r="I36" s="57"/>
      <c r="J36" s="94"/>
      <c r="K36" s="57"/>
      <c r="L36" s="108"/>
      <c r="M36" s="104"/>
      <c r="N36" s="57"/>
      <c r="O36" s="97"/>
      <c r="P36" s="57"/>
      <c r="Q36" s="99"/>
      <c r="R36" s="145"/>
      <c r="S36" s="130"/>
      <c r="T36" s="130"/>
      <c r="U36" s="130"/>
      <c r="V36" s="146"/>
      <c r="W36" s="104"/>
      <c r="X36" s="57"/>
      <c r="Y36" s="97"/>
      <c r="Z36" s="57"/>
      <c r="AA36" s="99"/>
      <c r="AB36" s="93"/>
      <c r="AC36" s="57"/>
      <c r="AD36" s="94"/>
      <c r="AE36" s="57"/>
      <c r="AF36" s="108"/>
      <c r="AG36" s="104"/>
      <c r="AH36" s="57"/>
      <c r="AI36" s="97"/>
      <c r="AJ36" s="57"/>
      <c r="AK36" s="99"/>
      <c r="AL36" s="107"/>
      <c r="AM36" s="57"/>
      <c r="AN36" s="94"/>
      <c r="AO36" s="57"/>
      <c r="AP36" s="108"/>
      <c r="AQ36" s="104"/>
      <c r="AR36" s="57"/>
      <c r="AS36" s="97"/>
      <c r="AT36" s="57"/>
      <c r="AU36" s="99"/>
      <c r="AV36" s="107"/>
      <c r="AW36" s="57"/>
      <c r="AX36" s="94"/>
      <c r="AY36" s="57"/>
      <c r="AZ36" s="95"/>
      <c r="BA36" s="104"/>
      <c r="BB36" s="57"/>
      <c r="BC36" s="97"/>
      <c r="BD36" s="57"/>
      <c r="BE36" s="99"/>
      <c r="BF36" s="107"/>
      <c r="BG36" s="57"/>
      <c r="BH36" s="94"/>
      <c r="BI36" s="57"/>
      <c r="BJ36" s="95"/>
    </row>
    <row r="37" spans="1:62" ht="16.5" thickBot="1" x14ac:dyDescent="0.3">
      <c r="A37" s="236"/>
      <c r="B37" s="205" t="s">
        <v>78</v>
      </c>
      <c r="C37" s="105"/>
      <c r="D37" s="56"/>
      <c r="E37" s="60"/>
      <c r="F37" s="56"/>
      <c r="G37" s="65"/>
      <c r="H37" s="100"/>
      <c r="I37" s="56"/>
      <c r="J37" s="68"/>
      <c r="K37" s="56"/>
      <c r="L37" s="102"/>
      <c r="M37" s="105"/>
      <c r="N37" s="56"/>
      <c r="O37" s="60"/>
      <c r="P37" s="56"/>
      <c r="Q37" s="65"/>
      <c r="R37" s="100"/>
      <c r="S37" s="56"/>
      <c r="T37" s="68"/>
      <c r="U37" s="56"/>
      <c r="V37" s="102"/>
      <c r="W37" s="129"/>
      <c r="X37" s="128"/>
      <c r="Y37" s="60"/>
      <c r="Z37" s="56"/>
      <c r="AA37" s="65"/>
      <c r="AB37" s="67"/>
      <c r="AC37" s="56"/>
      <c r="AD37" s="68"/>
      <c r="AE37" s="56"/>
      <c r="AF37" s="102"/>
      <c r="AG37" s="105"/>
      <c r="AH37" s="56"/>
      <c r="AI37" s="60"/>
      <c r="AJ37" s="56"/>
      <c r="AK37" s="65"/>
      <c r="AL37" s="100"/>
      <c r="AM37" s="56"/>
      <c r="AN37" s="68"/>
      <c r="AO37" s="56"/>
      <c r="AP37" s="102"/>
      <c r="AQ37" s="105"/>
      <c r="AR37" s="56"/>
      <c r="AS37" s="60"/>
      <c r="AT37" s="56"/>
      <c r="AU37" s="65"/>
      <c r="AV37" s="100"/>
      <c r="AW37" s="56"/>
      <c r="AX37" s="68"/>
      <c r="AY37" s="56"/>
      <c r="AZ37" s="69"/>
      <c r="BA37" s="105"/>
      <c r="BB37" s="56"/>
      <c r="BC37" s="60"/>
      <c r="BD37" s="56"/>
      <c r="BE37" s="65"/>
      <c r="BF37" s="100"/>
      <c r="BG37" s="56"/>
      <c r="BH37" s="68"/>
      <c r="BI37" s="56"/>
      <c r="BJ37" s="69"/>
    </row>
    <row r="38" spans="1:62" ht="16.5" thickBot="1" x14ac:dyDescent="0.3">
      <c r="A38" s="236"/>
      <c r="B38" s="205" t="s">
        <v>125</v>
      </c>
      <c r="C38" s="105"/>
      <c r="D38" s="56"/>
      <c r="E38" s="60"/>
      <c r="F38" s="56"/>
      <c r="G38" s="65"/>
      <c r="H38" s="100"/>
      <c r="I38" s="56"/>
      <c r="J38" s="68"/>
      <c r="K38" s="56"/>
      <c r="L38" s="102"/>
      <c r="M38" s="105"/>
      <c r="N38" s="56"/>
      <c r="O38" s="60"/>
      <c r="P38" s="56"/>
      <c r="Q38" s="65"/>
      <c r="R38" s="100"/>
      <c r="S38" s="56"/>
      <c r="T38" s="68"/>
      <c r="U38" s="56"/>
      <c r="V38" s="102"/>
      <c r="W38" s="105"/>
      <c r="X38" s="56"/>
      <c r="Y38" s="132"/>
      <c r="Z38" s="132"/>
      <c r="AA38" s="133"/>
      <c r="AB38" s="131"/>
      <c r="AC38" s="132"/>
      <c r="AD38" s="132"/>
      <c r="AE38" s="132"/>
      <c r="AF38" s="134"/>
      <c r="AG38" s="105"/>
      <c r="AH38" s="56"/>
      <c r="AI38" s="60"/>
      <c r="AJ38" s="56"/>
      <c r="AK38" s="65"/>
      <c r="AL38" s="100"/>
      <c r="AM38" s="56"/>
      <c r="AN38" s="68"/>
      <c r="AO38" s="56"/>
      <c r="AP38" s="102"/>
      <c r="AQ38" s="105"/>
      <c r="AR38" s="56"/>
      <c r="AS38" s="60"/>
      <c r="AT38" s="56"/>
      <c r="AU38" s="65"/>
      <c r="AV38" s="100"/>
      <c r="AW38" s="56"/>
      <c r="AX38" s="68"/>
      <c r="AY38" s="56"/>
      <c r="AZ38" s="69"/>
      <c r="BA38" s="105"/>
      <c r="BB38" s="56"/>
      <c r="BC38" s="60"/>
      <c r="BD38" s="56"/>
      <c r="BE38" s="65"/>
      <c r="BF38" s="100"/>
      <c r="BG38" s="56"/>
      <c r="BH38" s="68"/>
      <c r="BI38" s="56"/>
      <c r="BJ38" s="69"/>
    </row>
    <row r="39" spans="1:62" ht="16.5" thickBot="1" x14ac:dyDescent="0.3">
      <c r="A39" s="236"/>
      <c r="B39" s="205" t="s">
        <v>126</v>
      </c>
      <c r="C39" s="105"/>
      <c r="D39" s="56"/>
      <c r="E39" s="60"/>
      <c r="F39" s="56"/>
      <c r="G39" s="65"/>
      <c r="H39" s="100"/>
      <c r="I39" s="56"/>
      <c r="J39" s="68"/>
      <c r="K39" s="56"/>
      <c r="L39" s="102"/>
      <c r="M39" s="105"/>
      <c r="N39" s="56"/>
      <c r="O39" s="60"/>
      <c r="P39" s="56"/>
      <c r="Q39" s="65"/>
      <c r="R39" s="100"/>
      <c r="S39" s="56"/>
      <c r="T39" s="68"/>
      <c r="U39" s="56"/>
      <c r="V39" s="102"/>
      <c r="W39" s="105"/>
      <c r="X39" s="56"/>
      <c r="Y39" s="60"/>
      <c r="Z39" s="56"/>
      <c r="AA39" s="65"/>
      <c r="AB39" s="67"/>
      <c r="AC39" s="56"/>
      <c r="AD39" s="68"/>
      <c r="AE39" s="56"/>
      <c r="AF39" s="102"/>
      <c r="AG39" s="135"/>
      <c r="AH39" s="136"/>
      <c r="AI39" s="136"/>
      <c r="AJ39" s="136"/>
      <c r="AK39" s="137"/>
      <c r="AL39" s="100"/>
      <c r="AM39" s="56"/>
      <c r="AN39" s="68"/>
      <c r="AO39" s="56"/>
      <c r="AP39" s="102"/>
      <c r="AQ39" s="105"/>
      <c r="AR39" s="56"/>
      <c r="AS39" s="60"/>
      <c r="AT39" s="56"/>
      <c r="AU39" s="65"/>
      <c r="AV39" s="100"/>
      <c r="AW39" s="56"/>
      <c r="AX39" s="68"/>
      <c r="AY39" s="56"/>
      <c r="AZ39" s="69"/>
      <c r="BA39" s="105"/>
      <c r="BB39" s="56"/>
      <c r="BC39" s="60"/>
      <c r="BD39" s="56"/>
      <c r="BE39" s="65"/>
      <c r="BF39" s="100"/>
      <c r="BG39" s="56"/>
      <c r="BH39" s="68"/>
      <c r="BI39" s="56"/>
      <c r="BJ39" s="69"/>
    </row>
    <row r="40" spans="1:62" ht="16.5" thickBot="1" x14ac:dyDescent="0.3">
      <c r="A40" s="236"/>
      <c r="B40" s="205" t="s">
        <v>127</v>
      </c>
      <c r="C40" s="105"/>
      <c r="D40" s="56"/>
      <c r="E40" s="60"/>
      <c r="F40" s="56"/>
      <c r="G40" s="65"/>
      <c r="H40" s="100"/>
      <c r="I40" s="56"/>
      <c r="J40" s="68"/>
      <c r="K40" s="56"/>
      <c r="L40" s="102"/>
      <c r="M40" s="105"/>
      <c r="N40" s="56"/>
      <c r="O40" s="60"/>
      <c r="P40" s="56"/>
      <c r="Q40" s="65"/>
      <c r="R40" s="100"/>
      <c r="S40" s="56"/>
      <c r="T40" s="68"/>
      <c r="U40" s="56"/>
      <c r="V40" s="102"/>
      <c r="W40" s="105"/>
      <c r="X40" s="56"/>
      <c r="Y40" s="60"/>
      <c r="Z40" s="56"/>
      <c r="AA40" s="65"/>
      <c r="AB40" s="67"/>
      <c r="AC40" s="56"/>
      <c r="AD40" s="68"/>
      <c r="AE40" s="56"/>
      <c r="AF40" s="102"/>
      <c r="AG40" s="105"/>
      <c r="AH40" s="56"/>
      <c r="AI40" s="60"/>
      <c r="AJ40" s="56"/>
      <c r="AK40" s="65"/>
      <c r="AL40" s="138"/>
      <c r="AM40" s="139"/>
      <c r="AN40" s="139"/>
      <c r="AO40" s="139"/>
      <c r="AP40" s="140"/>
      <c r="AQ40" s="141"/>
      <c r="AR40" s="139"/>
      <c r="AS40" s="139"/>
      <c r="AT40" s="139"/>
      <c r="AU40" s="142"/>
      <c r="AV40" s="138"/>
      <c r="AW40" s="139"/>
      <c r="AX40" s="139"/>
      <c r="AY40" s="139"/>
      <c r="AZ40" s="142"/>
      <c r="BA40" s="141"/>
      <c r="BB40" s="139"/>
      <c r="BC40" s="139"/>
      <c r="BD40" s="139"/>
      <c r="BE40" s="142"/>
      <c r="BF40" s="100"/>
      <c r="BG40" s="56"/>
      <c r="BH40" s="68"/>
      <c r="BI40" s="56"/>
      <c r="BJ40" s="69"/>
    </row>
    <row r="41" spans="1:62" ht="16.5" thickBot="1" x14ac:dyDescent="0.3">
      <c r="A41" s="237"/>
      <c r="B41" s="206" t="s">
        <v>128</v>
      </c>
      <c r="C41" s="106"/>
      <c r="D41" s="73"/>
      <c r="E41" s="63"/>
      <c r="F41" s="73"/>
      <c r="G41" s="66"/>
      <c r="H41" s="101"/>
      <c r="I41" s="73"/>
      <c r="J41" s="71"/>
      <c r="K41" s="73"/>
      <c r="L41" s="103"/>
      <c r="M41" s="106"/>
      <c r="N41" s="73"/>
      <c r="O41" s="63"/>
      <c r="P41" s="73"/>
      <c r="Q41" s="66"/>
      <c r="R41" s="101"/>
      <c r="S41" s="73"/>
      <c r="T41" s="71"/>
      <c r="U41" s="73"/>
      <c r="V41" s="103"/>
      <c r="W41" s="106"/>
      <c r="X41" s="73"/>
      <c r="Y41" s="63"/>
      <c r="Z41" s="73"/>
      <c r="AA41" s="66"/>
      <c r="AB41" s="70"/>
      <c r="AC41" s="73"/>
      <c r="AD41" s="71"/>
      <c r="AE41" s="73"/>
      <c r="AF41" s="103"/>
      <c r="AG41" s="106"/>
      <c r="AH41" s="73"/>
      <c r="AI41" s="63"/>
      <c r="AJ41" s="73"/>
      <c r="AK41" s="66"/>
      <c r="AL41" s="101"/>
      <c r="AM41" s="73"/>
      <c r="AN41" s="71"/>
      <c r="AO41" s="73"/>
      <c r="AP41" s="103"/>
      <c r="AQ41" s="106"/>
      <c r="AR41" s="73"/>
      <c r="AS41" s="63"/>
      <c r="AT41" s="73"/>
      <c r="AU41" s="66"/>
      <c r="AV41" s="101"/>
      <c r="AW41" s="73"/>
      <c r="AX41" s="71"/>
      <c r="AY41" s="73"/>
      <c r="AZ41" s="72"/>
      <c r="BA41" s="106"/>
      <c r="BB41" s="73"/>
      <c r="BC41" s="63"/>
      <c r="BD41" s="73"/>
      <c r="BE41" s="66"/>
      <c r="BF41" s="143"/>
      <c r="BG41" s="144"/>
      <c r="BH41" s="144"/>
      <c r="BI41" s="144"/>
      <c r="BJ41" s="203"/>
    </row>
    <row r="42" spans="1:62" ht="15.75" thickTop="1" x14ac:dyDescent="0.25"/>
  </sheetData>
  <mergeCells count="39">
    <mergeCell ref="C2:F2"/>
    <mergeCell ref="G2:AA2"/>
    <mergeCell ref="AB2:AU2"/>
    <mergeCell ref="BG22:BJ22"/>
    <mergeCell ref="P22:AK22"/>
    <mergeCell ref="AL22:BF22"/>
    <mergeCell ref="AV2:BE2"/>
    <mergeCell ref="A36:A41"/>
    <mergeCell ref="BM24:BN24"/>
    <mergeCell ref="BO20:BS20"/>
    <mergeCell ref="CT14:DO14"/>
    <mergeCell ref="BY14:CS14"/>
    <mergeCell ref="BM23:BN23"/>
    <mergeCell ref="BM22:BN22"/>
    <mergeCell ref="A24:A27"/>
    <mergeCell ref="A28:A32"/>
    <mergeCell ref="A33:A35"/>
    <mergeCell ref="C22:O22"/>
    <mergeCell ref="CI8:DE8"/>
    <mergeCell ref="DF8:DQ8"/>
    <mergeCell ref="DP14:DQ14"/>
    <mergeCell ref="CW2:DQ2"/>
    <mergeCell ref="BO2:BY2"/>
    <mergeCell ref="BZ2:CV2"/>
    <mergeCell ref="BO14:BX14"/>
    <mergeCell ref="A4:A7"/>
    <mergeCell ref="A8:A12"/>
    <mergeCell ref="A13:A15"/>
    <mergeCell ref="A16:A21"/>
    <mergeCell ref="BO8:CH8"/>
    <mergeCell ref="BM12:BN12"/>
    <mergeCell ref="BM16:BN16"/>
    <mergeCell ref="BM17:BN17"/>
    <mergeCell ref="BM18:BN18"/>
    <mergeCell ref="BM4:BN4"/>
    <mergeCell ref="BM5:BN5"/>
    <mergeCell ref="BM6:BN6"/>
    <mergeCell ref="BM10:BN10"/>
    <mergeCell ref="BM11:BN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882D-45E1-40FC-ACAC-A69C4E735439}">
  <dimension ref="B1:H20"/>
  <sheetViews>
    <sheetView topLeftCell="A2" workbookViewId="0">
      <selection activeCell="H20" sqref="H20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</row>
    <row r="3" spans="2:8" ht="17.25" thickTop="1" thickBot="1" x14ac:dyDescent="0.3">
      <c r="B3" s="248" t="s">
        <v>27</v>
      </c>
      <c r="C3" s="249"/>
      <c r="D3" s="249"/>
      <c r="E3" s="249"/>
      <c r="F3" s="249"/>
      <c r="G3" s="249"/>
      <c r="H3" s="250"/>
    </row>
    <row r="4" spans="2:8" ht="48.75" thickTop="1" thickBot="1" x14ac:dyDescent="0.3">
      <c r="B4" s="13" t="s">
        <v>28</v>
      </c>
      <c r="C4" s="14" t="s">
        <v>29</v>
      </c>
      <c r="D4" s="14"/>
      <c r="E4" s="15">
        <v>44151</v>
      </c>
      <c r="F4" s="15">
        <v>44169</v>
      </c>
      <c r="G4" s="14" t="s">
        <v>1</v>
      </c>
      <c r="H4" s="14">
        <v>30</v>
      </c>
    </row>
    <row r="5" spans="2:8" ht="63.75" thickBot="1" x14ac:dyDescent="0.3">
      <c r="B5" s="16" t="s">
        <v>30</v>
      </c>
      <c r="C5" s="17" t="s">
        <v>31</v>
      </c>
      <c r="D5" s="17"/>
      <c r="E5" s="18">
        <v>44172</v>
      </c>
      <c r="F5" s="18">
        <v>44197</v>
      </c>
      <c r="G5" s="17" t="s">
        <v>28</v>
      </c>
      <c r="H5" s="17">
        <v>40</v>
      </c>
    </row>
    <row r="6" spans="2:8" ht="48" thickBot="1" x14ac:dyDescent="0.3">
      <c r="B6" s="13" t="s">
        <v>32</v>
      </c>
      <c r="C6" s="14" t="s">
        <v>33</v>
      </c>
      <c r="D6" s="14"/>
      <c r="E6" s="15">
        <v>44203</v>
      </c>
      <c r="F6" s="15">
        <v>44208</v>
      </c>
      <c r="G6" s="14" t="s">
        <v>34</v>
      </c>
      <c r="H6" s="14">
        <v>8</v>
      </c>
    </row>
    <row r="7" spans="2:8" ht="32.25" thickBot="1" x14ac:dyDescent="0.3">
      <c r="B7" s="16" t="s">
        <v>34</v>
      </c>
      <c r="C7" s="17" t="s">
        <v>35</v>
      </c>
      <c r="D7" s="17"/>
      <c r="E7" s="18">
        <v>44193</v>
      </c>
      <c r="F7" s="18">
        <v>44218</v>
      </c>
      <c r="G7" s="17" t="s">
        <v>30</v>
      </c>
      <c r="H7" s="17">
        <v>40</v>
      </c>
    </row>
    <row r="8" spans="2:8" ht="32.25" thickBot="1" x14ac:dyDescent="0.3">
      <c r="B8" s="13" t="s">
        <v>36</v>
      </c>
      <c r="C8" s="14" t="s">
        <v>37</v>
      </c>
      <c r="D8" s="14"/>
      <c r="E8" s="15">
        <v>44207</v>
      </c>
      <c r="F8" s="15">
        <v>44211</v>
      </c>
      <c r="G8" s="14" t="s">
        <v>34</v>
      </c>
      <c r="H8" s="14">
        <v>10</v>
      </c>
    </row>
    <row r="9" spans="2:8" ht="32.25" thickBot="1" x14ac:dyDescent="0.3">
      <c r="B9" s="16" t="s">
        <v>38</v>
      </c>
      <c r="C9" s="17" t="s">
        <v>39</v>
      </c>
      <c r="D9" s="17"/>
      <c r="E9" s="18">
        <v>44200</v>
      </c>
      <c r="F9" s="18">
        <v>44202</v>
      </c>
      <c r="G9" s="17" t="s">
        <v>34</v>
      </c>
      <c r="H9" s="17">
        <v>6</v>
      </c>
    </row>
    <row r="10" spans="2:8" ht="126.75" thickBot="1" x14ac:dyDescent="0.3">
      <c r="B10" s="13" t="s">
        <v>40</v>
      </c>
      <c r="C10" s="14" t="s">
        <v>41</v>
      </c>
      <c r="D10" s="14"/>
      <c r="E10" s="15">
        <v>44208</v>
      </c>
      <c r="F10" s="15">
        <v>44211</v>
      </c>
      <c r="G10" s="14" t="s">
        <v>34</v>
      </c>
      <c r="H10" s="14">
        <v>8</v>
      </c>
    </row>
    <row r="11" spans="2:8" ht="79.5" thickBot="1" x14ac:dyDescent="0.3">
      <c r="B11" s="19" t="s">
        <v>42</v>
      </c>
      <c r="C11" s="20" t="s">
        <v>43</v>
      </c>
      <c r="D11" s="20"/>
      <c r="E11" s="21">
        <v>44218</v>
      </c>
      <c r="F11" s="21">
        <v>44225</v>
      </c>
      <c r="G11" s="20" t="s">
        <v>44</v>
      </c>
      <c r="H11" s="20">
        <v>14</v>
      </c>
    </row>
    <row r="12" spans="2:8" ht="17.25" thickTop="1" thickBot="1" x14ac:dyDescent="0.3">
      <c r="B12" s="248" t="s">
        <v>45</v>
      </c>
      <c r="C12" s="249"/>
      <c r="D12" s="249"/>
      <c r="E12" s="249"/>
      <c r="F12" s="249"/>
      <c r="G12" s="249"/>
      <c r="H12" s="250"/>
    </row>
    <row r="13" spans="2:8" ht="17.25" thickTop="1" thickBot="1" x14ac:dyDescent="0.3">
      <c r="B13" s="13" t="s">
        <v>46</v>
      </c>
      <c r="C13" s="14"/>
      <c r="D13" s="14"/>
      <c r="E13" s="14"/>
      <c r="F13" s="14"/>
      <c r="G13" s="14"/>
      <c r="H13" s="14"/>
    </row>
    <row r="14" spans="2:8" ht="16.5" thickBot="1" x14ac:dyDescent="0.3">
      <c r="B14" s="13" t="s">
        <v>47</v>
      </c>
      <c r="C14" s="14"/>
      <c r="D14" s="14"/>
      <c r="E14" s="14"/>
      <c r="F14" s="14"/>
      <c r="G14" s="14"/>
      <c r="H14" s="14"/>
    </row>
    <row r="15" spans="2:8" ht="16.5" thickBot="1" x14ac:dyDescent="0.3">
      <c r="B15" s="22" t="s">
        <v>48</v>
      </c>
      <c r="C15" s="23"/>
      <c r="D15" s="23"/>
      <c r="E15" s="23"/>
      <c r="F15" s="23"/>
      <c r="G15" s="23"/>
      <c r="H15" s="23"/>
    </row>
    <row r="16" spans="2:8" ht="17.25" thickTop="1" thickBot="1" x14ac:dyDescent="0.3">
      <c r="B16" s="248" t="s">
        <v>49</v>
      </c>
      <c r="C16" s="249"/>
      <c r="D16" s="249"/>
      <c r="E16" s="249"/>
      <c r="F16" s="249"/>
      <c r="G16" s="249"/>
      <c r="H16" s="250"/>
    </row>
    <row r="17" spans="2:8" ht="17.25" thickTop="1" thickBot="1" x14ac:dyDescent="0.3">
      <c r="B17" s="13" t="s">
        <v>50</v>
      </c>
      <c r="C17" s="14"/>
      <c r="D17" s="14"/>
      <c r="E17" s="14"/>
      <c r="F17" s="14"/>
      <c r="G17" s="14"/>
      <c r="H17" s="14"/>
    </row>
    <row r="18" spans="2:8" ht="16.5" thickBot="1" x14ac:dyDescent="0.3">
      <c r="B18" s="22" t="s">
        <v>51</v>
      </c>
      <c r="C18" s="23"/>
      <c r="D18" s="23"/>
      <c r="E18" s="23"/>
      <c r="F18" s="23"/>
      <c r="G18" s="23"/>
      <c r="H18" s="23"/>
    </row>
    <row r="19" spans="2:8" ht="20.25" thickTop="1" thickBot="1" x14ac:dyDescent="0.3">
      <c r="B19" s="251" t="s">
        <v>52</v>
      </c>
      <c r="C19" s="252"/>
      <c r="D19" s="252"/>
      <c r="E19" s="252"/>
      <c r="F19" s="252"/>
      <c r="G19" s="253"/>
      <c r="H19" s="24">
        <f>SUM(H4:H11)</f>
        <v>156</v>
      </c>
    </row>
    <row r="20" spans="2:8" ht="15.75" thickTop="1" x14ac:dyDescent="0.25"/>
  </sheetData>
  <mergeCells count="4">
    <mergeCell ref="B3:H3"/>
    <mergeCell ref="B12:H12"/>
    <mergeCell ref="B16:H16"/>
    <mergeCell ref="B19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B9E1-FDD8-4791-9AA7-EBA40F6810EE}">
  <dimension ref="B1:H27"/>
  <sheetViews>
    <sheetView workbookViewId="0">
      <selection activeCell="N17" sqref="N17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</row>
    <row r="3" spans="2:8" ht="17.25" customHeight="1" thickTop="1" thickBot="1" x14ac:dyDescent="0.3">
      <c r="B3" s="248" t="s">
        <v>53</v>
      </c>
      <c r="C3" s="249"/>
      <c r="D3" s="249"/>
      <c r="E3" s="249"/>
      <c r="F3" s="249"/>
      <c r="G3" s="249"/>
      <c r="H3" s="250"/>
    </row>
    <row r="4" spans="2:8" ht="17.25" thickTop="1" thickBot="1" x14ac:dyDescent="0.3">
      <c r="B4" s="13" t="s">
        <v>54</v>
      </c>
      <c r="C4" s="10"/>
      <c r="D4" s="10"/>
      <c r="E4" s="10"/>
      <c r="F4" s="10"/>
      <c r="G4" s="10"/>
      <c r="H4" s="10"/>
    </row>
    <row r="5" spans="2:8" ht="16.5" thickBot="1" x14ac:dyDescent="0.3">
      <c r="B5" s="16" t="s">
        <v>55</v>
      </c>
      <c r="C5" s="11"/>
      <c r="D5" s="11"/>
      <c r="E5" s="11"/>
      <c r="F5" s="11"/>
      <c r="G5" s="11"/>
      <c r="H5" s="11"/>
    </row>
    <row r="6" spans="2:8" ht="16.5" thickBot="1" x14ac:dyDescent="0.3">
      <c r="B6" s="13" t="s">
        <v>56</v>
      </c>
      <c r="C6" s="10"/>
      <c r="D6" s="10"/>
      <c r="E6" s="10"/>
      <c r="F6" s="10"/>
      <c r="G6" s="10"/>
      <c r="H6" s="10"/>
    </row>
    <row r="7" spans="2:8" ht="16.5" thickBot="1" x14ac:dyDescent="0.3">
      <c r="B7" s="19" t="s">
        <v>57</v>
      </c>
      <c r="C7" s="12"/>
      <c r="D7" s="12"/>
      <c r="E7" s="12"/>
      <c r="F7" s="12"/>
      <c r="G7" s="12"/>
      <c r="H7" s="12"/>
    </row>
    <row r="8" spans="2:8" ht="17.25" customHeight="1" thickTop="1" thickBot="1" x14ac:dyDescent="0.3">
      <c r="B8" s="248" t="s">
        <v>58</v>
      </c>
      <c r="C8" s="249"/>
      <c r="D8" s="249"/>
      <c r="E8" s="249"/>
      <c r="F8" s="249"/>
      <c r="G8" s="249"/>
      <c r="H8" s="250"/>
    </row>
    <row r="9" spans="2:8" ht="17.25" thickTop="1" thickBot="1" x14ac:dyDescent="0.3">
      <c r="B9" s="13" t="s">
        <v>59</v>
      </c>
      <c r="C9" s="10"/>
      <c r="D9" s="10"/>
      <c r="E9" s="10"/>
      <c r="F9" s="10"/>
      <c r="G9" s="10"/>
      <c r="H9" s="10"/>
    </row>
    <row r="10" spans="2:8" ht="16.5" thickBot="1" x14ac:dyDescent="0.3">
      <c r="B10" s="16" t="s">
        <v>60</v>
      </c>
      <c r="C10" s="11"/>
      <c r="D10" s="11"/>
      <c r="E10" s="11"/>
      <c r="F10" s="11"/>
      <c r="G10" s="11"/>
      <c r="H10" s="11"/>
    </row>
    <row r="11" spans="2:8" ht="16.5" thickBot="1" x14ac:dyDescent="0.3">
      <c r="B11" s="13" t="s">
        <v>61</v>
      </c>
      <c r="C11" s="10"/>
      <c r="D11" s="10"/>
      <c r="E11" s="10"/>
      <c r="F11" s="10"/>
      <c r="G11" s="10"/>
      <c r="H11" s="10"/>
    </row>
    <row r="12" spans="2:8" ht="16.5" thickBot="1" x14ac:dyDescent="0.3">
      <c r="B12" s="19" t="s">
        <v>62</v>
      </c>
      <c r="C12" s="20"/>
      <c r="D12" s="20"/>
      <c r="E12" s="20"/>
      <c r="F12" s="20"/>
      <c r="G12" s="20"/>
      <c r="H12" s="20"/>
    </row>
    <row r="13" spans="2:8" ht="17.25" thickTop="1" thickBot="1" x14ac:dyDescent="0.3">
      <c r="B13" s="248" t="s">
        <v>63</v>
      </c>
      <c r="C13" s="249"/>
      <c r="D13" s="249"/>
      <c r="E13" s="249"/>
      <c r="F13" s="249"/>
      <c r="G13" s="249"/>
      <c r="H13" s="250"/>
    </row>
    <row r="14" spans="2:8" ht="17.25" thickTop="1" thickBot="1" x14ac:dyDescent="0.3">
      <c r="B14" s="13" t="s">
        <v>64</v>
      </c>
      <c r="C14" s="14"/>
      <c r="D14" s="14"/>
      <c r="E14" s="14"/>
      <c r="F14" s="14"/>
      <c r="G14" s="14"/>
      <c r="H14" s="14"/>
    </row>
    <row r="15" spans="2:8" ht="16.5" thickBot="1" x14ac:dyDescent="0.3">
      <c r="B15" s="16" t="s">
        <v>65</v>
      </c>
      <c r="C15" s="17"/>
      <c r="D15" s="17"/>
      <c r="E15" s="17"/>
      <c r="F15" s="17"/>
      <c r="G15" s="17"/>
      <c r="H15" s="17"/>
    </row>
    <row r="16" spans="2:8" ht="16.5" thickBot="1" x14ac:dyDescent="0.3">
      <c r="B16" s="13" t="s">
        <v>66</v>
      </c>
      <c r="C16" s="14"/>
      <c r="D16" s="14"/>
      <c r="E16" s="14"/>
      <c r="F16" s="14"/>
      <c r="G16" s="14"/>
      <c r="H16" s="14"/>
    </row>
    <row r="17" spans="2:8" ht="16.5" thickBot="1" x14ac:dyDescent="0.3">
      <c r="B17" s="16" t="s">
        <v>67</v>
      </c>
      <c r="C17" s="17"/>
      <c r="D17" s="17"/>
      <c r="E17" s="17"/>
      <c r="F17" s="17"/>
      <c r="G17" s="17"/>
      <c r="H17" s="17"/>
    </row>
    <row r="18" spans="2:8" ht="16.5" thickBot="1" x14ac:dyDescent="0.3">
      <c r="B18" s="13" t="s">
        <v>68</v>
      </c>
      <c r="C18" s="14"/>
      <c r="D18" s="14"/>
      <c r="E18" s="14"/>
      <c r="F18" s="14"/>
      <c r="G18" s="14"/>
      <c r="H18" s="14"/>
    </row>
    <row r="19" spans="2:8" ht="16.5" thickBot="1" x14ac:dyDescent="0.3">
      <c r="B19" s="16" t="s">
        <v>69</v>
      </c>
      <c r="C19" s="17"/>
      <c r="D19" s="17"/>
      <c r="E19" s="17"/>
      <c r="F19" s="17"/>
      <c r="G19" s="17"/>
      <c r="H19" s="17"/>
    </row>
    <row r="20" spans="2:8" ht="16.5" thickBot="1" x14ac:dyDescent="0.3">
      <c r="B20" s="22" t="s">
        <v>70</v>
      </c>
      <c r="C20" s="23"/>
      <c r="D20" s="23"/>
      <c r="E20" s="23"/>
      <c r="F20" s="23"/>
      <c r="G20" s="23"/>
      <c r="H20" s="23"/>
    </row>
    <row r="21" spans="2:8" ht="17.25" thickTop="1" thickBot="1" x14ac:dyDescent="0.3">
      <c r="B21" s="248" t="s">
        <v>71</v>
      </c>
      <c r="C21" s="249"/>
      <c r="D21" s="249"/>
      <c r="E21" s="249"/>
      <c r="F21" s="249"/>
      <c r="G21" s="249"/>
      <c r="H21" s="250"/>
    </row>
    <row r="22" spans="2:8" ht="17.25" thickTop="1" thickBot="1" x14ac:dyDescent="0.3">
      <c r="B22" s="13" t="s">
        <v>72</v>
      </c>
      <c r="C22" s="14"/>
      <c r="D22" s="14"/>
      <c r="E22" s="14"/>
      <c r="F22" s="14"/>
      <c r="G22" s="14"/>
      <c r="H22" s="14"/>
    </row>
    <row r="23" spans="2:8" ht="16.5" thickBot="1" x14ac:dyDescent="0.3">
      <c r="B23" s="16" t="s">
        <v>73</v>
      </c>
      <c r="C23" s="17"/>
      <c r="D23" s="17"/>
      <c r="E23" s="17"/>
      <c r="F23" s="17"/>
      <c r="G23" s="17"/>
      <c r="H23" s="17"/>
    </row>
    <row r="24" spans="2:8" ht="16.5" thickBot="1" x14ac:dyDescent="0.3">
      <c r="B24" s="13" t="s">
        <v>74</v>
      </c>
      <c r="C24" s="14"/>
      <c r="D24" s="14"/>
      <c r="E24" s="14"/>
      <c r="F24" s="14"/>
      <c r="G24" s="14"/>
      <c r="H24" s="14"/>
    </row>
    <row r="25" spans="2:8" ht="16.5" thickBot="1" x14ac:dyDescent="0.3">
      <c r="B25" s="19" t="s">
        <v>75</v>
      </c>
      <c r="C25" s="20"/>
      <c r="D25" s="20"/>
      <c r="E25" s="20"/>
      <c r="F25" s="20"/>
      <c r="G25" s="20"/>
      <c r="H25" s="20"/>
    </row>
    <row r="26" spans="2:8" ht="20.25" thickTop="1" thickBot="1" x14ac:dyDescent="0.3">
      <c r="B26" s="251" t="s">
        <v>52</v>
      </c>
      <c r="C26" s="252"/>
      <c r="D26" s="252"/>
      <c r="E26" s="252"/>
      <c r="F26" s="252"/>
      <c r="G26" s="253"/>
      <c r="H26" s="24">
        <f>SUM(H4:H7,H9:H12,H14:H20,H22:H25)</f>
        <v>0</v>
      </c>
    </row>
    <row r="27" spans="2:8" ht="15.75" thickTop="1" x14ac:dyDescent="0.25"/>
  </sheetData>
  <mergeCells count="5">
    <mergeCell ref="B3:H3"/>
    <mergeCell ref="B8:H8"/>
    <mergeCell ref="B13:H13"/>
    <mergeCell ref="B21:H21"/>
    <mergeCell ref="B26:G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9A88-5167-448D-832A-1042E55AC0DA}">
  <dimension ref="B1:O18"/>
  <sheetViews>
    <sheetView workbookViewId="0">
      <selection activeCell="B2" sqref="B2:O17"/>
    </sheetView>
  </sheetViews>
  <sheetFormatPr defaultRowHeight="15" x14ac:dyDescent="0.25"/>
  <cols>
    <col min="5" max="5" width="11.140625" customWidth="1"/>
    <col min="15" max="15" width="15" bestFit="1" customWidth="1"/>
  </cols>
  <sheetData>
    <row r="1" spans="2:15" ht="15.75" thickBot="1" x14ac:dyDescent="0.3"/>
    <row r="2" spans="2:15" ht="17.25" thickTop="1" thickBot="1" x14ac:dyDescent="0.3">
      <c r="B2" s="268"/>
      <c r="C2" s="268"/>
      <c r="D2" s="269"/>
      <c r="E2" s="272" t="s">
        <v>19</v>
      </c>
      <c r="F2" s="274"/>
      <c r="G2" s="275"/>
      <c r="H2" s="276">
        <v>2021</v>
      </c>
      <c r="I2" s="274"/>
      <c r="J2" s="274"/>
      <c r="K2" s="274"/>
      <c r="L2" s="274"/>
      <c r="M2" s="274"/>
      <c r="N2" s="275"/>
      <c r="O2" s="272" t="s">
        <v>0</v>
      </c>
    </row>
    <row r="3" spans="2:15" ht="17.25" thickTop="1" thickBot="1" x14ac:dyDescent="0.3">
      <c r="B3" s="270"/>
      <c r="C3" s="270"/>
      <c r="D3" s="271"/>
      <c r="E3" s="273"/>
      <c r="F3" s="3" t="s">
        <v>10</v>
      </c>
      <c r="G3" s="4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273"/>
    </row>
    <row r="4" spans="2:15" ht="17.25" customHeight="1" thickTop="1" thickBot="1" x14ac:dyDescent="0.3">
      <c r="B4" s="257" t="s">
        <v>3</v>
      </c>
      <c r="C4" s="264" t="s">
        <v>7</v>
      </c>
      <c r="D4" s="265"/>
      <c r="E4" s="229">
        <v>1129</v>
      </c>
      <c r="F4" s="41">
        <v>0.33333333333333331</v>
      </c>
      <c r="G4" s="27" t="s">
        <v>1</v>
      </c>
      <c r="H4" s="26" t="s">
        <v>1</v>
      </c>
      <c r="I4" s="26" t="s">
        <v>1</v>
      </c>
      <c r="J4" s="26" t="s">
        <v>1</v>
      </c>
      <c r="K4" s="26" t="s">
        <v>1</v>
      </c>
      <c r="L4" s="26" t="s">
        <v>1</v>
      </c>
      <c r="M4" s="26" t="s">
        <v>1</v>
      </c>
      <c r="N4" s="27" t="s">
        <v>1</v>
      </c>
      <c r="O4" s="37">
        <f t="shared" ref="O4:O16" si="0">SUM(F4:N4)*E4</f>
        <v>376.33333333333331</v>
      </c>
    </row>
    <row r="5" spans="2:15" ht="16.5" customHeight="1" thickBot="1" x14ac:dyDescent="0.3">
      <c r="B5" s="258"/>
      <c r="C5" s="259" t="s">
        <v>94</v>
      </c>
      <c r="D5" s="260"/>
      <c r="E5" s="47">
        <v>359</v>
      </c>
      <c r="F5" s="25">
        <v>0.25</v>
      </c>
      <c r="G5" s="49" t="s">
        <v>1</v>
      </c>
      <c r="H5" s="28" t="s">
        <v>1</v>
      </c>
      <c r="I5" s="48" t="s">
        <v>1</v>
      </c>
      <c r="J5" s="48" t="s">
        <v>1</v>
      </c>
      <c r="K5" s="48" t="s">
        <v>1</v>
      </c>
      <c r="L5" s="48" t="s">
        <v>1</v>
      </c>
      <c r="M5" s="48" t="s">
        <v>1</v>
      </c>
      <c r="N5" s="49" t="s">
        <v>1</v>
      </c>
      <c r="O5" s="40">
        <f t="shared" si="0"/>
        <v>89.75</v>
      </c>
    </row>
    <row r="6" spans="2:15" ht="17.25" customHeight="1" thickBot="1" x14ac:dyDescent="0.3">
      <c r="B6" s="258"/>
      <c r="C6" s="262" t="s">
        <v>95</v>
      </c>
      <c r="D6" s="263"/>
      <c r="E6" s="42">
        <v>489</v>
      </c>
      <c r="F6" s="41">
        <v>0.5</v>
      </c>
      <c r="G6" s="43" t="s">
        <v>1</v>
      </c>
      <c r="H6" s="44" t="s">
        <v>1</v>
      </c>
      <c r="I6" s="45" t="s">
        <v>1</v>
      </c>
      <c r="J6" s="45" t="s">
        <v>1</v>
      </c>
      <c r="K6" s="45" t="s">
        <v>1</v>
      </c>
      <c r="L6" s="45" t="s">
        <v>1</v>
      </c>
      <c r="M6" s="45" t="s">
        <v>1</v>
      </c>
      <c r="N6" s="46" t="s">
        <v>1</v>
      </c>
      <c r="O6" s="7">
        <f t="shared" si="0"/>
        <v>244.5</v>
      </c>
    </row>
    <row r="7" spans="2:15" ht="17.25" customHeight="1" thickTop="1" thickBot="1" x14ac:dyDescent="0.3">
      <c r="B7" s="257" t="s">
        <v>6</v>
      </c>
      <c r="C7" s="264" t="s">
        <v>4</v>
      </c>
      <c r="D7" s="265"/>
      <c r="E7" s="230">
        <v>35.479999999999997</v>
      </c>
      <c r="F7" s="39">
        <v>0.5</v>
      </c>
      <c r="G7" s="25">
        <v>0.5</v>
      </c>
      <c r="H7" s="25">
        <v>0.5</v>
      </c>
      <c r="I7" s="25">
        <v>0.5</v>
      </c>
      <c r="J7" s="25">
        <v>0.5</v>
      </c>
      <c r="K7" s="25">
        <v>0.5</v>
      </c>
      <c r="L7" s="25">
        <v>0.5</v>
      </c>
      <c r="M7" s="25">
        <v>0.5</v>
      </c>
      <c r="N7" s="25">
        <v>0.5</v>
      </c>
      <c r="O7" s="37">
        <f t="shared" si="0"/>
        <v>159.66</v>
      </c>
    </row>
    <row r="8" spans="2:15" ht="17.25" customHeight="1" thickBot="1" x14ac:dyDescent="0.3">
      <c r="B8" s="258"/>
      <c r="C8" s="259" t="s">
        <v>5</v>
      </c>
      <c r="D8" s="260"/>
      <c r="E8" s="50">
        <v>23.16</v>
      </c>
      <c r="F8" s="32">
        <v>0.25</v>
      </c>
      <c r="G8" s="32">
        <v>0.25</v>
      </c>
      <c r="H8" s="32">
        <v>0.25</v>
      </c>
      <c r="I8" s="32">
        <v>0.25</v>
      </c>
      <c r="J8" s="32">
        <v>0.25</v>
      </c>
      <c r="K8" s="32">
        <v>0.25</v>
      </c>
      <c r="L8" s="32">
        <v>0.25</v>
      </c>
      <c r="M8" s="32">
        <v>0.25</v>
      </c>
      <c r="N8" s="32">
        <v>0.25</v>
      </c>
      <c r="O8" s="50">
        <f t="shared" si="0"/>
        <v>52.11</v>
      </c>
    </row>
    <row r="9" spans="2:15" ht="17.25" customHeight="1" thickBot="1" x14ac:dyDescent="0.3">
      <c r="B9" s="258"/>
      <c r="C9" s="259" t="s">
        <v>8</v>
      </c>
      <c r="D9" s="260"/>
      <c r="E9" s="47">
        <v>39.950000000000003</v>
      </c>
      <c r="F9" s="25">
        <v>0.5</v>
      </c>
      <c r="G9" s="29">
        <v>0.5</v>
      </c>
      <c r="H9" s="25">
        <v>0.5</v>
      </c>
      <c r="I9" s="25">
        <v>0.5</v>
      </c>
      <c r="J9" s="25">
        <v>0.5</v>
      </c>
      <c r="K9" s="25">
        <v>0.5</v>
      </c>
      <c r="L9" s="25">
        <v>0.5</v>
      </c>
      <c r="M9" s="25">
        <v>0.5</v>
      </c>
      <c r="N9" s="29">
        <v>0.5</v>
      </c>
      <c r="O9" s="50">
        <f t="shared" si="0"/>
        <v>179.77500000000001</v>
      </c>
    </row>
    <row r="10" spans="2:15" ht="16.5" thickBot="1" x14ac:dyDescent="0.3">
      <c r="B10" s="261"/>
      <c r="C10" s="266" t="s">
        <v>96</v>
      </c>
      <c r="D10" s="267"/>
      <c r="E10" s="42">
        <v>8.5</v>
      </c>
      <c r="F10" s="5">
        <v>3</v>
      </c>
      <c r="G10" s="6">
        <v>3</v>
      </c>
      <c r="H10" s="5">
        <v>3</v>
      </c>
      <c r="I10" s="5">
        <v>3</v>
      </c>
      <c r="J10" s="5">
        <v>3</v>
      </c>
      <c r="K10" s="5">
        <v>3</v>
      </c>
      <c r="L10" s="5">
        <v>3</v>
      </c>
      <c r="M10" s="5">
        <v>3</v>
      </c>
      <c r="N10" s="6">
        <v>3</v>
      </c>
      <c r="O10" s="7">
        <f t="shared" si="0"/>
        <v>229.5</v>
      </c>
    </row>
    <row r="11" spans="2:15" ht="17.25" customHeight="1" thickTop="1" thickBot="1" x14ac:dyDescent="0.3">
      <c r="B11" s="257" t="s">
        <v>9</v>
      </c>
      <c r="C11" s="254" t="s">
        <v>76</v>
      </c>
      <c r="D11" s="36" t="s">
        <v>77</v>
      </c>
      <c r="E11" s="231">
        <v>8</v>
      </c>
      <c r="F11" s="26">
        <v>11</v>
      </c>
      <c r="G11" s="27">
        <v>42</v>
      </c>
      <c r="H11" s="26">
        <v>44</v>
      </c>
      <c r="I11" s="26">
        <v>10</v>
      </c>
      <c r="J11" s="26" t="s">
        <v>1</v>
      </c>
      <c r="K11" s="26" t="s">
        <v>1</v>
      </c>
      <c r="L11" s="26" t="s">
        <v>1</v>
      </c>
      <c r="M11" s="26" t="s">
        <v>1</v>
      </c>
      <c r="N11" s="27" t="s">
        <v>1</v>
      </c>
      <c r="O11" s="37">
        <f t="shared" si="0"/>
        <v>856</v>
      </c>
    </row>
    <row r="12" spans="2:15" ht="17.25" customHeight="1" thickBot="1" x14ac:dyDescent="0.3">
      <c r="B12" s="258"/>
      <c r="C12" s="255"/>
      <c r="D12" s="38" t="s">
        <v>78</v>
      </c>
      <c r="E12" s="47">
        <v>8</v>
      </c>
      <c r="F12" s="25" t="s">
        <v>1</v>
      </c>
      <c r="G12" s="29" t="s">
        <v>1</v>
      </c>
      <c r="H12" s="25" t="s">
        <v>1</v>
      </c>
      <c r="I12" s="25">
        <v>6</v>
      </c>
      <c r="J12" s="25">
        <v>8</v>
      </c>
      <c r="K12" s="25">
        <v>10</v>
      </c>
      <c r="L12" s="25">
        <v>8</v>
      </c>
      <c r="M12" s="25">
        <v>14</v>
      </c>
      <c r="N12" s="29" t="s">
        <v>1</v>
      </c>
      <c r="O12" s="50">
        <f t="shared" si="0"/>
        <v>368</v>
      </c>
    </row>
    <row r="13" spans="2:15" ht="16.5" thickBot="1" x14ac:dyDescent="0.3">
      <c r="B13" s="258"/>
      <c r="C13" s="256"/>
      <c r="D13" s="8" t="s">
        <v>79</v>
      </c>
      <c r="E13" s="42">
        <v>8</v>
      </c>
      <c r="F13" s="5" t="s">
        <v>1</v>
      </c>
      <c r="G13" s="6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>
        <v>14</v>
      </c>
      <c r="N13" s="6">
        <v>21</v>
      </c>
      <c r="O13" s="7">
        <f t="shared" si="0"/>
        <v>280</v>
      </c>
    </row>
    <row r="14" spans="2:15" ht="17.25" customHeight="1" thickTop="1" thickBot="1" x14ac:dyDescent="0.3">
      <c r="B14" s="258"/>
      <c r="C14" s="254" t="s">
        <v>80</v>
      </c>
      <c r="D14" s="34" t="s">
        <v>81</v>
      </c>
      <c r="E14" s="232">
        <v>25</v>
      </c>
      <c r="F14" s="30" t="s">
        <v>1</v>
      </c>
      <c r="G14" s="31" t="s">
        <v>1</v>
      </c>
      <c r="H14" s="30">
        <v>40</v>
      </c>
      <c r="I14" s="30" t="s">
        <v>1</v>
      </c>
      <c r="J14" s="30" t="s">
        <v>1</v>
      </c>
      <c r="K14" s="30" t="s">
        <v>1</v>
      </c>
      <c r="L14" s="30" t="s">
        <v>1</v>
      </c>
      <c r="M14" s="30" t="s">
        <v>1</v>
      </c>
      <c r="N14" s="31" t="s">
        <v>1</v>
      </c>
      <c r="O14" s="37">
        <f t="shared" si="0"/>
        <v>1000</v>
      </c>
    </row>
    <row r="15" spans="2:15" ht="16.5" thickBot="1" x14ac:dyDescent="0.3">
      <c r="B15" s="258"/>
      <c r="C15" s="255"/>
      <c r="D15" s="35" t="s">
        <v>82</v>
      </c>
      <c r="E15" s="233">
        <v>20</v>
      </c>
      <c r="F15" s="32" t="s">
        <v>1</v>
      </c>
      <c r="G15" s="33" t="s">
        <v>1</v>
      </c>
      <c r="H15" s="32" t="s">
        <v>1</v>
      </c>
      <c r="I15" s="32">
        <v>47</v>
      </c>
      <c r="J15" s="32">
        <f>96+15</f>
        <v>111</v>
      </c>
      <c r="K15" s="32">
        <f>72+9</f>
        <v>81</v>
      </c>
      <c r="L15" s="32" t="s">
        <v>1</v>
      </c>
      <c r="M15" s="32" t="s">
        <v>1</v>
      </c>
      <c r="N15" s="33" t="s">
        <v>1</v>
      </c>
      <c r="O15" s="50">
        <f t="shared" si="0"/>
        <v>4780</v>
      </c>
    </row>
    <row r="16" spans="2:15" ht="20.25" customHeight="1" thickBot="1" x14ac:dyDescent="0.3">
      <c r="B16" s="258"/>
      <c r="C16" s="255"/>
      <c r="D16" s="35" t="s">
        <v>83</v>
      </c>
      <c r="E16" s="234">
        <v>15</v>
      </c>
      <c r="F16" s="25" t="s">
        <v>1</v>
      </c>
      <c r="G16" s="29" t="s">
        <v>1</v>
      </c>
      <c r="H16" s="25" t="s">
        <v>1</v>
      </c>
      <c r="I16" s="25" t="s">
        <v>1</v>
      </c>
      <c r="J16" s="25" t="s">
        <v>1</v>
      </c>
      <c r="K16" s="25">
        <v>24</v>
      </c>
      <c r="L16" s="25">
        <v>101</v>
      </c>
      <c r="M16" s="25">
        <v>34</v>
      </c>
      <c r="N16" s="29" t="s">
        <v>1</v>
      </c>
      <c r="O16" s="50">
        <f t="shared" si="0"/>
        <v>2385</v>
      </c>
    </row>
    <row r="17" spans="2:15" ht="20.25" thickTop="1" thickBot="1" x14ac:dyDescent="0.3">
      <c r="B17" s="251" t="s">
        <v>2</v>
      </c>
      <c r="C17" s="252"/>
      <c r="D17" s="252"/>
      <c r="E17" s="252"/>
      <c r="F17" s="252"/>
      <c r="G17" s="252"/>
      <c r="H17" s="252"/>
      <c r="I17" s="252"/>
      <c r="J17" s="252"/>
      <c r="K17" s="252"/>
      <c r="L17" s="252"/>
      <c r="M17" s="252"/>
      <c r="N17" s="253"/>
      <c r="O17" s="9">
        <f>SUM(O4:O16)</f>
        <v>11000.628333333334</v>
      </c>
    </row>
    <row r="18" spans="2:15" ht="15.75" thickTop="1" x14ac:dyDescent="0.25"/>
  </sheetData>
  <mergeCells count="18">
    <mergeCell ref="B2:D3"/>
    <mergeCell ref="E2:E3"/>
    <mergeCell ref="F2:G2"/>
    <mergeCell ref="H2:N2"/>
    <mergeCell ref="O2:O3"/>
    <mergeCell ref="C11:C13"/>
    <mergeCell ref="B11:B16"/>
    <mergeCell ref="C14:C16"/>
    <mergeCell ref="B17:N17"/>
    <mergeCell ref="C5:D5"/>
    <mergeCell ref="B7:B10"/>
    <mergeCell ref="C8:D8"/>
    <mergeCell ref="C9:D9"/>
    <mergeCell ref="C6:D6"/>
    <mergeCell ref="C7:D7"/>
    <mergeCell ref="B4:B6"/>
    <mergeCell ref="C4:D4"/>
    <mergeCell ref="C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16D0-3F04-4032-A271-52B4528D6CE9}">
  <dimension ref="B1:C10"/>
  <sheetViews>
    <sheetView workbookViewId="0">
      <selection activeCell="K10" sqref="K10"/>
    </sheetView>
  </sheetViews>
  <sheetFormatPr defaultRowHeight="15" x14ac:dyDescent="0.25"/>
  <sheetData>
    <row r="1" spans="2:3" ht="15.75" thickBot="1" x14ac:dyDescent="0.3"/>
    <row r="2" spans="2:3" ht="16.5" thickBot="1" x14ac:dyDescent="0.3">
      <c r="B2" s="277" t="s">
        <v>97</v>
      </c>
      <c r="C2" s="278"/>
    </row>
    <row r="3" spans="2:3" ht="32.25" thickBot="1" x14ac:dyDescent="0.3">
      <c r="B3" s="51" t="s">
        <v>22</v>
      </c>
      <c r="C3" s="52"/>
    </row>
    <row r="4" spans="2:3" ht="16.5" thickBot="1" x14ac:dyDescent="0.3">
      <c r="B4" s="51" t="s">
        <v>98</v>
      </c>
      <c r="C4" s="53"/>
    </row>
    <row r="5" spans="2:3" ht="48" thickBot="1" x14ac:dyDescent="0.3">
      <c r="B5" s="51" t="s">
        <v>99</v>
      </c>
      <c r="C5" s="52"/>
    </row>
    <row r="6" spans="2:3" ht="48" thickBot="1" x14ac:dyDescent="0.3">
      <c r="B6" s="51" t="s">
        <v>100</v>
      </c>
      <c r="C6" s="53"/>
    </row>
    <row r="7" spans="2:3" ht="32.25" thickBot="1" x14ac:dyDescent="0.3">
      <c r="B7" s="51" t="s">
        <v>101</v>
      </c>
      <c r="C7" s="52"/>
    </row>
    <row r="8" spans="2:3" ht="48" thickBot="1" x14ac:dyDescent="0.3">
      <c r="B8" s="51" t="s">
        <v>102</v>
      </c>
      <c r="C8" s="53"/>
    </row>
    <row r="9" spans="2:3" ht="63.75" thickBot="1" x14ac:dyDescent="0.3">
      <c r="B9" s="51" t="s">
        <v>103</v>
      </c>
      <c r="C9" s="52"/>
    </row>
    <row r="10" spans="2:3" ht="142.5" thickBot="1" x14ac:dyDescent="0.3">
      <c r="B10" s="51" t="s">
        <v>104</v>
      </c>
      <c r="C10" s="53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6</vt:i4>
      </vt:variant>
    </vt:vector>
  </HeadingPairs>
  <TitlesOfParts>
    <vt:vector size="6" baseType="lpstr">
      <vt:lpstr>Cronograma</vt:lpstr>
      <vt:lpstr>Full1</vt:lpstr>
      <vt:lpstr>Tasques Documentació</vt:lpstr>
      <vt:lpstr>Tasques Producte</vt:lpstr>
      <vt:lpstr>Pressupost</vt:lpstr>
      <vt:lpstr>Casos d'ús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Espuñes Juberó</dc:creator>
  <cp:lastModifiedBy>Erik Espuñes Juberó</cp:lastModifiedBy>
  <dcterms:created xsi:type="dcterms:W3CDTF">2021-01-20T12:14:39Z</dcterms:created>
  <dcterms:modified xsi:type="dcterms:W3CDTF">2021-03-25T10:59:26Z</dcterms:modified>
</cp:coreProperties>
</file>