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lataforma de Visualització d'Alertes Sanitàries\Documents\"/>
    </mc:Choice>
  </mc:AlternateContent>
  <xr:revisionPtr revIDLastSave="0" documentId="13_ncr:1_{C31C6961-8281-4183-BFAE-A4076F77DE70}" xr6:coauthVersionLast="46" xr6:coauthVersionMax="46" xr10:uidLastSave="{00000000-0000-0000-0000-000000000000}"/>
  <bookViews>
    <workbookView xWindow="-120" yWindow="-120" windowWidth="38640" windowHeight="15990" activeTab="3" xr2:uid="{374C8DB7-D185-4E50-9D27-2B67AA1A51DD}"/>
  </bookViews>
  <sheets>
    <sheet name="Cronograma" sheetId="4" r:id="rId1"/>
    <sheet name="Tasques Documentació" sheetId="5" r:id="rId2"/>
    <sheet name="Tasques Producte" sheetId="2" r:id="rId3"/>
    <sheet name="Pressupo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3" l="1"/>
  <c r="H19" i="5"/>
  <c r="P5" i="3"/>
  <c r="P6" i="3"/>
  <c r="P8" i="3"/>
  <c r="P9" i="3"/>
  <c r="P11" i="3"/>
  <c r="P12" i="3"/>
  <c r="P13" i="3"/>
  <c r="P14" i="3"/>
  <c r="P15" i="3"/>
  <c r="P16" i="3"/>
  <c r="P17" i="3"/>
  <c r="P4" i="3"/>
  <c r="H26" i="2"/>
  <c r="P7" i="3" l="1"/>
  <c r="P18" i="3" s="1"/>
</calcChain>
</file>

<file path=xl/sharedStrings.xml><?xml version="1.0" encoding="utf-8"?>
<sst xmlns="http://schemas.openxmlformats.org/spreadsheetml/2006/main" count="206" uniqueCount="107">
  <si>
    <t>COST</t>
  </si>
  <si>
    <t>-</t>
  </si>
  <si>
    <t>TOTAL</t>
  </si>
  <si>
    <t>Material</t>
  </si>
  <si>
    <t>Llum</t>
  </si>
  <si>
    <t>Aigua</t>
  </si>
  <si>
    <t>Despeses</t>
  </si>
  <si>
    <t>Ordinador</t>
  </si>
  <si>
    <t>Internet</t>
  </si>
  <si>
    <t>TFG</t>
  </si>
  <si>
    <t>OCT</t>
  </si>
  <si>
    <t>NOV</t>
  </si>
  <si>
    <t>DES</t>
  </si>
  <si>
    <t>GEN</t>
  </si>
  <si>
    <t>FEB</t>
  </si>
  <si>
    <t>MAR</t>
  </si>
  <si>
    <t>ABR</t>
  </si>
  <si>
    <t>MAI</t>
  </si>
  <si>
    <t>JUN</t>
  </si>
  <si>
    <t>JUL</t>
  </si>
  <si>
    <t>PREU</t>
  </si>
  <si>
    <t>ID TASCA</t>
  </si>
  <si>
    <t>NOM TASCA</t>
  </si>
  <si>
    <t>DESCRIPCIÓ</t>
  </si>
  <si>
    <t>DATA INICI</t>
  </si>
  <si>
    <t>DATA FI</t>
  </si>
  <si>
    <t>DEPENDÈNCIES</t>
  </si>
  <si>
    <t xml:space="preserve">HORES </t>
  </si>
  <si>
    <t>AVANTPROJECTE</t>
  </si>
  <si>
    <t>AV_01</t>
  </si>
  <si>
    <t>Recerca d’informació</t>
  </si>
  <si>
    <t>AV_02</t>
  </si>
  <si>
    <t>Lectura de la informació</t>
  </si>
  <si>
    <t>AV_03</t>
  </si>
  <si>
    <t>Objecte del Projecte</t>
  </si>
  <si>
    <t>AV_04</t>
  </si>
  <si>
    <t>Estudi Previ</t>
  </si>
  <si>
    <t>AV_05</t>
  </si>
  <si>
    <t>Objectius i Avast</t>
  </si>
  <si>
    <t>AV_06</t>
  </si>
  <si>
    <t>Metodologia</t>
  </si>
  <si>
    <t>AV_07</t>
  </si>
  <si>
    <t>Definició de Requeriments Funcionals i Tecnològics</t>
  </si>
  <si>
    <t>AV_08</t>
  </si>
  <si>
    <t>Estudi de la Viabilitat del Projecte</t>
  </si>
  <si>
    <t>AV_04 AV_06</t>
  </si>
  <si>
    <t>MEMÓRIA</t>
  </si>
  <si>
    <t>MM_01</t>
  </si>
  <si>
    <t>MM_02</t>
  </si>
  <si>
    <t>MM_03</t>
  </si>
  <si>
    <t>PREPARACIÓ DE LA PRESENTACIÓ</t>
  </si>
  <si>
    <t>PP_01</t>
  </si>
  <si>
    <t>PP_02</t>
  </si>
  <si>
    <t>HORES TOTALS</t>
  </si>
  <si>
    <t>DISSENY</t>
  </si>
  <si>
    <t>DP_01</t>
  </si>
  <si>
    <t>DP_02</t>
  </si>
  <si>
    <t>DP_03</t>
  </si>
  <si>
    <t>DP_04</t>
  </si>
  <si>
    <t>CREACIÓ DEL SERVIDOR</t>
  </si>
  <si>
    <t>CS_01</t>
  </si>
  <si>
    <t>CS_02</t>
  </si>
  <si>
    <t>CS_03</t>
  </si>
  <si>
    <t>CS_04</t>
  </si>
  <si>
    <t>CREACIÓ DE L’APLICACIÓ</t>
  </si>
  <si>
    <t>CA_01</t>
  </si>
  <si>
    <t>CA_02</t>
  </si>
  <si>
    <t>CA_03</t>
  </si>
  <si>
    <t>CA_04</t>
  </si>
  <si>
    <t>CA_05</t>
  </si>
  <si>
    <t>CA_06</t>
  </si>
  <si>
    <t>CA_07</t>
  </si>
  <si>
    <t>MILLORES DE L’APLICACIÓ</t>
  </si>
  <si>
    <t>MA_01</t>
  </si>
  <si>
    <t>MA_02</t>
  </si>
  <si>
    <t>MA_03</t>
  </si>
  <si>
    <t>MA_04</t>
  </si>
  <si>
    <t>Documentació</t>
  </si>
  <si>
    <t>AV</t>
  </si>
  <si>
    <t>MM</t>
  </si>
  <si>
    <t>PP</t>
  </si>
  <si>
    <t>Producte</t>
  </si>
  <si>
    <t>DP</t>
  </si>
  <si>
    <t>CS</t>
  </si>
  <si>
    <t>CA</t>
  </si>
  <si>
    <t>MA</t>
  </si>
  <si>
    <t>ELECCIÓ PROPOSTA</t>
  </si>
  <si>
    <t>AVANT-PROJECTE</t>
  </si>
  <si>
    <t>DISSENY PRODUCTE</t>
  </si>
  <si>
    <t>CREACIÓ</t>
  </si>
  <si>
    <t>SERVIDOR</t>
  </si>
  <si>
    <t>CREACIÓ APLICACIÓ</t>
  </si>
  <si>
    <t>MILLORES APLICACIÓ</t>
  </si>
  <si>
    <t>PREPARACIÓ PRESENTACIÓ</t>
  </si>
  <si>
    <t>OCTUBRE</t>
  </si>
  <si>
    <t>NOVEMBRE</t>
  </si>
  <si>
    <t>DESEMBRE</t>
  </si>
  <si>
    <t>GENER</t>
  </si>
  <si>
    <t>FEBRER</t>
  </si>
  <si>
    <t>MARÇ</t>
  </si>
  <si>
    <t>ABRIL</t>
  </si>
  <si>
    <t>MAIG</t>
  </si>
  <si>
    <t>JUNY</t>
  </si>
  <si>
    <t>JULIOL</t>
  </si>
  <si>
    <t>Mòbil Android</t>
  </si>
  <si>
    <t>Mòbil Iphone</t>
  </si>
  <si>
    <t>Habitatge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</si>
</sst>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FFFFFF"/>
      <name val="Times New Roman"/>
      <family val="1"/>
    </font>
    <font>
      <b/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3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8" fontId="4" fillId="0" borderId="5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8" fontId="5" fillId="5" borderId="5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textRotation="180" wrapText="1"/>
    </xf>
    <xf numFmtId="0" fontId="2" fillId="0" borderId="7" xfId="0" applyFont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textRotation="180" wrapText="1"/>
    </xf>
    <xf numFmtId="0" fontId="2" fillId="0" borderId="5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4" fontId="4" fillId="4" borderId="7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8" fillId="0" borderId="0" xfId="0" applyFont="1"/>
    <xf numFmtId="0" fontId="4" fillId="4" borderId="1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8" fontId="4" fillId="4" borderId="2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8" fontId="4" fillId="4" borderId="7" xfId="0" applyNumberFormat="1" applyFont="1" applyFill="1" applyBorder="1" applyAlignment="1">
      <alignment horizontal="center" vertical="center"/>
    </xf>
    <xf numFmtId="8" fontId="4" fillId="0" borderId="7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8" fontId="4" fillId="0" borderId="10" xfId="0" applyNumberFormat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8" fontId="4" fillId="4" borderId="22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textRotation="90" wrapText="1"/>
    </xf>
    <xf numFmtId="0" fontId="7" fillId="2" borderId="13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textRotation="90" wrapText="1"/>
    </xf>
    <xf numFmtId="0" fontId="4" fillId="3" borderId="13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 textRotation="90"/>
    </xf>
    <xf numFmtId="0" fontId="3" fillId="2" borderId="13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8" fontId="4" fillId="4" borderId="0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8" fontId="4" fillId="0" borderId="22" xfId="0" applyNumberFormat="1" applyFont="1" applyBorder="1" applyAlignment="1">
      <alignment horizontal="center" vertical="center"/>
    </xf>
    <xf numFmtId="8" fontId="4" fillId="0" borderId="10" xfId="0" applyNumberFormat="1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/>
    </xf>
    <xf numFmtId="8" fontId="4" fillId="0" borderId="3" xfId="0" applyNumberFormat="1" applyFont="1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8" fontId="4" fillId="4" borderId="20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8" fontId="4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BA1B-99F5-4493-B88A-2CC92C8AD85C}">
  <dimension ref="B1:O44"/>
  <sheetViews>
    <sheetView topLeftCell="A7" workbookViewId="0">
      <selection activeCell="O16" sqref="O16"/>
    </sheetView>
  </sheetViews>
  <sheetFormatPr defaultRowHeight="15" x14ac:dyDescent="0.25"/>
  <sheetData>
    <row r="1" spans="2:15" ht="15.75" thickBot="1" x14ac:dyDescent="0.3"/>
    <row r="2" spans="2:15" ht="23.25" customHeight="1" thickTop="1" x14ac:dyDescent="0.25">
      <c r="B2" s="80"/>
      <c r="C2" s="78" t="s">
        <v>86</v>
      </c>
      <c r="D2" s="78" t="s">
        <v>87</v>
      </c>
      <c r="E2" s="78" t="s">
        <v>88</v>
      </c>
      <c r="F2" s="11" t="s">
        <v>89</v>
      </c>
      <c r="G2" s="78" t="s">
        <v>91</v>
      </c>
      <c r="H2" s="78" t="s">
        <v>92</v>
      </c>
      <c r="I2" s="78" t="s">
        <v>46</v>
      </c>
      <c r="J2" s="78" t="s">
        <v>93</v>
      </c>
    </row>
    <row r="3" spans="2:15" ht="24.75" thickBot="1" x14ac:dyDescent="0.3">
      <c r="B3" s="81"/>
      <c r="C3" s="79"/>
      <c r="D3" s="79"/>
      <c r="E3" s="79"/>
      <c r="F3" s="12" t="s">
        <v>90</v>
      </c>
      <c r="G3" s="79"/>
      <c r="H3" s="79"/>
      <c r="I3" s="79"/>
      <c r="J3" s="79"/>
    </row>
    <row r="4" spans="2:15" ht="17.25" thickTop="1" thickBot="1" x14ac:dyDescent="0.3">
      <c r="B4" s="75" t="s">
        <v>94</v>
      </c>
      <c r="C4" s="13"/>
      <c r="D4" s="14"/>
      <c r="E4" s="14"/>
      <c r="F4" s="14"/>
      <c r="G4" s="14"/>
      <c r="H4" s="14"/>
      <c r="I4" s="14"/>
      <c r="J4" s="14"/>
    </row>
    <row r="5" spans="2:15" ht="16.5" thickBot="1" x14ac:dyDescent="0.3">
      <c r="B5" s="76"/>
      <c r="C5" s="15"/>
      <c r="D5" s="14"/>
      <c r="E5" s="14"/>
      <c r="F5" s="14"/>
      <c r="G5" s="14"/>
      <c r="H5" s="14"/>
      <c r="I5" s="14"/>
      <c r="J5" s="14"/>
    </row>
    <row r="6" spans="2:15" ht="16.5" thickBot="1" x14ac:dyDescent="0.3">
      <c r="B6" s="76"/>
      <c r="C6" s="15"/>
      <c r="D6" s="14"/>
      <c r="E6" s="14"/>
      <c r="F6" s="14"/>
      <c r="G6" s="14"/>
      <c r="H6" s="14"/>
      <c r="I6" s="14"/>
      <c r="J6" s="14"/>
    </row>
    <row r="7" spans="2:15" ht="16.5" thickBot="1" x14ac:dyDescent="0.3">
      <c r="B7" s="77"/>
      <c r="C7" s="16"/>
      <c r="D7" s="16"/>
      <c r="E7" s="16"/>
      <c r="F7" s="16"/>
      <c r="G7" s="16"/>
      <c r="H7" s="16"/>
      <c r="I7" s="16"/>
      <c r="J7" s="16"/>
    </row>
    <row r="8" spans="2:15" ht="17.25" thickTop="1" thickBot="1" x14ac:dyDescent="0.3">
      <c r="B8" s="75" t="s">
        <v>95</v>
      </c>
      <c r="C8" s="17"/>
      <c r="D8" s="17"/>
      <c r="E8" s="17"/>
      <c r="F8" s="17"/>
      <c r="G8" s="17"/>
      <c r="H8" s="17"/>
      <c r="I8" s="17"/>
      <c r="J8" s="17"/>
    </row>
    <row r="9" spans="2:15" ht="16.5" thickBot="1" x14ac:dyDescent="0.3">
      <c r="B9" s="76"/>
      <c r="C9" s="18"/>
      <c r="D9" s="18"/>
      <c r="E9" s="18"/>
      <c r="F9" s="18"/>
      <c r="G9" s="18"/>
      <c r="H9" s="18"/>
      <c r="I9" s="18"/>
      <c r="J9" s="18"/>
    </row>
    <row r="10" spans="2:15" ht="16.5" thickBot="1" x14ac:dyDescent="0.3">
      <c r="B10" s="76"/>
      <c r="C10" s="17"/>
      <c r="D10" s="19"/>
      <c r="E10" s="17"/>
      <c r="F10" s="17"/>
      <c r="G10" s="17"/>
      <c r="H10" s="17"/>
      <c r="I10" s="17"/>
      <c r="J10" s="17"/>
    </row>
    <row r="11" spans="2:15" ht="16.5" thickBot="1" x14ac:dyDescent="0.3">
      <c r="B11" s="77"/>
      <c r="C11" s="20"/>
      <c r="D11" s="21"/>
      <c r="E11" s="20"/>
      <c r="F11" s="20"/>
      <c r="G11" s="20"/>
      <c r="H11" s="20"/>
      <c r="I11" s="20"/>
      <c r="J11" s="20"/>
    </row>
    <row r="12" spans="2:15" ht="17.25" thickTop="1" thickBot="1" x14ac:dyDescent="0.3">
      <c r="B12" s="75" t="s">
        <v>96</v>
      </c>
      <c r="C12" s="17"/>
      <c r="D12" s="19"/>
      <c r="E12" s="17"/>
      <c r="F12" s="17"/>
      <c r="G12" s="17"/>
      <c r="H12" s="17"/>
      <c r="I12" s="17"/>
      <c r="J12" s="17"/>
    </row>
    <row r="13" spans="2:15" ht="16.5" thickBot="1" x14ac:dyDescent="0.3">
      <c r="B13" s="76"/>
      <c r="C13" s="18"/>
      <c r="D13" s="19"/>
      <c r="E13" s="18"/>
      <c r="F13" s="18"/>
      <c r="G13" s="18"/>
      <c r="H13" s="18"/>
      <c r="I13" s="18"/>
      <c r="J13" s="18"/>
    </row>
    <row r="14" spans="2:15" ht="16.5" thickBot="1" x14ac:dyDescent="0.3">
      <c r="B14" s="76"/>
      <c r="C14" s="17"/>
      <c r="D14" s="19"/>
      <c r="E14" s="17"/>
      <c r="F14" s="17"/>
      <c r="G14" s="17"/>
      <c r="H14" s="17"/>
      <c r="I14" s="17"/>
      <c r="J14" s="17"/>
    </row>
    <row r="15" spans="2:15" ht="16.5" thickBot="1" x14ac:dyDescent="0.3">
      <c r="B15" s="77"/>
      <c r="C15" s="20"/>
      <c r="D15" s="21"/>
      <c r="E15" s="20"/>
      <c r="F15" s="20"/>
      <c r="G15" s="20"/>
      <c r="H15" s="20"/>
      <c r="I15" s="20"/>
      <c r="J15" s="20"/>
    </row>
    <row r="16" spans="2:15" ht="17.25" thickTop="1" thickBot="1" x14ac:dyDescent="0.3">
      <c r="B16" s="75" t="s">
        <v>97</v>
      </c>
      <c r="C16" s="17"/>
      <c r="D16" s="19"/>
      <c r="E16" s="22"/>
      <c r="F16" s="17"/>
      <c r="G16" s="17"/>
      <c r="H16" s="17"/>
      <c r="I16" s="17"/>
      <c r="J16" s="17"/>
      <c r="O16" s="55"/>
    </row>
    <row r="17" spans="2:10" ht="16.5" thickBot="1" x14ac:dyDescent="0.3">
      <c r="B17" s="76"/>
      <c r="C17" s="18"/>
      <c r="D17" s="19"/>
      <c r="E17" s="22"/>
      <c r="F17" s="18"/>
      <c r="G17" s="18"/>
      <c r="H17" s="18"/>
      <c r="I17" s="18"/>
      <c r="J17" s="18"/>
    </row>
    <row r="18" spans="2:10" ht="16.5" thickBot="1" x14ac:dyDescent="0.3">
      <c r="B18" s="76"/>
      <c r="C18" s="17"/>
      <c r="D18" s="19"/>
      <c r="E18" s="22"/>
      <c r="F18" s="17"/>
      <c r="G18" s="17"/>
      <c r="H18" s="17"/>
      <c r="I18" s="17"/>
      <c r="J18" s="17"/>
    </row>
    <row r="19" spans="2:10" ht="16.5" thickBot="1" x14ac:dyDescent="0.3">
      <c r="B19" s="77"/>
      <c r="C19" s="20"/>
      <c r="D19" s="20"/>
      <c r="E19" s="23"/>
      <c r="F19" s="20"/>
      <c r="G19" s="20"/>
      <c r="H19" s="20"/>
      <c r="I19" s="20"/>
      <c r="J19" s="20"/>
    </row>
    <row r="20" spans="2:10" ht="17.25" thickTop="1" thickBot="1" x14ac:dyDescent="0.3">
      <c r="B20" s="75" t="s">
        <v>98</v>
      </c>
      <c r="C20" s="24"/>
      <c r="D20" s="24"/>
      <c r="E20" s="25"/>
      <c r="F20" s="24"/>
      <c r="G20" s="24"/>
      <c r="H20" s="24"/>
      <c r="I20" s="24"/>
      <c r="J20" s="24"/>
    </row>
    <row r="21" spans="2:10" ht="17.25" thickTop="1" thickBot="1" x14ac:dyDescent="0.3">
      <c r="B21" s="76"/>
      <c r="C21" s="24"/>
      <c r="D21" s="26"/>
      <c r="E21" s="25"/>
      <c r="F21" s="27"/>
      <c r="G21" s="27"/>
      <c r="H21" s="27"/>
      <c r="I21" s="27"/>
      <c r="J21" s="28"/>
    </row>
    <row r="22" spans="2:10" ht="17.25" thickTop="1" thickBot="1" x14ac:dyDescent="0.3">
      <c r="B22" s="76"/>
      <c r="C22" s="17"/>
      <c r="D22" s="17"/>
      <c r="E22" s="17"/>
      <c r="F22" s="29"/>
      <c r="G22" s="17"/>
      <c r="H22" s="17"/>
      <c r="I22" s="30"/>
      <c r="J22" s="17"/>
    </row>
    <row r="23" spans="2:10" ht="16.5" thickBot="1" x14ac:dyDescent="0.3">
      <c r="B23" s="77"/>
      <c r="C23" s="20"/>
      <c r="D23" s="20"/>
      <c r="E23" s="20"/>
      <c r="F23" s="31"/>
      <c r="G23" s="20"/>
      <c r="H23" s="20"/>
      <c r="I23" s="32"/>
      <c r="J23" s="20"/>
    </row>
    <row r="24" spans="2:10" ht="17.25" thickTop="1" thickBot="1" x14ac:dyDescent="0.3">
      <c r="B24" s="75" t="s">
        <v>99</v>
      </c>
      <c r="C24" s="17"/>
      <c r="D24" s="17"/>
      <c r="E24" s="17"/>
      <c r="F24" s="17"/>
      <c r="G24" s="33"/>
      <c r="H24" s="17"/>
      <c r="I24" s="30"/>
      <c r="J24" s="17"/>
    </row>
    <row r="25" spans="2:10" ht="16.5" thickBot="1" x14ac:dyDescent="0.3">
      <c r="B25" s="76"/>
      <c r="C25" s="18"/>
      <c r="D25" s="18"/>
      <c r="E25" s="18"/>
      <c r="F25" s="18"/>
      <c r="G25" s="33"/>
      <c r="H25" s="18"/>
      <c r="I25" s="30"/>
      <c r="J25" s="18"/>
    </row>
    <row r="26" spans="2:10" ht="16.5" thickBot="1" x14ac:dyDescent="0.3">
      <c r="B26" s="76"/>
      <c r="C26" s="17"/>
      <c r="D26" s="17"/>
      <c r="E26" s="17"/>
      <c r="F26" s="17"/>
      <c r="G26" s="33"/>
      <c r="H26" s="17"/>
      <c r="I26" s="30"/>
      <c r="J26" s="17"/>
    </row>
    <row r="27" spans="2:10" ht="16.5" thickBot="1" x14ac:dyDescent="0.3">
      <c r="B27" s="77"/>
      <c r="C27" s="20"/>
      <c r="D27" s="20"/>
      <c r="E27" s="20"/>
      <c r="F27" s="20"/>
      <c r="G27" s="34"/>
      <c r="H27" s="20"/>
      <c r="I27" s="32"/>
      <c r="J27" s="20"/>
    </row>
    <row r="28" spans="2:10" ht="17.25" thickTop="1" thickBot="1" x14ac:dyDescent="0.3">
      <c r="B28" s="75" t="s">
        <v>100</v>
      </c>
      <c r="C28" s="17"/>
      <c r="D28" s="17"/>
      <c r="E28" s="17"/>
      <c r="F28" s="17"/>
      <c r="G28" s="33"/>
      <c r="H28" s="17"/>
      <c r="I28" s="30"/>
      <c r="J28" s="17"/>
    </row>
    <row r="29" spans="2:10" ht="16.5" thickBot="1" x14ac:dyDescent="0.3">
      <c r="B29" s="76"/>
      <c r="C29" s="27"/>
      <c r="D29" s="27"/>
      <c r="E29" s="27"/>
      <c r="F29" s="27"/>
      <c r="G29" s="35"/>
      <c r="H29" s="27"/>
      <c r="I29" s="36"/>
      <c r="J29" s="27"/>
    </row>
    <row r="30" spans="2:10" ht="17.25" thickTop="1" thickBot="1" x14ac:dyDescent="0.3">
      <c r="B30" s="76"/>
      <c r="C30" s="24"/>
      <c r="D30" s="24"/>
      <c r="E30" s="24"/>
      <c r="F30" s="24"/>
      <c r="G30" s="35"/>
      <c r="H30" s="24"/>
      <c r="I30" s="36"/>
      <c r="J30" s="37"/>
    </row>
    <row r="31" spans="2:10" ht="17.25" thickTop="1" thickBot="1" x14ac:dyDescent="0.3">
      <c r="B31" s="77"/>
      <c r="C31" s="20"/>
      <c r="D31" s="20"/>
      <c r="E31" s="20"/>
      <c r="F31" s="20"/>
      <c r="G31" s="20"/>
      <c r="H31" s="38"/>
      <c r="I31" s="32"/>
      <c r="J31" s="20"/>
    </row>
    <row r="32" spans="2:10" ht="17.25" thickTop="1" thickBot="1" x14ac:dyDescent="0.3">
      <c r="B32" s="75" t="s">
        <v>101</v>
      </c>
      <c r="C32" s="17"/>
      <c r="D32" s="17"/>
      <c r="E32" s="17"/>
      <c r="F32" s="17"/>
      <c r="G32" s="17"/>
      <c r="H32" s="39"/>
      <c r="I32" s="30"/>
      <c r="J32" s="17"/>
    </row>
    <row r="33" spans="2:10" ht="16.5" thickBot="1" x14ac:dyDescent="0.3">
      <c r="B33" s="76"/>
      <c r="C33" s="18"/>
      <c r="D33" s="18"/>
      <c r="E33" s="18"/>
      <c r="F33" s="18"/>
      <c r="G33" s="18"/>
      <c r="H33" s="39"/>
      <c r="I33" s="30"/>
      <c r="J33" s="18"/>
    </row>
    <row r="34" spans="2:10" ht="16.5" thickBot="1" x14ac:dyDescent="0.3">
      <c r="B34" s="76"/>
      <c r="C34" s="17"/>
      <c r="D34" s="17"/>
      <c r="E34" s="17"/>
      <c r="F34" s="17"/>
      <c r="G34" s="17"/>
      <c r="H34" s="39"/>
      <c r="I34" s="30"/>
      <c r="J34" s="17"/>
    </row>
    <row r="35" spans="2:10" ht="16.5" thickBot="1" x14ac:dyDescent="0.3">
      <c r="B35" s="77"/>
      <c r="C35" s="20"/>
      <c r="D35" s="20"/>
      <c r="E35" s="20"/>
      <c r="F35" s="20"/>
      <c r="G35" s="20"/>
      <c r="H35" s="38"/>
      <c r="I35" s="32"/>
      <c r="J35" s="20"/>
    </row>
    <row r="36" spans="2:10" ht="17.25" thickTop="1" thickBot="1" x14ac:dyDescent="0.3">
      <c r="B36" s="75" t="s">
        <v>102</v>
      </c>
      <c r="C36" s="17"/>
      <c r="D36" s="17"/>
      <c r="E36" s="17"/>
      <c r="F36" s="17"/>
      <c r="G36" s="17"/>
      <c r="H36" s="39"/>
      <c r="I36" s="30"/>
      <c r="J36" s="17"/>
    </row>
    <row r="37" spans="2:10" ht="16.5" thickBot="1" x14ac:dyDescent="0.3">
      <c r="B37" s="76"/>
      <c r="C37" s="27"/>
      <c r="D37" s="27"/>
      <c r="E37" s="27"/>
      <c r="F37" s="27"/>
      <c r="G37" s="27"/>
      <c r="H37" s="40"/>
      <c r="I37" s="36"/>
      <c r="J37" s="27"/>
    </row>
    <row r="38" spans="2:10" ht="17.25" thickTop="1" thickBot="1" x14ac:dyDescent="0.3">
      <c r="B38" s="76"/>
      <c r="C38" s="24"/>
      <c r="D38" s="24"/>
      <c r="E38" s="24"/>
      <c r="F38" s="24"/>
      <c r="G38" s="24"/>
      <c r="H38" s="40"/>
      <c r="I38" s="36"/>
      <c r="J38" s="37"/>
    </row>
    <row r="39" spans="2:10" ht="17.25" thickTop="1" thickBot="1" x14ac:dyDescent="0.3">
      <c r="B39" s="77"/>
      <c r="C39" s="20"/>
      <c r="D39" s="20"/>
      <c r="E39" s="20"/>
      <c r="F39" s="20"/>
      <c r="G39" s="20"/>
      <c r="H39" s="20"/>
      <c r="I39" s="20"/>
      <c r="J39" s="41"/>
    </row>
    <row r="40" spans="2:10" ht="17.25" thickTop="1" thickBot="1" x14ac:dyDescent="0.3">
      <c r="B40" s="75" t="s">
        <v>103</v>
      </c>
      <c r="C40" s="17"/>
      <c r="D40" s="17"/>
      <c r="E40" s="17"/>
      <c r="F40" s="17"/>
      <c r="G40" s="17"/>
      <c r="H40" s="17"/>
      <c r="I40" s="17"/>
      <c r="J40" s="42"/>
    </row>
    <row r="41" spans="2:10" ht="16.5" thickBot="1" x14ac:dyDescent="0.3">
      <c r="B41" s="76"/>
      <c r="C41" s="18"/>
      <c r="D41" s="18"/>
      <c r="E41" s="18"/>
      <c r="F41" s="18"/>
      <c r="G41" s="18"/>
      <c r="H41" s="18"/>
      <c r="I41" s="18"/>
      <c r="J41" s="42"/>
    </row>
    <row r="42" spans="2:10" ht="16.5" thickBot="1" x14ac:dyDescent="0.3">
      <c r="B42" s="76"/>
      <c r="C42" s="17"/>
      <c r="D42" s="17"/>
      <c r="E42" s="17"/>
      <c r="F42" s="17"/>
      <c r="G42" s="17"/>
      <c r="H42" s="17"/>
      <c r="I42" s="17"/>
      <c r="J42" s="17"/>
    </row>
    <row r="43" spans="2:10" ht="16.5" thickBot="1" x14ac:dyDescent="0.3">
      <c r="B43" s="77"/>
      <c r="C43" s="20"/>
      <c r="D43" s="20"/>
      <c r="E43" s="20"/>
      <c r="F43" s="20"/>
      <c r="G43" s="20"/>
      <c r="H43" s="20"/>
      <c r="I43" s="20"/>
      <c r="J43" s="20"/>
    </row>
    <row r="44" spans="2:10" ht="15.75" thickTop="1" x14ac:dyDescent="0.25"/>
  </sheetData>
  <mergeCells count="18">
    <mergeCell ref="B24:B27"/>
    <mergeCell ref="B28:B31"/>
    <mergeCell ref="B32:B35"/>
    <mergeCell ref="B36:B39"/>
    <mergeCell ref="B40:B43"/>
    <mergeCell ref="I2:I3"/>
    <mergeCell ref="J2:J3"/>
    <mergeCell ref="B4:B7"/>
    <mergeCell ref="B8:B11"/>
    <mergeCell ref="B12:B15"/>
    <mergeCell ref="B16:B19"/>
    <mergeCell ref="B2:B3"/>
    <mergeCell ref="C2:C3"/>
    <mergeCell ref="D2:D3"/>
    <mergeCell ref="E2:E3"/>
    <mergeCell ref="G2:G3"/>
    <mergeCell ref="H2:H3"/>
    <mergeCell ref="B20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882D-45E1-40FC-ACAC-A69C4E735439}">
  <dimension ref="B1:H20"/>
  <sheetViews>
    <sheetView topLeftCell="A2" workbookViewId="0">
      <selection activeCell="H20" sqref="H20"/>
    </sheetView>
  </sheetViews>
  <sheetFormatPr defaultRowHeight="15" x14ac:dyDescent="0.25"/>
  <sheetData>
    <row r="1" spans="2:8" ht="15.75" thickBot="1" x14ac:dyDescent="0.3"/>
    <row r="2" spans="2:8" ht="48.75" thickTop="1" thickBot="1" x14ac:dyDescent="0.3">
      <c r="B2" s="1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</row>
    <row r="3" spans="2:8" ht="17.25" thickTop="1" thickBot="1" x14ac:dyDescent="0.3">
      <c r="B3" s="82" t="s">
        <v>28</v>
      </c>
      <c r="C3" s="83"/>
      <c r="D3" s="83"/>
      <c r="E3" s="83"/>
      <c r="F3" s="83"/>
      <c r="G3" s="83"/>
      <c r="H3" s="84"/>
    </row>
    <row r="4" spans="2:8" ht="48.75" thickTop="1" thickBot="1" x14ac:dyDescent="0.3">
      <c r="B4" s="43" t="s">
        <v>29</v>
      </c>
      <c r="C4" s="44" t="s">
        <v>30</v>
      </c>
      <c r="D4" s="44"/>
      <c r="E4" s="45">
        <v>44151</v>
      </c>
      <c r="F4" s="45">
        <v>44169</v>
      </c>
      <c r="G4" s="44" t="s">
        <v>1</v>
      </c>
      <c r="H4" s="44">
        <v>30</v>
      </c>
    </row>
    <row r="5" spans="2:8" ht="63.75" thickBot="1" x14ac:dyDescent="0.3">
      <c r="B5" s="46" t="s">
        <v>31</v>
      </c>
      <c r="C5" s="47" t="s">
        <v>32</v>
      </c>
      <c r="D5" s="47"/>
      <c r="E5" s="48">
        <v>44172</v>
      </c>
      <c r="F5" s="48">
        <v>44197</v>
      </c>
      <c r="G5" s="47" t="s">
        <v>29</v>
      </c>
      <c r="H5" s="47">
        <v>40</v>
      </c>
    </row>
    <row r="6" spans="2:8" ht="48" thickBot="1" x14ac:dyDescent="0.3">
      <c r="B6" s="43" t="s">
        <v>33</v>
      </c>
      <c r="C6" s="44" t="s">
        <v>34</v>
      </c>
      <c r="D6" s="44"/>
      <c r="E6" s="45">
        <v>44203</v>
      </c>
      <c r="F6" s="45">
        <v>44208</v>
      </c>
      <c r="G6" s="44" t="s">
        <v>35</v>
      </c>
      <c r="H6" s="44">
        <v>8</v>
      </c>
    </row>
    <row r="7" spans="2:8" ht="32.25" thickBot="1" x14ac:dyDescent="0.3">
      <c r="B7" s="46" t="s">
        <v>35</v>
      </c>
      <c r="C7" s="47" t="s">
        <v>36</v>
      </c>
      <c r="D7" s="47"/>
      <c r="E7" s="48">
        <v>44193</v>
      </c>
      <c r="F7" s="48">
        <v>44218</v>
      </c>
      <c r="G7" s="47" t="s">
        <v>31</v>
      </c>
      <c r="H7" s="47">
        <v>40</v>
      </c>
    </row>
    <row r="8" spans="2:8" ht="32.25" thickBot="1" x14ac:dyDescent="0.3">
      <c r="B8" s="43" t="s">
        <v>37</v>
      </c>
      <c r="C8" s="44" t="s">
        <v>38</v>
      </c>
      <c r="D8" s="44"/>
      <c r="E8" s="45">
        <v>44207</v>
      </c>
      <c r="F8" s="45">
        <v>44211</v>
      </c>
      <c r="G8" s="44" t="s">
        <v>35</v>
      </c>
      <c r="H8" s="44">
        <v>10</v>
      </c>
    </row>
    <row r="9" spans="2:8" ht="32.25" thickBot="1" x14ac:dyDescent="0.3">
      <c r="B9" s="46" t="s">
        <v>39</v>
      </c>
      <c r="C9" s="47" t="s">
        <v>40</v>
      </c>
      <c r="D9" s="47"/>
      <c r="E9" s="48">
        <v>44200</v>
      </c>
      <c r="F9" s="48">
        <v>44202</v>
      </c>
      <c r="G9" s="47" t="s">
        <v>35</v>
      </c>
      <c r="H9" s="47">
        <v>6</v>
      </c>
    </row>
    <row r="10" spans="2:8" ht="126.75" thickBot="1" x14ac:dyDescent="0.3">
      <c r="B10" s="43" t="s">
        <v>41</v>
      </c>
      <c r="C10" s="44" t="s">
        <v>42</v>
      </c>
      <c r="D10" s="44"/>
      <c r="E10" s="45">
        <v>44208</v>
      </c>
      <c r="F10" s="45">
        <v>44211</v>
      </c>
      <c r="G10" s="44" t="s">
        <v>35</v>
      </c>
      <c r="H10" s="44">
        <v>8</v>
      </c>
    </row>
    <row r="11" spans="2:8" ht="79.5" thickBot="1" x14ac:dyDescent="0.3">
      <c r="B11" s="49" t="s">
        <v>43</v>
      </c>
      <c r="C11" s="50" t="s">
        <v>44</v>
      </c>
      <c r="D11" s="50"/>
      <c r="E11" s="51">
        <v>44218</v>
      </c>
      <c r="F11" s="51">
        <v>44225</v>
      </c>
      <c r="G11" s="50" t="s">
        <v>45</v>
      </c>
      <c r="H11" s="50">
        <v>14</v>
      </c>
    </row>
    <row r="12" spans="2:8" ht="17.25" thickTop="1" thickBot="1" x14ac:dyDescent="0.3">
      <c r="B12" s="82" t="s">
        <v>46</v>
      </c>
      <c r="C12" s="83"/>
      <c r="D12" s="83"/>
      <c r="E12" s="83"/>
      <c r="F12" s="83"/>
      <c r="G12" s="83"/>
      <c r="H12" s="84"/>
    </row>
    <row r="13" spans="2:8" ht="17.25" thickTop="1" thickBot="1" x14ac:dyDescent="0.3">
      <c r="B13" s="43" t="s">
        <v>47</v>
      </c>
      <c r="C13" s="44"/>
      <c r="D13" s="44"/>
      <c r="E13" s="44"/>
      <c r="F13" s="44"/>
      <c r="G13" s="44"/>
      <c r="H13" s="44"/>
    </row>
    <row r="14" spans="2:8" ht="16.5" thickBot="1" x14ac:dyDescent="0.3">
      <c r="B14" s="43" t="s">
        <v>48</v>
      </c>
      <c r="C14" s="44"/>
      <c r="D14" s="44"/>
      <c r="E14" s="44"/>
      <c r="F14" s="44"/>
      <c r="G14" s="44"/>
      <c r="H14" s="44"/>
    </row>
    <row r="15" spans="2:8" ht="16.5" thickBot="1" x14ac:dyDescent="0.3">
      <c r="B15" s="52" t="s">
        <v>49</v>
      </c>
      <c r="C15" s="53"/>
      <c r="D15" s="53"/>
      <c r="E15" s="53"/>
      <c r="F15" s="53"/>
      <c r="G15" s="53"/>
      <c r="H15" s="53"/>
    </row>
    <row r="16" spans="2:8" ht="17.25" thickTop="1" thickBot="1" x14ac:dyDescent="0.3">
      <c r="B16" s="82" t="s">
        <v>50</v>
      </c>
      <c r="C16" s="83"/>
      <c r="D16" s="83"/>
      <c r="E16" s="83"/>
      <c r="F16" s="83"/>
      <c r="G16" s="83"/>
      <c r="H16" s="84"/>
    </row>
    <row r="17" spans="2:8" ht="17.25" thickTop="1" thickBot="1" x14ac:dyDescent="0.3">
      <c r="B17" s="43" t="s">
        <v>51</v>
      </c>
      <c r="C17" s="44"/>
      <c r="D17" s="44"/>
      <c r="E17" s="44"/>
      <c r="F17" s="44"/>
      <c r="G17" s="44"/>
      <c r="H17" s="44"/>
    </row>
    <row r="18" spans="2:8" ht="16.5" thickBot="1" x14ac:dyDescent="0.3">
      <c r="B18" s="52" t="s">
        <v>52</v>
      </c>
      <c r="C18" s="53"/>
      <c r="D18" s="53"/>
      <c r="E18" s="53"/>
      <c r="F18" s="53"/>
      <c r="G18" s="53"/>
      <c r="H18" s="53"/>
    </row>
    <row r="19" spans="2:8" ht="20.25" thickTop="1" thickBot="1" x14ac:dyDescent="0.3">
      <c r="B19" s="85" t="s">
        <v>53</v>
      </c>
      <c r="C19" s="86"/>
      <c r="D19" s="86"/>
      <c r="E19" s="86"/>
      <c r="F19" s="86"/>
      <c r="G19" s="87"/>
      <c r="H19" s="54">
        <f>SUM(H4:H11)</f>
        <v>156</v>
      </c>
    </row>
    <row r="20" spans="2:8" ht="15.75" thickTop="1" x14ac:dyDescent="0.25"/>
  </sheetData>
  <mergeCells count="4">
    <mergeCell ref="B3:H3"/>
    <mergeCell ref="B12:H12"/>
    <mergeCell ref="B16:H16"/>
    <mergeCell ref="B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B9E1-FDD8-4791-9AA7-EBA40F6810EE}">
  <dimension ref="B1:H27"/>
  <sheetViews>
    <sheetView workbookViewId="0">
      <selection activeCell="N17" sqref="N17"/>
    </sheetView>
  </sheetViews>
  <sheetFormatPr defaultRowHeight="15" x14ac:dyDescent="0.25"/>
  <sheetData>
    <row r="1" spans="2:8" ht="15.75" thickBot="1" x14ac:dyDescent="0.3"/>
    <row r="2" spans="2:8" ht="48.75" thickTop="1" thickBot="1" x14ac:dyDescent="0.3">
      <c r="B2" s="1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</row>
    <row r="3" spans="2:8" ht="17.25" customHeight="1" thickTop="1" thickBot="1" x14ac:dyDescent="0.3">
      <c r="B3" s="82" t="s">
        <v>54</v>
      </c>
      <c r="C3" s="83"/>
      <c r="D3" s="83"/>
      <c r="E3" s="83"/>
      <c r="F3" s="83"/>
      <c r="G3" s="83"/>
      <c r="H3" s="84"/>
    </row>
    <row r="4" spans="2:8" ht="17.25" thickTop="1" thickBot="1" x14ac:dyDescent="0.3">
      <c r="B4" s="43" t="s">
        <v>55</v>
      </c>
      <c r="C4" s="17"/>
      <c r="D4" s="17"/>
      <c r="E4" s="17"/>
      <c r="F4" s="17"/>
      <c r="G4" s="17"/>
      <c r="H4" s="17"/>
    </row>
    <row r="5" spans="2:8" ht="16.5" thickBot="1" x14ac:dyDescent="0.3">
      <c r="B5" s="46" t="s">
        <v>56</v>
      </c>
      <c r="C5" s="18"/>
      <c r="D5" s="18"/>
      <c r="E5" s="18"/>
      <c r="F5" s="18"/>
      <c r="G5" s="18"/>
      <c r="H5" s="18"/>
    </row>
    <row r="6" spans="2:8" ht="16.5" thickBot="1" x14ac:dyDescent="0.3">
      <c r="B6" s="43" t="s">
        <v>57</v>
      </c>
      <c r="C6" s="17"/>
      <c r="D6" s="17"/>
      <c r="E6" s="17"/>
      <c r="F6" s="17"/>
      <c r="G6" s="17"/>
      <c r="H6" s="17"/>
    </row>
    <row r="7" spans="2:8" ht="16.5" thickBot="1" x14ac:dyDescent="0.3">
      <c r="B7" s="49" t="s">
        <v>58</v>
      </c>
      <c r="C7" s="20"/>
      <c r="D7" s="20"/>
      <c r="E7" s="20"/>
      <c r="F7" s="20"/>
      <c r="G7" s="20"/>
      <c r="H7" s="20"/>
    </row>
    <row r="8" spans="2:8" ht="17.25" customHeight="1" thickTop="1" thickBot="1" x14ac:dyDescent="0.3">
      <c r="B8" s="82" t="s">
        <v>59</v>
      </c>
      <c r="C8" s="83"/>
      <c r="D8" s="83"/>
      <c r="E8" s="83"/>
      <c r="F8" s="83"/>
      <c r="G8" s="83"/>
      <c r="H8" s="84"/>
    </row>
    <row r="9" spans="2:8" ht="17.25" thickTop="1" thickBot="1" x14ac:dyDescent="0.3">
      <c r="B9" s="43" t="s">
        <v>60</v>
      </c>
      <c r="C9" s="17"/>
      <c r="D9" s="17"/>
      <c r="E9" s="17"/>
      <c r="F9" s="17"/>
      <c r="G9" s="17"/>
      <c r="H9" s="17"/>
    </row>
    <row r="10" spans="2:8" ht="16.5" thickBot="1" x14ac:dyDescent="0.3">
      <c r="B10" s="46" t="s">
        <v>61</v>
      </c>
      <c r="C10" s="18"/>
      <c r="D10" s="18"/>
      <c r="E10" s="18"/>
      <c r="F10" s="18"/>
      <c r="G10" s="18"/>
      <c r="H10" s="18"/>
    </row>
    <row r="11" spans="2:8" ht="16.5" thickBot="1" x14ac:dyDescent="0.3">
      <c r="B11" s="43" t="s">
        <v>62</v>
      </c>
      <c r="C11" s="17"/>
      <c r="D11" s="17"/>
      <c r="E11" s="17"/>
      <c r="F11" s="17"/>
      <c r="G11" s="17"/>
      <c r="H11" s="17"/>
    </row>
    <row r="12" spans="2:8" ht="16.5" thickBot="1" x14ac:dyDescent="0.3">
      <c r="B12" s="49" t="s">
        <v>63</v>
      </c>
      <c r="C12" s="50"/>
      <c r="D12" s="50"/>
      <c r="E12" s="50"/>
      <c r="F12" s="50"/>
      <c r="G12" s="50"/>
      <c r="H12" s="50"/>
    </row>
    <row r="13" spans="2:8" ht="17.25" thickTop="1" thickBot="1" x14ac:dyDescent="0.3">
      <c r="B13" s="82" t="s">
        <v>64</v>
      </c>
      <c r="C13" s="83"/>
      <c r="D13" s="83"/>
      <c r="E13" s="83"/>
      <c r="F13" s="83"/>
      <c r="G13" s="83"/>
      <c r="H13" s="84"/>
    </row>
    <row r="14" spans="2:8" ht="17.25" thickTop="1" thickBot="1" x14ac:dyDescent="0.3">
      <c r="B14" s="43" t="s">
        <v>65</v>
      </c>
      <c r="C14" s="44"/>
      <c r="D14" s="44"/>
      <c r="E14" s="44"/>
      <c r="F14" s="44"/>
      <c r="G14" s="44"/>
      <c r="H14" s="44"/>
    </row>
    <row r="15" spans="2:8" ht="16.5" thickBot="1" x14ac:dyDescent="0.3">
      <c r="B15" s="46" t="s">
        <v>66</v>
      </c>
      <c r="C15" s="47"/>
      <c r="D15" s="47"/>
      <c r="E15" s="47"/>
      <c r="F15" s="47"/>
      <c r="G15" s="47"/>
      <c r="H15" s="47"/>
    </row>
    <row r="16" spans="2:8" ht="16.5" thickBot="1" x14ac:dyDescent="0.3">
      <c r="B16" s="43" t="s">
        <v>67</v>
      </c>
      <c r="C16" s="44"/>
      <c r="D16" s="44"/>
      <c r="E16" s="44"/>
      <c r="F16" s="44"/>
      <c r="G16" s="44"/>
      <c r="H16" s="44"/>
    </row>
    <row r="17" spans="2:8" ht="16.5" thickBot="1" x14ac:dyDescent="0.3">
      <c r="B17" s="46" t="s">
        <v>68</v>
      </c>
      <c r="C17" s="47"/>
      <c r="D17" s="47"/>
      <c r="E17" s="47"/>
      <c r="F17" s="47"/>
      <c r="G17" s="47"/>
      <c r="H17" s="47"/>
    </row>
    <row r="18" spans="2:8" ht="16.5" thickBot="1" x14ac:dyDescent="0.3">
      <c r="B18" s="43" t="s">
        <v>69</v>
      </c>
      <c r="C18" s="44"/>
      <c r="D18" s="44"/>
      <c r="E18" s="44"/>
      <c r="F18" s="44"/>
      <c r="G18" s="44"/>
      <c r="H18" s="44"/>
    </row>
    <row r="19" spans="2:8" ht="16.5" thickBot="1" x14ac:dyDescent="0.3">
      <c r="B19" s="46" t="s">
        <v>70</v>
      </c>
      <c r="C19" s="47"/>
      <c r="D19" s="47"/>
      <c r="E19" s="47"/>
      <c r="F19" s="47"/>
      <c r="G19" s="47"/>
      <c r="H19" s="47"/>
    </row>
    <row r="20" spans="2:8" ht="16.5" thickBot="1" x14ac:dyDescent="0.3">
      <c r="B20" s="52" t="s">
        <v>71</v>
      </c>
      <c r="C20" s="53"/>
      <c r="D20" s="53"/>
      <c r="E20" s="53"/>
      <c r="F20" s="53"/>
      <c r="G20" s="53"/>
      <c r="H20" s="53"/>
    </row>
    <row r="21" spans="2:8" ht="17.25" thickTop="1" thickBot="1" x14ac:dyDescent="0.3">
      <c r="B21" s="82" t="s">
        <v>72</v>
      </c>
      <c r="C21" s="83"/>
      <c r="D21" s="83"/>
      <c r="E21" s="83"/>
      <c r="F21" s="83"/>
      <c r="G21" s="83"/>
      <c r="H21" s="84"/>
    </row>
    <row r="22" spans="2:8" ht="17.25" thickTop="1" thickBot="1" x14ac:dyDescent="0.3">
      <c r="B22" s="43" t="s">
        <v>73</v>
      </c>
      <c r="C22" s="44"/>
      <c r="D22" s="44"/>
      <c r="E22" s="44"/>
      <c r="F22" s="44"/>
      <c r="G22" s="44"/>
      <c r="H22" s="44"/>
    </row>
    <row r="23" spans="2:8" ht="16.5" thickBot="1" x14ac:dyDescent="0.3">
      <c r="B23" s="46" t="s">
        <v>74</v>
      </c>
      <c r="C23" s="47"/>
      <c r="D23" s="47"/>
      <c r="E23" s="47"/>
      <c r="F23" s="47"/>
      <c r="G23" s="47"/>
      <c r="H23" s="47"/>
    </row>
    <row r="24" spans="2:8" ht="16.5" thickBot="1" x14ac:dyDescent="0.3">
      <c r="B24" s="43" t="s">
        <v>75</v>
      </c>
      <c r="C24" s="44"/>
      <c r="D24" s="44"/>
      <c r="E24" s="44"/>
      <c r="F24" s="44"/>
      <c r="G24" s="44"/>
      <c r="H24" s="44"/>
    </row>
    <row r="25" spans="2:8" ht="16.5" thickBot="1" x14ac:dyDescent="0.3">
      <c r="B25" s="49" t="s">
        <v>76</v>
      </c>
      <c r="C25" s="50"/>
      <c r="D25" s="50"/>
      <c r="E25" s="50"/>
      <c r="F25" s="50"/>
      <c r="G25" s="50"/>
      <c r="H25" s="50"/>
    </row>
    <row r="26" spans="2:8" ht="20.25" thickTop="1" thickBot="1" x14ac:dyDescent="0.3">
      <c r="B26" s="85" t="s">
        <v>53</v>
      </c>
      <c r="C26" s="86"/>
      <c r="D26" s="86"/>
      <c r="E26" s="86"/>
      <c r="F26" s="86"/>
      <c r="G26" s="87"/>
      <c r="H26" s="54">
        <f>SUM(H4:H7,H9:H12,H14:H20,H22:H25)</f>
        <v>0</v>
      </c>
    </row>
    <row r="27" spans="2:8" ht="15.75" thickTop="1" x14ac:dyDescent="0.25"/>
  </sheetData>
  <mergeCells count="5">
    <mergeCell ref="B3:H3"/>
    <mergeCell ref="B8:H8"/>
    <mergeCell ref="B13:H13"/>
    <mergeCell ref="B21:H21"/>
    <mergeCell ref="B26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9A88-5167-448D-832A-1042E55AC0DA}">
  <dimension ref="B1:P19"/>
  <sheetViews>
    <sheetView tabSelected="1" workbookViewId="0">
      <selection activeCell="K27" sqref="K27"/>
    </sheetView>
  </sheetViews>
  <sheetFormatPr defaultRowHeight="15" x14ac:dyDescent="0.25"/>
  <cols>
    <col min="5" max="5" width="11.140625" customWidth="1"/>
    <col min="6" max="6" width="9.5703125" bestFit="1" customWidth="1"/>
    <col min="16" max="16" width="15" bestFit="1" customWidth="1"/>
  </cols>
  <sheetData>
    <row r="1" spans="2:16" ht="15.75" thickBot="1" x14ac:dyDescent="0.3"/>
    <row r="2" spans="2:16" ht="17.25" thickTop="1" thickBot="1" x14ac:dyDescent="0.3">
      <c r="B2" s="94"/>
      <c r="C2" s="94"/>
      <c r="D2" s="95"/>
      <c r="E2" s="98" t="s">
        <v>20</v>
      </c>
      <c r="F2" s="100">
        <v>2020</v>
      </c>
      <c r="G2" s="101"/>
      <c r="H2" s="102"/>
      <c r="I2" s="100">
        <v>2021</v>
      </c>
      <c r="J2" s="101"/>
      <c r="K2" s="101"/>
      <c r="L2" s="101"/>
      <c r="M2" s="101"/>
      <c r="N2" s="101"/>
      <c r="O2" s="102"/>
      <c r="P2" s="98" t="s">
        <v>0</v>
      </c>
    </row>
    <row r="3" spans="2:16" ht="17.25" thickTop="1" thickBot="1" x14ac:dyDescent="0.3">
      <c r="B3" s="96"/>
      <c r="C3" s="96"/>
      <c r="D3" s="97"/>
      <c r="E3" s="99"/>
      <c r="F3" s="3" t="s">
        <v>10</v>
      </c>
      <c r="G3" s="3" t="s">
        <v>11</v>
      </c>
      <c r="H3" s="4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4" t="s">
        <v>19</v>
      </c>
      <c r="P3" s="99"/>
    </row>
    <row r="4" spans="2:16" ht="17.25" customHeight="1" thickTop="1" thickBot="1" x14ac:dyDescent="0.3">
      <c r="B4" s="91" t="s">
        <v>3</v>
      </c>
      <c r="C4" s="105" t="s">
        <v>7</v>
      </c>
      <c r="D4" s="106"/>
      <c r="E4" s="113">
        <v>1129</v>
      </c>
      <c r="F4" s="114">
        <v>0.33333333333333331</v>
      </c>
      <c r="G4" s="57" t="s">
        <v>1</v>
      </c>
      <c r="H4" s="58" t="s">
        <v>1</v>
      </c>
      <c r="I4" s="57" t="s">
        <v>1</v>
      </c>
      <c r="J4" s="57" t="s">
        <v>1</v>
      </c>
      <c r="K4" s="57" t="s">
        <v>1</v>
      </c>
      <c r="L4" s="57" t="s">
        <v>1</v>
      </c>
      <c r="M4" s="57" t="s">
        <v>1</v>
      </c>
      <c r="N4" s="57" t="s">
        <v>1</v>
      </c>
      <c r="O4" s="58" t="s">
        <v>1</v>
      </c>
      <c r="P4" s="72">
        <f>SUM(F4:O4)*E4</f>
        <v>376.33333333333331</v>
      </c>
    </row>
    <row r="5" spans="2:16" ht="16.5" customHeight="1" thickBot="1" x14ac:dyDescent="0.3">
      <c r="B5" s="92"/>
      <c r="C5" s="107" t="s">
        <v>104</v>
      </c>
      <c r="D5" s="108"/>
      <c r="E5" s="122">
        <v>359</v>
      </c>
      <c r="F5" s="59">
        <v>0.25</v>
      </c>
      <c r="G5" s="123" t="s">
        <v>1</v>
      </c>
      <c r="H5" s="124" t="s">
        <v>1</v>
      </c>
      <c r="I5" s="59" t="s">
        <v>1</v>
      </c>
      <c r="J5" s="123" t="s">
        <v>1</v>
      </c>
      <c r="K5" s="123" t="s">
        <v>1</v>
      </c>
      <c r="L5" s="123" t="s">
        <v>1</v>
      </c>
      <c r="M5" s="123" t="s">
        <v>1</v>
      </c>
      <c r="N5" s="123" t="s">
        <v>1</v>
      </c>
      <c r="O5" s="124" t="s">
        <v>1</v>
      </c>
      <c r="P5" s="112">
        <f t="shared" ref="P5:P17" si="0">SUM(F5:O5)*E5</f>
        <v>89.75</v>
      </c>
    </row>
    <row r="6" spans="2:16" ht="17.25" customHeight="1" thickBot="1" x14ac:dyDescent="0.3">
      <c r="B6" s="92"/>
      <c r="C6" s="103" t="s">
        <v>105</v>
      </c>
      <c r="D6" s="104"/>
      <c r="E6" s="115">
        <v>489</v>
      </c>
      <c r="F6" s="116">
        <v>0.5</v>
      </c>
      <c r="G6" s="117" t="s">
        <v>1</v>
      </c>
      <c r="H6" s="118" t="s">
        <v>1</v>
      </c>
      <c r="I6" s="119" t="s">
        <v>1</v>
      </c>
      <c r="J6" s="120" t="s">
        <v>1</v>
      </c>
      <c r="K6" s="120" t="s">
        <v>1</v>
      </c>
      <c r="L6" s="120" t="s">
        <v>1</v>
      </c>
      <c r="M6" s="120" t="s">
        <v>1</v>
      </c>
      <c r="N6" s="120" t="s">
        <v>1</v>
      </c>
      <c r="O6" s="121" t="s">
        <v>1</v>
      </c>
      <c r="P6" s="7">
        <f t="shared" si="0"/>
        <v>244.5</v>
      </c>
    </row>
    <row r="7" spans="2:16" ht="17.25" customHeight="1" thickTop="1" thickBot="1" x14ac:dyDescent="0.3">
      <c r="B7" s="91" t="s">
        <v>6</v>
      </c>
      <c r="C7" s="105" t="s">
        <v>4</v>
      </c>
      <c r="D7" s="106"/>
      <c r="E7" s="109">
        <v>35.479999999999997</v>
      </c>
      <c r="F7" s="10" t="s">
        <v>1</v>
      </c>
      <c r="G7" s="110"/>
      <c r="H7" s="111"/>
      <c r="I7" s="10"/>
      <c r="J7" s="110"/>
      <c r="K7" s="110"/>
      <c r="L7" s="110"/>
      <c r="M7" s="110"/>
      <c r="N7" s="110"/>
      <c r="O7" s="111"/>
      <c r="P7" s="72">
        <f t="shared" si="0"/>
        <v>0</v>
      </c>
    </row>
    <row r="8" spans="2:16" ht="17.25" customHeight="1" thickBot="1" x14ac:dyDescent="0.3">
      <c r="B8" s="92"/>
      <c r="C8" s="107" t="s">
        <v>5</v>
      </c>
      <c r="D8" s="108"/>
      <c r="E8" s="112">
        <v>23.16</v>
      </c>
      <c r="F8" s="64" t="s">
        <v>1</v>
      </c>
      <c r="G8" s="64">
        <v>1</v>
      </c>
      <c r="H8" s="65">
        <v>1</v>
      </c>
      <c r="I8" s="64">
        <v>1</v>
      </c>
      <c r="J8" s="64">
        <v>1</v>
      </c>
      <c r="K8" s="64">
        <v>1</v>
      </c>
      <c r="L8" s="64">
        <v>1</v>
      </c>
      <c r="M8" s="64">
        <v>1</v>
      </c>
      <c r="N8" s="64">
        <v>1</v>
      </c>
      <c r="O8" s="65">
        <v>1</v>
      </c>
      <c r="P8" s="125">
        <f t="shared" si="0"/>
        <v>208.44</v>
      </c>
    </row>
    <row r="9" spans="2:16" ht="17.25" customHeight="1" thickBot="1" x14ac:dyDescent="0.3">
      <c r="B9" s="92"/>
      <c r="C9" s="107" t="s">
        <v>8</v>
      </c>
      <c r="D9" s="108"/>
      <c r="E9" s="74">
        <v>39.950000000000003</v>
      </c>
      <c r="F9" s="56" t="s">
        <v>1</v>
      </c>
      <c r="G9" s="56">
        <v>1</v>
      </c>
      <c r="H9" s="60">
        <v>1</v>
      </c>
      <c r="I9" s="56">
        <v>1</v>
      </c>
      <c r="J9" s="56">
        <v>1</v>
      </c>
      <c r="K9" s="56">
        <v>1</v>
      </c>
      <c r="L9" s="56">
        <v>1</v>
      </c>
      <c r="M9" s="56">
        <v>1</v>
      </c>
      <c r="N9" s="56">
        <v>1</v>
      </c>
      <c r="O9" s="60">
        <v>1</v>
      </c>
      <c r="P9" s="125">
        <f>SUM(F9:O9)*E9</f>
        <v>359.55</v>
      </c>
    </row>
    <row r="10" spans="2:16" ht="16.5" thickBot="1" x14ac:dyDescent="0.3">
      <c r="B10" s="93"/>
      <c r="C10" s="103" t="s">
        <v>106</v>
      </c>
      <c r="D10" s="104"/>
      <c r="E10" s="7">
        <v>8.5</v>
      </c>
      <c r="F10" s="5" t="s">
        <v>1</v>
      </c>
      <c r="G10" s="5">
        <v>3</v>
      </c>
      <c r="H10" s="6">
        <v>3</v>
      </c>
      <c r="I10" s="5">
        <v>3</v>
      </c>
      <c r="J10" s="5">
        <v>3</v>
      </c>
      <c r="K10" s="5">
        <v>3</v>
      </c>
      <c r="L10" s="5">
        <v>3</v>
      </c>
      <c r="M10" s="5">
        <v>3</v>
      </c>
      <c r="N10" s="5">
        <v>3</v>
      </c>
      <c r="O10" s="6">
        <v>3</v>
      </c>
      <c r="P10" s="7">
        <f t="shared" ref="P10" si="1">SUM(F10:O10)*E10</f>
        <v>229.5</v>
      </c>
    </row>
    <row r="11" spans="2:16" ht="17.25" customHeight="1" thickTop="1" thickBot="1" x14ac:dyDescent="0.3">
      <c r="B11" s="91" t="s">
        <v>9</v>
      </c>
      <c r="C11" s="88" t="s">
        <v>77</v>
      </c>
      <c r="D11" s="71" t="s">
        <v>78</v>
      </c>
      <c r="E11" s="72">
        <v>8</v>
      </c>
      <c r="F11" s="57" t="s">
        <v>1</v>
      </c>
      <c r="G11" s="57">
        <v>22</v>
      </c>
      <c r="H11" s="58">
        <v>54</v>
      </c>
      <c r="I11" s="57">
        <v>80</v>
      </c>
      <c r="J11" s="57" t="s">
        <v>1</v>
      </c>
      <c r="K11" s="57" t="s">
        <v>1</v>
      </c>
      <c r="L11" s="57" t="s">
        <v>1</v>
      </c>
      <c r="M11" s="57" t="s">
        <v>1</v>
      </c>
      <c r="N11" s="57" t="s">
        <v>1</v>
      </c>
      <c r="O11" s="58" t="s">
        <v>1</v>
      </c>
      <c r="P11" s="72">
        <f t="shared" si="0"/>
        <v>1248</v>
      </c>
    </row>
    <row r="12" spans="2:16" ht="17.25" customHeight="1" thickBot="1" x14ac:dyDescent="0.3">
      <c r="B12" s="92"/>
      <c r="C12" s="89"/>
      <c r="D12" s="73" t="s">
        <v>79</v>
      </c>
      <c r="E12" s="74">
        <v>8</v>
      </c>
      <c r="F12" s="59" t="s">
        <v>1</v>
      </c>
      <c r="G12" s="56" t="s">
        <v>1</v>
      </c>
      <c r="H12" s="60" t="s">
        <v>1</v>
      </c>
      <c r="I12" s="56" t="s">
        <v>1</v>
      </c>
      <c r="J12" s="56">
        <v>4</v>
      </c>
      <c r="K12" s="56">
        <v>8</v>
      </c>
      <c r="L12" s="56">
        <v>10</v>
      </c>
      <c r="M12" s="56">
        <v>8</v>
      </c>
      <c r="N12" s="56">
        <v>4</v>
      </c>
      <c r="O12" s="60" t="s">
        <v>1</v>
      </c>
      <c r="P12" s="125">
        <f t="shared" si="0"/>
        <v>272</v>
      </c>
    </row>
    <row r="13" spans="2:16" ht="16.5" thickBot="1" x14ac:dyDescent="0.3">
      <c r="B13" s="92"/>
      <c r="C13" s="90"/>
      <c r="D13" s="8" t="s">
        <v>80</v>
      </c>
      <c r="E13" s="7">
        <v>8</v>
      </c>
      <c r="F13" s="5" t="s">
        <v>1</v>
      </c>
      <c r="G13" s="5" t="s">
        <v>1</v>
      </c>
      <c r="H13" s="6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>
        <v>16</v>
      </c>
      <c r="O13" s="6">
        <v>20</v>
      </c>
      <c r="P13" s="7">
        <f t="shared" si="0"/>
        <v>288</v>
      </c>
    </row>
    <row r="14" spans="2:16" ht="17.25" customHeight="1" thickTop="1" thickBot="1" x14ac:dyDescent="0.3">
      <c r="B14" s="92"/>
      <c r="C14" s="88" t="s">
        <v>81</v>
      </c>
      <c r="D14" s="66" t="s">
        <v>82</v>
      </c>
      <c r="E14" s="67">
        <v>17.510000000000002</v>
      </c>
      <c r="F14" s="61" t="s">
        <v>1</v>
      </c>
      <c r="G14" s="61" t="s">
        <v>1</v>
      </c>
      <c r="H14" s="62" t="s">
        <v>1</v>
      </c>
      <c r="I14" s="61">
        <v>20</v>
      </c>
      <c r="J14" s="61" t="s">
        <v>1</v>
      </c>
      <c r="K14" s="61" t="s">
        <v>1</v>
      </c>
      <c r="L14" s="61" t="s">
        <v>1</v>
      </c>
      <c r="M14" s="61" t="s">
        <v>1</v>
      </c>
      <c r="N14" s="61" t="s">
        <v>1</v>
      </c>
      <c r="O14" s="62" t="s">
        <v>1</v>
      </c>
      <c r="P14" s="72">
        <f t="shared" si="0"/>
        <v>350.20000000000005</v>
      </c>
    </row>
    <row r="15" spans="2:16" ht="16.5" thickBot="1" x14ac:dyDescent="0.3">
      <c r="B15" s="92"/>
      <c r="C15" s="89"/>
      <c r="D15" s="68" t="s">
        <v>83</v>
      </c>
      <c r="E15" s="70">
        <v>19.7621527777777</v>
      </c>
      <c r="F15" s="63" t="s">
        <v>1</v>
      </c>
      <c r="G15" s="64" t="s">
        <v>1</v>
      </c>
      <c r="H15" s="65" t="s">
        <v>1</v>
      </c>
      <c r="I15" s="64" t="s">
        <v>1</v>
      </c>
      <c r="J15" s="64">
        <v>36</v>
      </c>
      <c r="K15" s="64" t="s">
        <v>1</v>
      </c>
      <c r="L15" s="64" t="s">
        <v>1</v>
      </c>
      <c r="M15" s="64" t="s">
        <v>1</v>
      </c>
      <c r="N15" s="64" t="s">
        <v>1</v>
      </c>
      <c r="O15" s="65" t="s">
        <v>1</v>
      </c>
      <c r="P15" s="125">
        <f t="shared" si="0"/>
        <v>711.43749999999727</v>
      </c>
    </row>
    <row r="16" spans="2:16" ht="20.25" customHeight="1" thickBot="1" x14ac:dyDescent="0.3">
      <c r="B16" s="92"/>
      <c r="C16" s="89"/>
      <c r="D16" s="68" t="s">
        <v>84</v>
      </c>
      <c r="E16" s="69">
        <v>17.510000000000002</v>
      </c>
      <c r="F16" s="59" t="s">
        <v>1</v>
      </c>
      <c r="G16" s="56" t="s">
        <v>1</v>
      </c>
      <c r="H16" s="60" t="s">
        <v>1</v>
      </c>
      <c r="I16" s="56" t="s">
        <v>1</v>
      </c>
      <c r="J16" s="56" t="s">
        <v>1</v>
      </c>
      <c r="K16" s="56">
        <v>84</v>
      </c>
      <c r="L16" s="56">
        <v>60</v>
      </c>
      <c r="M16" s="56" t="s">
        <v>1</v>
      </c>
      <c r="N16" s="56" t="s">
        <v>1</v>
      </c>
      <c r="O16" s="60" t="s">
        <v>1</v>
      </c>
      <c r="P16" s="125">
        <f t="shared" si="0"/>
        <v>2521.44</v>
      </c>
    </row>
    <row r="17" spans="2:16" ht="16.5" thickBot="1" x14ac:dyDescent="0.3">
      <c r="B17" s="93"/>
      <c r="C17" s="90"/>
      <c r="D17" s="8" t="s">
        <v>85</v>
      </c>
      <c r="E17" s="7">
        <v>17.510000000000002</v>
      </c>
      <c r="F17" s="5" t="s">
        <v>1</v>
      </c>
      <c r="G17" s="5" t="s">
        <v>1</v>
      </c>
      <c r="H17" s="6" t="s">
        <v>1</v>
      </c>
      <c r="I17" s="5" t="s">
        <v>1</v>
      </c>
      <c r="J17" s="5" t="s">
        <v>1</v>
      </c>
      <c r="K17" s="5" t="s">
        <v>1</v>
      </c>
      <c r="L17" s="5">
        <v>18</v>
      </c>
      <c r="M17" s="5">
        <v>80</v>
      </c>
      <c r="N17" s="5">
        <v>32</v>
      </c>
      <c r="O17" s="6" t="s">
        <v>1</v>
      </c>
      <c r="P17" s="7">
        <f t="shared" si="0"/>
        <v>2276.3000000000002</v>
      </c>
    </row>
    <row r="18" spans="2:16" ht="20.25" thickTop="1" thickBot="1" x14ac:dyDescent="0.3">
      <c r="B18" s="85" t="s">
        <v>2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7"/>
      <c r="P18" s="9">
        <f>SUM(P4:P17)</f>
        <v>9175.4508333333324</v>
      </c>
    </row>
    <row r="19" spans="2:16" ht="15.75" thickTop="1" x14ac:dyDescent="0.25"/>
  </sheetData>
  <mergeCells count="18">
    <mergeCell ref="B2:D3"/>
    <mergeCell ref="E2:E3"/>
    <mergeCell ref="F2:H2"/>
    <mergeCell ref="I2:O2"/>
    <mergeCell ref="P2:P3"/>
    <mergeCell ref="C11:C13"/>
    <mergeCell ref="B11:B17"/>
    <mergeCell ref="C14:C17"/>
    <mergeCell ref="B18:O18"/>
    <mergeCell ref="C5:D5"/>
    <mergeCell ref="B7:B10"/>
    <mergeCell ref="C8:D8"/>
    <mergeCell ref="C9:D9"/>
    <mergeCell ref="C6:D6"/>
    <mergeCell ref="C7:D7"/>
    <mergeCell ref="B4:B6"/>
    <mergeCell ref="C4:D4"/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Cronograma</vt:lpstr>
      <vt:lpstr>Tasques Documentació</vt:lpstr>
      <vt:lpstr>Tasques Producte</vt:lpstr>
      <vt:lpstr>Pressupost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Espuñes Juberó</dc:creator>
  <cp:lastModifiedBy>Erik Espuñes Juberó</cp:lastModifiedBy>
  <dcterms:created xsi:type="dcterms:W3CDTF">2021-01-20T12:14:39Z</dcterms:created>
  <dcterms:modified xsi:type="dcterms:W3CDTF">2021-01-25T08:09:30Z</dcterms:modified>
</cp:coreProperties>
</file>