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o-Main\Downloads\"/>
    </mc:Choice>
  </mc:AlternateContent>
  <xr:revisionPtr revIDLastSave="0" documentId="8_{2AF9C6A2-B383-4B63-B111-82EC4350E65B}" xr6:coauthVersionLast="47" xr6:coauthVersionMax="47" xr10:uidLastSave="{00000000-0000-0000-0000-000000000000}"/>
  <bookViews>
    <workbookView xWindow="4950" yWindow="4440" windowWidth="38700" windowHeight="15435" xr2:uid="{0134E710-5D0D-41E6-9874-ADEA8B1A7919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5" i="1"/>
  <c r="B4" i="1"/>
  <c r="B16" i="1"/>
  <c r="B15" i="1"/>
  <c r="B14" i="1"/>
  <c r="B9" i="1"/>
  <c r="B8" i="1"/>
  <c r="B23" i="1"/>
  <c r="B22" i="1"/>
  <c r="B17" i="1"/>
  <c r="B19" i="1"/>
  <c r="B20" i="1"/>
  <c r="B13" i="1"/>
  <c r="B11" i="1"/>
  <c r="B10" i="1"/>
  <c r="B29" i="1"/>
  <c r="B27" i="1"/>
  <c r="E25" i="1"/>
  <c r="B28" i="1"/>
  <c r="F25" i="1"/>
  <c r="C25" i="1"/>
  <c r="D25" i="1"/>
  <c r="G25" i="1"/>
  <c r="H25" i="1"/>
  <c r="B7" i="1"/>
  <c r="B26" i="1"/>
  <c r="B25" i="1"/>
</calcChain>
</file>

<file path=xl/sharedStrings.xml><?xml version="1.0" encoding="utf-8"?>
<sst xmlns="http://schemas.openxmlformats.org/spreadsheetml/2006/main" count="44" uniqueCount="36">
  <si>
    <t>Assignee</t>
  </si>
  <si>
    <t>Name of the task</t>
  </si>
  <si>
    <t>Progress</t>
  </si>
  <si>
    <t>Teemu</t>
  </si>
  <si>
    <t>Juuso</t>
  </si>
  <si>
    <t>Arifa</t>
  </si>
  <si>
    <t>Minni</t>
  </si>
  <si>
    <t>Eetu</t>
  </si>
  <si>
    <t>Juho</t>
  </si>
  <si>
    <t xml:space="preserve">Next meeting </t>
  </si>
  <si>
    <t>Presentation</t>
  </si>
  <si>
    <t>after a task is complete, mark the percentage done by each person to replace the x</t>
  </si>
  <si>
    <t>Slides</t>
  </si>
  <si>
    <t>Presentation (who is holding)</t>
  </si>
  <si>
    <t>x</t>
  </si>
  <si>
    <t>Application</t>
  </si>
  <si>
    <t>UI design</t>
  </si>
  <si>
    <t>User inteface (frontend)</t>
  </si>
  <si>
    <t>Map</t>
  </si>
  <si>
    <t>Research if we need a Backend (not needed) and mock implementations</t>
  </si>
  <si>
    <t>Fish classifier</t>
  </si>
  <si>
    <t>Academic paper</t>
  </si>
  <si>
    <t>(topic)</t>
  </si>
  <si>
    <t>introduction</t>
  </si>
  <si>
    <t>abstract</t>
  </si>
  <si>
    <t>Research design and methods</t>
  </si>
  <si>
    <t>Related work</t>
  </si>
  <si>
    <t>User testing</t>
  </si>
  <si>
    <t>Results (when solution is ready)</t>
  </si>
  <si>
    <t>Conclusions (when solution is ready)</t>
  </si>
  <si>
    <t>Peer review</t>
  </si>
  <si>
    <t>Questions and comments on other group’s presentation</t>
  </si>
  <si>
    <t xml:space="preserve">Constructive comments for improvement on the other group’s academic report </t>
  </si>
  <si>
    <t>avg. completion (not weighted)</t>
  </si>
  <si>
    <t>Num of tasks</t>
  </si>
  <si>
    <t xml:space="preserve">Presentation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</si>
</sst>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0" fillId="2" borderId="0" xfId="0" applyFill="1"/>
    <xf numFmtId="10" fontId="0" fillId="0" borderId="2" xfId="0" applyNumberFormat="1" applyBorder="1" applyAlignment="1">
      <alignment horizontal="left"/>
    </xf>
    <xf numFmtId="0" fontId="2" fillId="3" borderId="0" xfId="1" applyBorder="1"/>
    <xf numFmtId="10" fontId="2" fillId="3" borderId="0" xfId="1" applyNumberFormat="1" applyBorder="1" applyAlignment="1">
      <alignment horizontal="left"/>
    </xf>
    <xf numFmtId="0" fontId="0" fillId="0" borderId="1" xfId="0" applyBorder="1"/>
    <xf numFmtId="10" fontId="2" fillId="3" borderId="1" xfId="1" applyNumberForma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3" fillId="0" borderId="0" xfId="0" applyFont="1"/>
    <xf numFmtId="0" fontId="0" fillId="0" borderId="7" xfId="0" applyBorder="1"/>
    <xf numFmtId="0" fontId="4" fillId="3" borderId="6" xfId="1" applyFont="1" applyBorder="1"/>
    <xf numFmtId="0" fontId="0" fillId="0" borderId="8" xfId="0" applyBorder="1"/>
    <xf numFmtId="0" fontId="0" fillId="0" borderId="6" xfId="0" applyBorder="1"/>
    <xf numFmtId="10" fontId="0" fillId="0" borderId="0" xfId="0" applyNumberFormat="1" applyAlignment="1">
      <alignment horizontal="left"/>
    </xf>
    <xf numFmtId="10" fontId="0" fillId="0" borderId="0" xfId="0" applyNumberFormat="1" applyAlignment="1">
      <alignment horizontal="center"/>
    </xf>
    <xf numFmtId="0" fontId="5" fillId="0" borderId="6" xfId="0" applyFont="1" applyBorder="1"/>
    <xf numFmtId="0" fontId="0" fillId="0" borderId="6" xfId="0" applyBorder="1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3" borderId="9" xfId="1" applyFont="1" applyBorder="1"/>
    <xf numFmtId="0" fontId="0" fillId="0" borderId="9" xfId="0" applyBorder="1"/>
    <xf numFmtId="0" fontId="3" fillId="0" borderId="6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10" xfId="0" applyFont="1" applyBorder="1" applyAlignment="1">
      <alignment horizontal="right"/>
    </xf>
    <xf numFmtId="10" fontId="0" fillId="0" borderId="11" xfId="0" applyNumberFormat="1" applyBorder="1" applyAlignment="1">
      <alignment horizontal="left"/>
    </xf>
    <xf numFmtId="0" fontId="0" fillId="0" borderId="11" xfId="0" applyBorder="1"/>
    <xf numFmtId="0" fontId="0" fillId="0" borderId="12" xfId="0" applyBorder="1"/>
    <xf numFmtId="10" fontId="0" fillId="0" borderId="1" xfId="0" applyNumberFormat="1" applyBorder="1" applyAlignment="1">
      <alignment horizontal="left"/>
    </xf>
    <xf numFmtId="10" fontId="0" fillId="0" borderId="0" xfId="0" applyNumberFormat="1" applyAlignment="1">
      <alignment horizontal="center" wrapText="1"/>
    </xf>
    <xf numFmtId="10" fontId="1" fillId="3" borderId="0" xfId="1" applyNumberFormat="1" applyFont="1" applyBorder="1" applyAlignment="1">
      <alignment horizontal="center"/>
    </xf>
    <xf numFmtId="10" fontId="1" fillId="3" borderId="1" xfId="1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1" defaultTableStyle="TableStyleMedium2" defaultPivotStyle="PivotStyleLight16">
    <tableStyle name="Invisible" pivot="0" table="0" count="0" xr9:uid="{3CA573D0-0F17-4A55-A145-41837A6982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F4FE-0774-4BDF-BE32-53E40FEEA545}">
  <dimension ref="A1:M29"/>
  <sheetViews>
    <sheetView tabSelected="1" workbookViewId="0">
      <selection activeCell="H20" sqref="H20"/>
    </sheetView>
  </sheetViews>
  <sheetFormatPr defaultRowHeight="15"/>
  <cols>
    <col min="1" max="1" width="72.5703125" bestFit="1" customWidth="1"/>
    <col min="2" max="2" width="18.85546875" customWidth="1"/>
    <col min="3" max="3" width="9.7109375" bestFit="1" customWidth="1"/>
    <col min="4" max="4" width="10.85546875" bestFit="1" customWidth="1"/>
    <col min="6" max="8" width="9.7109375" bestFit="1" customWidth="1"/>
    <col min="9" max="9" width="12.7109375" bestFit="1" customWidth="1"/>
    <col min="13" max="13" width="77.42578125" bestFit="1" customWidth="1"/>
  </cols>
  <sheetData>
    <row r="1" spans="1:13">
      <c r="A1" s="9"/>
      <c r="B1" s="10"/>
      <c r="C1" s="11" t="s">
        <v>0</v>
      </c>
      <c r="D1" s="10"/>
      <c r="E1" s="10"/>
      <c r="F1" s="10"/>
      <c r="G1" s="10"/>
      <c r="H1" s="10"/>
      <c r="I1" s="12"/>
    </row>
    <row r="2" spans="1:13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5"/>
      <c r="J2" s="1" t="s">
        <v>9</v>
      </c>
      <c r="K2" s="2"/>
    </row>
    <row r="3" spans="1:13">
      <c r="A3" s="16" t="s">
        <v>10</v>
      </c>
      <c r="B3" s="4"/>
      <c r="C3" s="4"/>
      <c r="D3" s="4"/>
      <c r="E3" s="4"/>
      <c r="F3" s="4"/>
      <c r="G3" s="4"/>
      <c r="H3" s="4"/>
      <c r="I3" s="15"/>
      <c r="J3" s="2"/>
      <c r="K3" s="2"/>
      <c r="M3" s="2" t="s">
        <v>11</v>
      </c>
    </row>
    <row r="4" spans="1:13">
      <c r="A4" s="17" t="s">
        <v>12</v>
      </c>
      <c r="B4" s="3">
        <f>SUM(C4:H4)</f>
        <v>1</v>
      </c>
      <c r="C4" s="8">
        <v>0.4</v>
      </c>
      <c r="D4" s="8"/>
      <c r="E4" s="8">
        <v>0.15</v>
      </c>
      <c r="F4" s="8">
        <v>0.25</v>
      </c>
      <c r="G4" s="8"/>
      <c r="H4" s="8">
        <v>0.2</v>
      </c>
      <c r="I4" s="15"/>
      <c r="J4" s="2"/>
      <c r="K4" s="2"/>
    </row>
    <row r="5" spans="1:13">
      <c r="A5" s="18" t="s">
        <v>13</v>
      </c>
      <c r="B5" s="3">
        <f>SUM(C5:H5)</f>
        <v>0</v>
      </c>
      <c r="C5" s="20" t="s">
        <v>14</v>
      </c>
      <c r="D5" s="20" t="s">
        <v>14</v>
      </c>
      <c r="E5" s="20" t="s">
        <v>14</v>
      </c>
      <c r="F5" s="20" t="s">
        <v>14</v>
      </c>
      <c r="G5" s="20" t="s">
        <v>14</v>
      </c>
      <c r="H5" s="20" t="s">
        <v>14</v>
      </c>
      <c r="I5" s="15"/>
    </row>
    <row r="6" spans="1:13">
      <c r="A6" s="16" t="s">
        <v>15</v>
      </c>
      <c r="B6" s="5"/>
      <c r="C6" s="35"/>
      <c r="D6" s="35"/>
      <c r="E6" s="35"/>
      <c r="F6" s="35"/>
      <c r="G6" s="35"/>
      <c r="H6" s="35"/>
      <c r="I6" s="15"/>
    </row>
    <row r="7" spans="1:13">
      <c r="A7" s="17" t="s">
        <v>16</v>
      </c>
      <c r="B7" s="3">
        <f>SUM(C7:H7)</f>
        <v>1</v>
      </c>
      <c r="C7" s="8"/>
      <c r="D7" s="8">
        <v>0.33339999999999997</v>
      </c>
      <c r="E7" s="8"/>
      <c r="F7" s="8"/>
      <c r="G7" s="8">
        <v>0.33329999999999999</v>
      </c>
      <c r="H7" s="8">
        <v>0.33329999999999999</v>
      </c>
      <c r="I7" s="15"/>
    </row>
    <row r="8" spans="1:13">
      <c r="A8" s="18" t="s">
        <v>17</v>
      </c>
      <c r="B8" s="3">
        <f>SUM(C8:H8)</f>
        <v>1</v>
      </c>
      <c r="C8" s="20">
        <v>0.2</v>
      </c>
      <c r="D8" s="20">
        <v>0.25</v>
      </c>
      <c r="E8" s="20">
        <v>0.2</v>
      </c>
      <c r="F8" s="20"/>
      <c r="G8" s="20">
        <v>0.35</v>
      </c>
      <c r="H8" s="20"/>
      <c r="I8" s="15"/>
    </row>
    <row r="9" spans="1:13">
      <c r="A9" s="18" t="s">
        <v>18</v>
      </c>
      <c r="B9" s="3">
        <f>SUM(C9:H9)</f>
        <v>1</v>
      </c>
      <c r="C9" s="20">
        <v>0.5</v>
      </c>
      <c r="D9" s="20"/>
      <c r="E9" s="20"/>
      <c r="F9" s="20"/>
      <c r="G9" s="20"/>
      <c r="H9" s="20">
        <v>0.5</v>
      </c>
      <c r="I9" s="15"/>
    </row>
    <row r="10" spans="1:13">
      <c r="A10" s="21" t="s">
        <v>19</v>
      </c>
      <c r="B10" s="3">
        <f t="shared" ref="B8:B11" si="0">SUM(C10:H10)</f>
        <v>1</v>
      </c>
      <c r="C10" s="20"/>
      <c r="D10" s="20">
        <v>0.1</v>
      </c>
      <c r="E10" s="20"/>
      <c r="F10" s="20"/>
      <c r="G10" s="20">
        <v>0.35</v>
      </c>
      <c r="H10" s="20">
        <v>0.55000000000000004</v>
      </c>
      <c r="I10" s="15"/>
    </row>
    <row r="11" spans="1:13">
      <c r="A11" s="18" t="s">
        <v>20</v>
      </c>
      <c r="B11" s="3">
        <f>SUM(C11:H11)</f>
        <v>1</v>
      </c>
      <c r="C11" s="20"/>
      <c r="D11" s="20">
        <v>0.9</v>
      </c>
      <c r="E11" s="20"/>
      <c r="F11" s="20"/>
      <c r="G11" s="20">
        <v>0.1</v>
      </c>
      <c r="H11" s="20"/>
      <c r="I11" s="15"/>
    </row>
    <row r="12" spans="1:13">
      <c r="A12" s="16" t="s">
        <v>21</v>
      </c>
      <c r="B12" s="5"/>
      <c r="C12" s="35"/>
      <c r="D12" s="35"/>
      <c r="E12" s="35"/>
      <c r="F12" s="35"/>
      <c r="G12" s="35"/>
      <c r="H12" s="35"/>
      <c r="I12" s="15"/>
    </row>
    <row r="13" spans="1:13">
      <c r="A13" s="17" t="s">
        <v>22</v>
      </c>
      <c r="B13" s="3">
        <f>SUM(C13:H13)</f>
        <v>1</v>
      </c>
      <c r="C13" s="8"/>
      <c r="D13" s="8"/>
      <c r="E13" s="8"/>
      <c r="F13" s="8">
        <v>1</v>
      </c>
      <c r="G13" s="8"/>
      <c r="H13" s="8"/>
      <c r="I13" s="15"/>
    </row>
    <row r="14" spans="1:13">
      <c r="A14" s="18" t="s">
        <v>23</v>
      </c>
      <c r="B14" s="3">
        <f>SUM(C14:H14)</f>
        <v>1</v>
      </c>
      <c r="C14" s="34">
        <v>0</v>
      </c>
      <c r="D14" s="20">
        <v>0.4</v>
      </c>
      <c r="E14" s="20">
        <v>0.6</v>
      </c>
      <c r="F14" s="20"/>
      <c r="G14" s="20"/>
      <c r="H14" s="20"/>
      <c r="I14" s="15"/>
    </row>
    <row r="15" spans="1:13">
      <c r="A15" s="18" t="s">
        <v>24</v>
      </c>
      <c r="B15" s="3">
        <f>SUM(C15:H15)</f>
        <v>1</v>
      </c>
      <c r="C15" s="20"/>
      <c r="D15" s="20"/>
      <c r="E15" s="20">
        <v>0.1</v>
      </c>
      <c r="F15" s="20">
        <v>0.5</v>
      </c>
      <c r="G15" s="20"/>
      <c r="H15" s="20">
        <v>0.4</v>
      </c>
      <c r="I15" s="15"/>
    </row>
    <row r="16" spans="1:13">
      <c r="A16" s="18" t="s">
        <v>25</v>
      </c>
      <c r="B16" s="3">
        <f>SUM(C16:H16)</f>
        <v>1</v>
      </c>
      <c r="C16" s="20"/>
      <c r="D16" s="20">
        <v>0.7</v>
      </c>
      <c r="E16" s="20">
        <v>0.1</v>
      </c>
      <c r="F16" s="20"/>
      <c r="G16" s="20">
        <v>0.2</v>
      </c>
      <c r="H16" s="20"/>
      <c r="I16" s="15"/>
    </row>
    <row r="17" spans="1:9">
      <c r="A17" s="18" t="s">
        <v>26</v>
      </c>
      <c r="B17" s="3">
        <f t="shared" ref="B17:B20" si="1">SUM(C17:H17)</f>
        <v>1</v>
      </c>
      <c r="C17" s="20"/>
      <c r="D17" s="20">
        <v>0.25</v>
      </c>
      <c r="E17" s="20"/>
      <c r="F17" s="20">
        <v>0.75</v>
      </c>
      <c r="G17" s="20"/>
      <c r="H17" s="20"/>
      <c r="I17" s="15"/>
    </row>
    <row r="18" spans="1:9">
      <c r="A18" s="18" t="s">
        <v>27</v>
      </c>
      <c r="B18" s="3">
        <f>SUM(C18,H18)</f>
        <v>1</v>
      </c>
      <c r="C18" s="20">
        <v>1</v>
      </c>
      <c r="D18" s="20"/>
      <c r="E18" s="20"/>
      <c r="F18" s="20"/>
      <c r="G18" s="20"/>
      <c r="H18" s="20"/>
      <c r="I18" s="15"/>
    </row>
    <row r="19" spans="1:9">
      <c r="A19" s="18" t="s">
        <v>28</v>
      </c>
      <c r="B19" s="3">
        <f t="shared" si="1"/>
        <v>1</v>
      </c>
      <c r="C19" s="20"/>
      <c r="D19" s="20">
        <v>0.4</v>
      </c>
      <c r="E19" s="20"/>
      <c r="F19" s="20">
        <v>0.2</v>
      </c>
      <c r="G19" s="20">
        <v>0.2</v>
      </c>
      <c r="H19" s="19">
        <v>0.2</v>
      </c>
      <c r="I19" s="15"/>
    </row>
    <row r="20" spans="1:9">
      <c r="A20" s="22" t="s">
        <v>29</v>
      </c>
      <c r="B20" s="3">
        <f t="shared" si="1"/>
        <v>1</v>
      </c>
      <c r="C20" s="24">
        <v>0.5</v>
      </c>
      <c r="D20" s="24">
        <v>0.5</v>
      </c>
      <c r="E20" s="23"/>
      <c r="F20" s="23"/>
      <c r="G20" s="23"/>
      <c r="H20" s="23"/>
      <c r="I20" s="15"/>
    </row>
    <row r="21" spans="1:9">
      <c r="A21" s="25" t="s">
        <v>30</v>
      </c>
      <c r="B21" s="7"/>
      <c r="C21" s="36"/>
      <c r="D21" s="36"/>
      <c r="E21" s="36"/>
      <c r="F21" s="36"/>
      <c r="G21" s="36"/>
      <c r="H21" s="36"/>
      <c r="I21" s="15"/>
    </row>
    <row r="22" spans="1:9">
      <c r="A22" s="18" t="s">
        <v>31</v>
      </c>
      <c r="B22" s="19">
        <f>SUM(C22:H22)</f>
        <v>0</v>
      </c>
      <c r="I22" s="15"/>
    </row>
    <row r="23" spans="1:9">
      <c r="A23" s="26" t="s">
        <v>32</v>
      </c>
      <c r="B23" s="33">
        <f>SUM(C23:H23)</f>
        <v>0</v>
      </c>
      <c r="C23" s="6"/>
      <c r="D23" s="6"/>
      <c r="E23" s="6"/>
      <c r="F23" s="6"/>
      <c r="G23" s="6"/>
      <c r="H23" s="6"/>
      <c r="I23" s="15"/>
    </row>
    <row r="24" spans="1:9">
      <c r="A24" s="18"/>
      <c r="B24" s="19"/>
      <c r="I24" s="15"/>
    </row>
    <row r="25" spans="1:9">
      <c r="A25" s="27" t="s">
        <v>33</v>
      </c>
      <c r="B25" s="19">
        <f>AVERAGE(B4:B23)</f>
        <v>0.82352941176470584</v>
      </c>
      <c r="C25" s="14">
        <f>COUNTA(C4:C23)</f>
        <v>7</v>
      </c>
      <c r="D25" s="14">
        <f>COUNTA(D4:D23)</f>
        <v>10</v>
      </c>
      <c r="E25" s="14">
        <f>COUNTA(E4:E23)</f>
        <v>6</v>
      </c>
      <c r="F25" s="14">
        <f>COUNTA(F4:F23)</f>
        <v>6</v>
      </c>
      <c r="G25" s="14">
        <f>COUNTA(G4:G23)</f>
        <v>7</v>
      </c>
      <c r="H25" s="14">
        <f>COUNTA(H4:H23)</f>
        <v>7</v>
      </c>
      <c r="I25" s="28" t="s">
        <v>34</v>
      </c>
    </row>
    <row r="26" spans="1:9">
      <c r="A26" s="27" t="s">
        <v>15</v>
      </c>
      <c r="B26" s="19">
        <f>AVERAGE(B7:B11)</f>
        <v>1</v>
      </c>
      <c r="I26" s="15"/>
    </row>
    <row r="27" spans="1:9">
      <c r="A27" s="27" t="s">
        <v>21</v>
      </c>
      <c r="B27" s="19">
        <f>AVERAGE(B13:B20)</f>
        <v>1</v>
      </c>
      <c r="I27" s="15"/>
    </row>
    <row r="28" spans="1:9">
      <c r="A28" s="27" t="s">
        <v>35</v>
      </c>
      <c r="B28" s="19">
        <f>AVERAGE(B4:B5)</f>
        <v>0.5</v>
      </c>
      <c r="I28" s="15"/>
    </row>
    <row r="29" spans="1:9">
      <c r="A29" s="29" t="s">
        <v>30</v>
      </c>
      <c r="B29" s="30">
        <f>AVERAGE(B22:B23)</f>
        <v>0</v>
      </c>
      <c r="C29" s="31"/>
      <c r="D29" s="31"/>
      <c r="E29" s="31"/>
      <c r="F29" s="31"/>
      <c r="G29" s="31"/>
      <c r="H29" s="31"/>
      <c r="I29" s="32"/>
    </row>
  </sheetData>
  <conditionalFormatting sqref="C10:H10 C12:H13 C15:H16 B6:H7 C5:H5 C18:H20 B8:B29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{7A76EBFE-5EFC-47BF-B331-A64D024DA075}</x14:id>
        </ext>
      </extLst>
    </cfRule>
  </conditionalFormatting>
  <conditionalFormatting sqref="B4:H4 C11:H11 C14:H14 C17:H18 C8:H9 B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{3543DEAD-3D63-412D-B109-0E8571174DF5}</x14:id>
        </ext>
      </extLst>
    </cfRule>
  </conditionalFormatting>
  <conditionalFormatting sqref="C21:H21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{E19A1963-10E8-4FCE-9A21-6799D2B54D8E}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76EBFE-5EFC-47BF-B331-A64D024DA0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C10:H10 C12:H13 C15:H16 B6:H7 C5:H5 C18:H20 B8:B29</xm:sqref>
        </x14:conditionalFormatting>
        <x14:conditionalFormatting xmlns:xm="http://schemas.microsoft.com/office/excel/2006/main">
          <x14:cfRule type="dataBar" id="{3543DEAD-3D63-412D-B109-0E8571174D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B4:H4 C11:H11 C14:H14 C17:H18 C8:H9 B5</xm:sqref>
        </x14:conditionalFormatting>
        <x14:conditionalFormatting xmlns:xm="http://schemas.microsoft.com/office/excel/2006/main">
          <x14:cfRule type="dataBar" id="{E19A1963-10E8-4FCE-9A21-6799D2B54D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Juho Nykänen</dc:creator>
  <cp:keywords/>
  <dc:description/>
  <cp:lastModifiedBy/>
  <cp:revision/>
  <dcterms:created xsi:type="dcterms:W3CDTF">2022-10-04T14:59:24Z</dcterms:created>
  <dcterms:modified xsi:type="dcterms:W3CDTF">2022-10-23T19:42:36Z</dcterms:modified>
  <cp:category/>
  <cp:contentStatus/>
</cp:coreProperties>
</file>