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-osw\Dropbox\Arbeit\energy_Germany_for_journalist\"/>
    </mc:Choice>
  </mc:AlternateContent>
  <xr:revisionPtr revIDLastSave="0" documentId="13_ncr:1_{B130A426-C4F7-449B-B35F-2A30883AA67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AD M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4" i="2" l="1"/>
  <c r="Q3" i="2"/>
  <c r="Q104" i="2" s="1"/>
  <c r="Q106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R3" i="2"/>
  <c r="R104" i="2" s="1"/>
  <c r="R106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Q93" i="2"/>
  <c r="Q94" i="2"/>
  <c r="Q95" i="2"/>
  <c r="Q96" i="2"/>
  <c r="Q97" i="2"/>
  <c r="Q98" i="2"/>
  <c r="Q99" i="2"/>
  <c r="Q100" i="2"/>
  <c r="Q101" i="2"/>
  <c r="Q102" i="2"/>
</calcChain>
</file>

<file path=xl/sharedStrings.xml><?xml version="1.0" encoding="utf-8"?>
<sst xmlns="http://schemas.openxmlformats.org/spreadsheetml/2006/main" count="32" uniqueCount="32">
  <si>
    <t>Food</t>
  </si>
  <si>
    <t>Alcohol and Tobacco</t>
  </si>
  <si>
    <t>Wearables</t>
  </si>
  <si>
    <t>Other housing</t>
  </si>
  <si>
    <t>Heating and Electricity</t>
  </si>
  <si>
    <t>Household Appliances and Services</t>
  </si>
  <si>
    <t xml:space="preserve">Health </t>
  </si>
  <si>
    <t>Vehicle Purchase</t>
  </si>
  <si>
    <t>Vehicle Fuel and Maintenance</t>
  </si>
  <si>
    <t>Other transport</t>
  </si>
  <si>
    <t>Communication</t>
  </si>
  <si>
    <t>Recreational items</t>
  </si>
  <si>
    <t>Package Holiday</t>
  </si>
  <si>
    <t>Education &amp; Finance &amp; Other Luxury</t>
  </si>
  <si>
    <t>total</t>
  </si>
  <si>
    <t>Haushalts_konsumausgaben_percentil</t>
  </si>
  <si>
    <t xml:space="preserve">Vorlaeufige Schaetzungen </t>
  </si>
  <si>
    <t xml:space="preserve">WICHTIG </t>
  </si>
  <si>
    <t>Die Schaetzungen sind daher relativ grob, nicht wissenschaftlich peer-reviewed und extra nur fuer Ihre Analyse erstellt.</t>
  </si>
  <si>
    <t>Oswald, Y., Owen, A. &amp; Steinberger, J.K. Large inequality in international and intranational energy footprints between income groups and across consumption categories. Nat Energy 5, 231–239 (2020). https://doi.org/10.1038/s41560-020-0579-8</t>
  </si>
  <si>
    <t>Energiemasseinheit</t>
  </si>
  <si>
    <t>Gigajoule pro Kopf</t>
  </si>
  <si>
    <t>Die Schaetzungen sind daher auch von der Limitierung betroffen, dass das log-normal Modell nicht unbedingt akkurat ist und es ist nicht wirklich klar wie weit die hier gegebene Verteilung von der Realitaet abweicht.</t>
  </si>
  <si>
    <t>Bei weiteren Fragen zur Interpretation</t>
  </si>
  <si>
    <t>y-oswald@web.de</t>
  </si>
  <si>
    <t>University of Leeds</t>
  </si>
  <si>
    <t>Yannick Oswald, Systemmodellierer und Data Scientist at School of Geography</t>
  </si>
  <si>
    <t>PhD in Ecological Economics mit Fokus auf Ungleichheit und Umverteilung von Energie und Treibhausgas-emissionen.</t>
  </si>
  <si>
    <t>Szenario top 10% limitiert auf DE Durchschitt</t>
  </si>
  <si>
    <t>Szenario DE Durchschnitt als absolutes Limit</t>
  </si>
  <si>
    <t>Die Basis fuer die Schaetzungen, ungefaehre Verteilung (ganz genau genommen der Gini koeffizient) plus Durchschnittskonsum (extrapoliert) (in $PPP) der urspruenglichen Studie, sind aber erhalten.</t>
  </si>
  <si>
    <t>Basierend auf einer log-normal Verteilungsmodellierung/Interpolation UND auch noch Extrapolation von Konsumdaten und Energiemessungen aus der Studie: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</si>
</sst>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-oswald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tabSelected="1" workbookViewId="0">
      <selection activeCell="D22" sqref="D22"/>
    </sheetView>
  </sheetViews>
  <sheetFormatPr defaultRowHeight="14.4" x14ac:dyDescent="0.3"/>
  <cols>
    <col min="2" max="2" width="15" customWidth="1"/>
  </cols>
  <sheetData>
    <row r="1" spans="1:1" s="2" customFormat="1" ht="23.4" x14ac:dyDescent="0.45">
      <c r="A1" s="2" t="s">
        <v>17</v>
      </c>
    </row>
    <row r="2" spans="1:1" x14ac:dyDescent="0.3">
      <c r="A2" s="1" t="s">
        <v>16</v>
      </c>
    </row>
    <row r="4" spans="1:1" x14ac:dyDescent="0.3">
      <c r="A4" t="s">
        <v>31</v>
      </c>
    </row>
    <row r="5" spans="1:1" s="3" customFormat="1" x14ac:dyDescent="0.3">
      <c r="A5" s="3" t="s">
        <v>19</v>
      </c>
    </row>
    <row r="6" spans="1:1" x14ac:dyDescent="0.3">
      <c r="A6" t="s">
        <v>18</v>
      </c>
    </row>
    <row r="7" spans="1:1" x14ac:dyDescent="0.3">
      <c r="A7" t="s">
        <v>22</v>
      </c>
    </row>
    <row r="8" spans="1:1" x14ac:dyDescent="0.3">
      <c r="A8" t="s">
        <v>30</v>
      </c>
    </row>
    <row r="10" spans="1:1" x14ac:dyDescent="0.3">
      <c r="A10" s="1" t="s">
        <v>20</v>
      </c>
    </row>
    <row r="11" spans="1:1" x14ac:dyDescent="0.3">
      <c r="A11" t="s">
        <v>21</v>
      </c>
    </row>
    <row r="14" spans="1:1" x14ac:dyDescent="0.3">
      <c r="A14" s="1" t="s">
        <v>23</v>
      </c>
    </row>
    <row r="15" spans="1:1" x14ac:dyDescent="0.3">
      <c r="A15" t="s">
        <v>26</v>
      </c>
    </row>
    <row r="16" spans="1:1" x14ac:dyDescent="0.3">
      <c r="A16" s="4" t="s">
        <v>24</v>
      </c>
    </row>
    <row r="17" spans="1:1" x14ac:dyDescent="0.3">
      <c r="A17" t="s">
        <v>25</v>
      </c>
    </row>
    <row r="18" spans="1:1" x14ac:dyDescent="0.3">
      <c r="A18" t="s">
        <v>27</v>
      </c>
    </row>
  </sheetData>
  <hyperlinks>
    <hyperlink ref="A16" r:id="rId1" xr:uid="{F5D08E97-BA13-4AEC-8D81-72B282C643D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A5FE-AD32-4C6F-805D-801F93BD1673}">
  <dimension ref="A1:R106"/>
  <sheetViews>
    <sheetView topLeftCell="A91" workbookViewId="0">
      <selection activeCell="R1" sqref="R1:R1048576"/>
    </sheetView>
  </sheetViews>
  <sheetFormatPr defaultRowHeight="14.4" x14ac:dyDescent="0.3"/>
  <cols>
    <col min="1" max="1" width="39.77734375" customWidth="1"/>
  </cols>
  <sheetData>
    <row r="1" spans="1:18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Q1" t="s">
        <v>28</v>
      </c>
      <c r="R1" t="s">
        <v>29</v>
      </c>
    </row>
    <row r="2" spans="1:18" x14ac:dyDescent="0.3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8" x14ac:dyDescent="0.3">
      <c r="A3">
        <v>1</v>
      </c>
      <c r="B3">
        <v>1.8142400000000001</v>
      </c>
      <c r="C3">
        <v>0.23722800000000002</v>
      </c>
      <c r="D3">
        <v>0.62202499999999994</v>
      </c>
      <c r="E3">
        <v>2.0711200000000001</v>
      </c>
      <c r="F3">
        <v>13.982799999999999</v>
      </c>
      <c r="G3">
        <v>0.59935000000000005</v>
      </c>
      <c r="H3">
        <v>0.36128199999999999</v>
      </c>
      <c r="I3">
        <v>0.150145</v>
      </c>
      <c r="J3">
        <v>3.5037800000000003</v>
      </c>
      <c r="K3">
        <v>0.75593699999999997</v>
      </c>
      <c r="L3">
        <v>1.1079700000000001</v>
      </c>
      <c r="M3">
        <v>0.42119899999999999</v>
      </c>
      <c r="N3">
        <v>0.41365099999999999</v>
      </c>
      <c r="O3">
        <v>0.89465899999999998</v>
      </c>
      <c r="P3">
        <v>26.935386000000001</v>
      </c>
      <c r="Q3">
        <f t="shared" ref="Q3:Q66" si="0">P3</f>
        <v>26.935386000000001</v>
      </c>
      <c r="R3">
        <f t="shared" ref="R3:R66" si="1">IF(P3&gt;87,87,P3)</f>
        <v>26.935386000000001</v>
      </c>
    </row>
    <row r="4" spans="1:18" x14ac:dyDescent="0.3">
      <c r="A4">
        <v>2</v>
      </c>
      <c r="B4">
        <v>1.9902599999999999</v>
      </c>
      <c r="C4">
        <v>0.258523</v>
      </c>
      <c r="D4">
        <v>0.72635099999999997</v>
      </c>
      <c r="E4">
        <v>2.2327699999999999</v>
      </c>
      <c r="F4">
        <v>15.2119</v>
      </c>
      <c r="G4">
        <v>0.71165999999999996</v>
      </c>
      <c r="H4">
        <v>0.429203</v>
      </c>
      <c r="I4">
        <v>0.20361299999999999</v>
      </c>
      <c r="J4">
        <v>4.17035</v>
      </c>
      <c r="K4">
        <v>0.83200600000000002</v>
      </c>
      <c r="L4">
        <v>1.2262299999999999</v>
      </c>
      <c r="M4">
        <v>0.48508100000000004</v>
      </c>
      <c r="N4">
        <v>0.51155799999999996</v>
      </c>
      <c r="O4">
        <v>1.0772899999999999</v>
      </c>
      <c r="P4">
        <v>30.066795000000003</v>
      </c>
      <c r="Q4">
        <f t="shared" si="0"/>
        <v>30.066795000000003</v>
      </c>
      <c r="R4">
        <f t="shared" si="1"/>
        <v>30.066795000000003</v>
      </c>
    </row>
    <row r="5" spans="1:18" x14ac:dyDescent="0.3">
      <c r="A5">
        <v>3</v>
      </c>
      <c r="B5">
        <v>2.1107</v>
      </c>
      <c r="C5">
        <v>0.27301500000000001</v>
      </c>
      <c r="D5">
        <v>0.80144000000000004</v>
      </c>
      <c r="E5">
        <v>2.3418099999999997</v>
      </c>
      <c r="F5">
        <v>16.0472</v>
      </c>
      <c r="G5">
        <v>0.79359500000000005</v>
      </c>
      <c r="H5">
        <v>0.47877499999999995</v>
      </c>
      <c r="I5">
        <v>0.24702499999999999</v>
      </c>
      <c r="J5">
        <v>4.6575899999999999</v>
      </c>
      <c r="K5">
        <v>0.88419199999999998</v>
      </c>
      <c r="L5">
        <v>1.3077300000000001</v>
      </c>
      <c r="M5">
        <v>0.53054600000000007</v>
      </c>
      <c r="N5">
        <v>0.58537000000000006</v>
      </c>
      <c r="O5">
        <v>1.21204</v>
      </c>
      <c r="P5">
        <v>32.271028000000001</v>
      </c>
      <c r="Q5">
        <f t="shared" si="0"/>
        <v>32.271028000000001</v>
      </c>
      <c r="R5">
        <f t="shared" si="1"/>
        <v>32.271028000000001</v>
      </c>
    </row>
    <row r="6" spans="1:18" x14ac:dyDescent="0.3">
      <c r="A6">
        <v>4</v>
      </c>
      <c r="B6">
        <v>2.20608</v>
      </c>
      <c r="C6">
        <v>0.28444900000000001</v>
      </c>
      <c r="D6">
        <v>0.86299900000000007</v>
      </c>
      <c r="E6">
        <v>2.42733</v>
      </c>
      <c r="F6">
        <v>16.705599999999997</v>
      </c>
      <c r="G6">
        <v>0.86139100000000002</v>
      </c>
      <c r="H6">
        <v>0.51980499999999996</v>
      </c>
      <c r="I6">
        <v>0.28568199999999999</v>
      </c>
      <c r="J6">
        <v>5.0612899999999996</v>
      </c>
      <c r="K6">
        <v>0.92559500000000006</v>
      </c>
      <c r="L6">
        <v>1.37259</v>
      </c>
      <c r="M6">
        <v>0.56753599999999993</v>
      </c>
      <c r="N6">
        <v>0.64783599999999997</v>
      </c>
      <c r="O6">
        <v>1.3244100000000001</v>
      </c>
      <c r="P6">
        <v>34.052593000000002</v>
      </c>
      <c r="Q6">
        <f t="shared" si="0"/>
        <v>34.052593000000002</v>
      </c>
      <c r="R6">
        <f t="shared" si="1"/>
        <v>34.052593000000002</v>
      </c>
    </row>
    <row r="7" spans="1:18" x14ac:dyDescent="0.3">
      <c r="A7">
        <v>5</v>
      </c>
      <c r="B7">
        <v>2.2868400000000002</v>
      </c>
      <c r="C7">
        <v>0.294103</v>
      </c>
      <c r="D7">
        <v>0.91654499999999994</v>
      </c>
      <c r="E7">
        <v>2.49919</v>
      </c>
      <c r="F7">
        <v>17.261099999999999</v>
      </c>
      <c r="G7">
        <v>0.92078800000000005</v>
      </c>
      <c r="H7">
        <v>0.555759</v>
      </c>
      <c r="I7">
        <v>0.32154700000000003</v>
      </c>
      <c r="J7">
        <v>5.4153400000000005</v>
      </c>
      <c r="K7">
        <v>0.96069899999999997</v>
      </c>
      <c r="L7">
        <v>1.42771</v>
      </c>
      <c r="M7">
        <v>0.59951900000000002</v>
      </c>
      <c r="N7">
        <v>0.70353200000000005</v>
      </c>
      <c r="O7">
        <v>1.4234500000000001</v>
      </c>
      <c r="P7">
        <v>35.586122000000003</v>
      </c>
      <c r="Q7">
        <f t="shared" si="0"/>
        <v>35.586122000000003</v>
      </c>
      <c r="R7">
        <f t="shared" si="1"/>
        <v>35.586122000000003</v>
      </c>
    </row>
    <row r="8" spans="1:18" x14ac:dyDescent="0.3">
      <c r="A8">
        <v>6</v>
      </c>
      <c r="B8">
        <v>2.3578999999999999</v>
      </c>
      <c r="C8">
        <v>0.30257699999999998</v>
      </c>
      <c r="D8">
        <v>0.96472999999999998</v>
      </c>
      <c r="E8">
        <v>2.56203</v>
      </c>
      <c r="F8">
        <v>17.7484</v>
      </c>
      <c r="G8">
        <v>0.97455999999999998</v>
      </c>
      <c r="H8">
        <v>0.58831500000000003</v>
      </c>
      <c r="I8">
        <v>0.355599</v>
      </c>
      <c r="J8">
        <v>5.7361300000000002</v>
      </c>
      <c r="K8">
        <v>0.99162600000000001</v>
      </c>
      <c r="L8">
        <v>1.47637</v>
      </c>
      <c r="M8">
        <v>0.62815700000000008</v>
      </c>
      <c r="N8">
        <v>0.754695</v>
      </c>
      <c r="O8">
        <v>1.5135699999999999</v>
      </c>
      <c r="P8">
        <v>36.954659000000007</v>
      </c>
      <c r="Q8">
        <f t="shared" si="0"/>
        <v>36.954659000000007</v>
      </c>
      <c r="R8">
        <f t="shared" si="1"/>
        <v>36.954659000000007</v>
      </c>
    </row>
    <row r="9" spans="1:18" x14ac:dyDescent="0.3">
      <c r="A9">
        <v>7</v>
      </c>
      <c r="B9">
        <v>2.4220199999999998</v>
      </c>
      <c r="C9">
        <v>0.31020800000000004</v>
      </c>
      <c r="D9">
        <v>1.0090599999999998</v>
      </c>
      <c r="E9">
        <v>2.61843</v>
      </c>
      <c r="F9">
        <v>18.187000000000001</v>
      </c>
      <c r="G9">
        <v>1.0242800000000001</v>
      </c>
      <c r="H9">
        <v>0.618425</v>
      </c>
      <c r="I9">
        <v>0.38841100000000001</v>
      </c>
      <c r="J9">
        <v>6.03301</v>
      </c>
      <c r="K9">
        <v>1.01956</v>
      </c>
      <c r="L9">
        <v>1.5204000000000002</v>
      </c>
      <c r="M9">
        <v>0.65439000000000003</v>
      </c>
      <c r="N9">
        <v>0.80260600000000004</v>
      </c>
      <c r="O9">
        <v>1.5972599999999999</v>
      </c>
      <c r="P9">
        <v>38.205059999999996</v>
      </c>
      <c r="Q9">
        <f t="shared" si="0"/>
        <v>38.205059999999996</v>
      </c>
      <c r="R9">
        <f t="shared" si="1"/>
        <v>38.205059999999996</v>
      </c>
    </row>
    <row r="10" spans="1:18" x14ac:dyDescent="0.3">
      <c r="A10">
        <v>8</v>
      </c>
      <c r="B10">
        <v>2.4809099999999997</v>
      </c>
      <c r="C10">
        <v>0.31720399999999999</v>
      </c>
      <c r="D10">
        <v>1.05047</v>
      </c>
      <c r="E10">
        <v>2.6699799999999998</v>
      </c>
      <c r="F10">
        <v>18.588799999999999</v>
      </c>
      <c r="G10">
        <v>1.0709600000000001</v>
      </c>
      <c r="H10">
        <v>0.64669100000000002</v>
      </c>
      <c r="I10">
        <v>0.42035199999999995</v>
      </c>
      <c r="J10">
        <v>6.3118400000000001</v>
      </c>
      <c r="K10">
        <v>1.0452399999999999</v>
      </c>
      <c r="L10">
        <v>1.5609300000000002</v>
      </c>
      <c r="M10">
        <v>0.67880700000000005</v>
      </c>
      <c r="N10">
        <v>0.84808099999999997</v>
      </c>
      <c r="O10">
        <v>1.6761199999999998</v>
      </c>
      <c r="P10">
        <v>39.366384999999994</v>
      </c>
      <c r="Q10">
        <f t="shared" si="0"/>
        <v>39.366384999999994</v>
      </c>
      <c r="R10">
        <f t="shared" si="1"/>
        <v>39.366384999999994</v>
      </c>
    </row>
    <row r="11" spans="1:18" x14ac:dyDescent="0.3">
      <c r="A11">
        <v>9</v>
      </c>
      <c r="B11">
        <v>2.5357099999999999</v>
      </c>
      <c r="C11">
        <v>0.32370299999999996</v>
      </c>
      <c r="D11">
        <v>1.0896199999999998</v>
      </c>
      <c r="E11">
        <v>2.7177500000000001</v>
      </c>
      <c r="F11">
        <v>18.962</v>
      </c>
      <c r="G11">
        <v>1.1152500000000001</v>
      </c>
      <c r="H11">
        <v>0.67351800000000006</v>
      </c>
      <c r="I11">
        <v>0.45167499999999999</v>
      </c>
      <c r="J11">
        <v>6.5766</v>
      </c>
      <c r="K11">
        <v>1.06915</v>
      </c>
      <c r="L11">
        <v>1.59873</v>
      </c>
      <c r="M11">
        <v>0.70180299999999995</v>
      </c>
      <c r="N11">
        <v>0.89167200000000002</v>
      </c>
      <c r="O11">
        <v>1.75122</v>
      </c>
      <c r="P11">
        <v>40.458401000000009</v>
      </c>
      <c r="Q11">
        <f t="shared" si="0"/>
        <v>40.458401000000009</v>
      </c>
      <c r="R11">
        <f t="shared" si="1"/>
        <v>40.458401000000009</v>
      </c>
    </row>
    <row r="12" spans="1:18" x14ac:dyDescent="0.3">
      <c r="A12">
        <v>10</v>
      </c>
      <c r="B12">
        <v>2.5872199999999999</v>
      </c>
      <c r="C12">
        <v>0.32980300000000001</v>
      </c>
      <c r="D12">
        <v>1.12693</v>
      </c>
      <c r="E12">
        <v>2.76247</v>
      </c>
      <c r="F12">
        <v>19.312200000000001</v>
      </c>
      <c r="G12">
        <v>1.1576300000000002</v>
      </c>
      <c r="H12">
        <v>0.69919399999999998</v>
      </c>
      <c r="I12">
        <v>0.48256700000000002</v>
      </c>
      <c r="J12">
        <v>6.8301099999999995</v>
      </c>
      <c r="K12">
        <v>1.09165</v>
      </c>
      <c r="L12">
        <v>1.6343399999999999</v>
      </c>
      <c r="M12">
        <v>0.72365999999999997</v>
      </c>
      <c r="N12">
        <v>0.93377500000000002</v>
      </c>
      <c r="O12">
        <v>1.82331</v>
      </c>
      <c r="P12">
        <v>41.494858999999998</v>
      </c>
      <c r="Q12">
        <f t="shared" si="0"/>
        <v>41.494858999999998</v>
      </c>
      <c r="R12">
        <f t="shared" si="1"/>
        <v>41.494858999999998</v>
      </c>
    </row>
    <row r="13" spans="1:18" x14ac:dyDescent="0.3">
      <c r="A13">
        <v>11</v>
      </c>
      <c r="B13">
        <v>2.6360300000000003</v>
      </c>
      <c r="C13">
        <v>0.33557600000000004</v>
      </c>
      <c r="D13">
        <v>1.16276</v>
      </c>
      <c r="E13">
        <v>2.8046899999999999</v>
      </c>
      <c r="F13">
        <v>19.6434</v>
      </c>
      <c r="G13">
        <v>1.1984699999999999</v>
      </c>
      <c r="H13">
        <v>0.723935</v>
      </c>
      <c r="I13">
        <v>0.5131699999999999</v>
      </c>
      <c r="J13">
        <v>7.0744899999999999</v>
      </c>
      <c r="K13">
        <v>1.1129800000000001</v>
      </c>
      <c r="L13">
        <v>1.6681400000000002</v>
      </c>
      <c r="M13">
        <v>0.74458299999999999</v>
      </c>
      <c r="N13">
        <v>0.97468600000000005</v>
      </c>
      <c r="O13">
        <v>1.8929800000000001</v>
      </c>
      <c r="P13">
        <v>42.485889999999998</v>
      </c>
      <c r="Q13">
        <f t="shared" si="0"/>
        <v>42.485889999999998</v>
      </c>
      <c r="R13">
        <f t="shared" si="1"/>
        <v>42.485889999999998</v>
      </c>
    </row>
    <row r="14" spans="1:18" x14ac:dyDescent="0.3">
      <c r="A14">
        <v>12</v>
      </c>
      <c r="B14">
        <v>2.6825900000000003</v>
      </c>
      <c r="C14">
        <v>0.34107399999999999</v>
      </c>
      <c r="D14">
        <v>1.1973499999999999</v>
      </c>
      <c r="E14">
        <v>2.84483</v>
      </c>
      <c r="F14">
        <v>19.9588</v>
      </c>
      <c r="G14">
        <v>1.23803</v>
      </c>
      <c r="H14">
        <v>0.74790299999999998</v>
      </c>
      <c r="I14">
        <v>0.54359400000000002</v>
      </c>
      <c r="J14">
        <v>7.3113199999999994</v>
      </c>
      <c r="K14">
        <v>1.1333499999999999</v>
      </c>
      <c r="L14">
        <v>1.70044</v>
      </c>
      <c r="M14">
        <v>0.76473000000000002</v>
      </c>
      <c r="N14">
        <v>1.0146299999999999</v>
      </c>
      <c r="O14">
        <v>1.9606400000000002</v>
      </c>
      <c r="P14">
        <v>43.439280999999994</v>
      </c>
      <c r="Q14">
        <f t="shared" si="0"/>
        <v>43.439280999999994</v>
      </c>
      <c r="R14">
        <f t="shared" si="1"/>
        <v>43.439280999999994</v>
      </c>
    </row>
    <row r="15" spans="1:18" x14ac:dyDescent="0.3">
      <c r="A15">
        <v>13</v>
      </c>
      <c r="B15">
        <v>2.7272399999999997</v>
      </c>
      <c r="C15">
        <v>0.34634199999999998</v>
      </c>
      <c r="D15">
        <v>1.2309100000000002</v>
      </c>
      <c r="E15">
        <v>2.8832</v>
      </c>
      <c r="F15">
        <v>20.2608</v>
      </c>
      <c r="G15">
        <v>1.2765199999999999</v>
      </c>
      <c r="H15">
        <v>0.77122799999999991</v>
      </c>
      <c r="I15">
        <v>0.57392900000000002</v>
      </c>
      <c r="J15">
        <v>7.5418700000000003</v>
      </c>
      <c r="K15">
        <v>1.1528800000000001</v>
      </c>
      <c r="L15">
        <v>1.73146</v>
      </c>
      <c r="M15">
        <v>0.78422500000000006</v>
      </c>
      <c r="N15">
        <v>1.05379</v>
      </c>
      <c r="O15">
        <v>2.0266600000000001</v>
      </c>
      <c r="P15">
        <v>44.361054000000003</v>
      </c>
      <c r="Q15">
        <f t="shared" si="0"/>
        <v>44.361054000000003</v>
      </c>
      <c r="R15">
        <f t="shared" si="1"/>
        <v>44.361054000000003</v>
      </c>
    </row>
    <row r="16" spans="1:18" x14ac:dyDescent="0.3">
      <c r="A16">
        <v>14</v>
      </c>
      <c r="B16">
        <v>2.7702600000000004</v>
      </c>
      <c r="C16">
        <v>0.35141</v>
      </c>
      <c r="D16">
        <v>1.26359</v>
      </c>
      <c r="E16">
        <v>2.9200500000000003</v>
      </c>
      <c r="F16">
        <v>20.551400000000001</v>
      </c>
      <c r="G16">
        <v>1.31412</v>
      </c>
      <c r="H16">
        <v>0.79401300000000008</v>
      </c>
      <c r="I16">
        <v>0.60425099999999998</v>
      </c>
      <c r="J16">
        <v>7.7671599999999996</v>
      </c>
      <c r="K16">
        <v>1.1717200000000001</v>
      </c>
      <c r="L16">
        <v>1.76139</v>
      </c>
      <c r="M16">
        <v>0.80316600000000005</v>
      </c>
      <c r="N16">
        <v>1.09232</v>
      </c>
      <c r="O16">
        <v>2.0912899999999999</v>
      </c>
      <c r="P16">
        <v>45.256139999999995</v>
      </c>
      <c r="Q16">
        <f t="shared" si="0"/>
        <v>45.256139999999995</v>
      </c>
      <c r="R16">
        <f t="shared" si="1"/>
        <v>45.256139999999995</v>
      </c>
    </row>
    <row r="17" spans="1:18" x14ac:dyDescent="0.3">
      <c r="A17">
        <v>15</v>
      </c>
      <c r="B17">
        <v>2.8118699999999999</v>
      </c>
      <c r="C17">
        <v>0.35630700000000004</v>
      </c>
      <c r="D17">
        <v>1.2955300000000001</v>
      </c>
      <c r="E17">
        <v>2.9556</v>
      </c>
      <c r="F17">
        <v>20.832000000000001</v>
      </c>
      <c r="G17">
        <v>1.3509599999999999</v>
      </c>
      <c r="H17">
        <v>0.81634200000000001</v>
      </c>
      <c r="I17">
        <v>0.63462300000000005</v>
      </c>
      <c r="J17">
        <v>7.9880100000000001</v>
      </c>
      <c r="K17">
        <v>1.1899500000000001</v>
      </c>
      <c r="L17">
        <v>1.7903900000000001</v>
      </c>
      <c r="M17">
        <v>0.82163399999999998</v>
      </c>
      <c r="N17">
        <v>1.13032</v>
      </c>
      <c r="O17">
        <v>2.1547800000000001</v>
      </c>
      <c r="P17">
        <v>46.128316000000012</v>
      </c>
      <c r="Q17">
        <f t="shared" si="0"/>
        <v>46.128316000000012</v>
      </c>
      <c r="R17">
        <f t="shared" si="1"/>
        <v>46.128316000000012</v>
      </c>
    </row>
    <row r="18" spans="1:18" x14ac:dyDescent="0.3">
      <c r="A18">
        <v>16</v>
      </c>
      <c r="B18">
        <v>2.8522500000000002</v>
      </c>
      <c r="C18">
        <v>0.36105500000000001</v>
      </c>
      <c r="D18">
        <v>1.32684</v>
      </c>
      <c r="E18">
        <v>2.99</v>
      </c>
      <c r="F18">
        <v>21.104099999999999</v>
      </c>
      <c r="G18">
        <v>1.38717</v>
      </c>
      <c r="H18">
        <v>0.838287</v>
      </c>
      <c r="I18">
        <v>0.66510000000000002</v>
      </c>
      <c r="J18">
        <v>8.2051299999999987</v>
      </c>
      <c r="K18">
        <v>1.20764</v>
      </c>
      <c r="L18">
        <v>1.81857</v>
      </c>
      <c r="M18">
        <v>0.83969500000000008</v>
      </c>
      <c r="N18">
        <v>1.16791</v>
      </c>
      <c r="O18">
        <v>2.2173099999999999</v>
      </c>
      <c r="P18">
        <v>46.981056999999993</v>
      </c>
      <c r="Q18">
        <f t="shared" si="0"/>
        <v>46.981056999999993</v>
      </c>
      <c r="R18">
        <f t="shared" si="1"/>
        <v>46.981056999999993</v>
      </c>
    </row>
    <row r="19" spans="1:18" x14ac:dyDescent="0.3">
      <c r="A19">
        <v>17</v>
      </c>
      <c r="B19">
        <v>2.8915600000000001</v>
      </c>
      <c r="C19">
        <v>0.36567200000000005</v>
      </c>
      <c r="D19">
        <v>1.3575999999999999</v>
      </c>
      <c r="E19">
        <v>3.0234000000000001</v>
      </c>
      <c r="F19">
        <v>21.368500000000001</v>
      </c>
      <c r="G19">
        <v>1.4228299999999998</v>
      </c>
      <c r="H19">
        <v>0.85990700000000009</v>
      </c>
      <c r="I19">
        <v>0.69573000000000007</v>
      </c>
      <c r="J19">
        <v>8.4190900000000006</v>
      </c>
      <c r="K19">
        <v>1.2248800000000002</v>
      </c>
      <c r="L19">
        <v>1.8460300000000001</v>
      </c>
      <c r="M19">
        <v>0.857406</v>
      </c>
      <c r="N19">
        <v>1.20516</v>
      </c>
      <c r="O19">
        <v>2.2790300000000001</v>
      </c>
      <c r="P19">
        <v>47.816794999999999</v>
      </c>
      <c r="Q19">
        <f t="shared" si="0"/>
        <v>47.816794999999999</v>
      </c>
      <c r="R19">
        <f t="shared" si="1"/>
        <v>47.816794999999999</v>
      </c>
    </row>
    <row r="20" spans="1:18" x14ac:dyDescent="0.3">
      <c r="A20">
        <v>18</v>
      </c>
      <c r="B20">
        <v>2.9299299999999997</v>
      </c>
      <c r="C20">
        <v>0.370174</v>
      </c>
      <c r="D20">
        <v>1.3878900000000001</v>
      </c>
      <c r="E20">
        <v>3.0559099999999999</v>
      </c>
      <c r="F20">
        <v>21.626300000000001</v>
      </c>
      <c r="G20">
        <v>1.4580499999999998</v>
      </c>
      <c r="H20">
        <v>0.88125199999999992</v>
      </c>
      <c r="I20">
        <v>0.72655899999999995</v>
      </c>
      <c r="J20">
        <v>8.6303900000000002</v>
      </c>
      <c r="K20">
        <v>1.2417100000000001</v>
      </c>
      <c r="L20">
        <v>1.8728699999999998</v>
      </c>
      <c r="M20">
        <v>0.87481299999999995</v>
      </c>
      <c r="N20">
        <v>1.2421600000000002</v>
      </c>
      <c r="O20">
        <v>2.34009</v>
      </c>
      <c r="P20">
        <v>48.638097999999999</v>
      </c>
      <c r="Q20">
        <f t="shared" si="0"/>
        <v>48.638097999999999</v>
      </c>
      <c r="R20">
        <f t="shared" si="1"/>
        <v>48.638097999999999</v>
      </c>
    </row>
    <row r="21" spans="1:18" x14ac:dyDescent="0.3">
      <c r="A21">
        <v>19</v>
      </c>
      <c r="B21">
        <v>2.96746</v>
      </c>
      <c r="C21">
        <v>0.37457299999999999</v>
      </c>
      <c r="D21">
        <v>1.4177899999999999</v>
      </c>
      <c r="E21">
        <v>3.0876399999999999</v>
      </c>
      <c r="F21">
        <v>21.8782</v>
      </c>
      <c r="G21">
        <v>1.4928800000000002</v>
      </c>
      <c r="H21">
        <v>0.90236800000000006</v>
      </c>
      <c r="I21">
        <v>0.75762600000000002</v>
      </c>
      <c r="J21">
        <v>8.83948</v>
      </c>
      <c r="K21">
        <v>1.2581800000000001</v>
      </c>
      <c r="L21">
        <v>1.89917</v>
      </c>
      <c r="M21">
        <v>0.89195799999999992</v>
      </c>
      <c r="N21">
        <v>1.2789600000000001</v>
      </c>
      <c r="O21">
        <v>2.4006099999999999</v>
      </c>
      <c r="P21">
        <v>49.446895000000005</v>
      </c>
      <c r="Q21">
        <f t="shared" si="0"/>
        <v>49.446895000000005</v>
      </c>
      <c r="R21">
        <f t="shared" si="1"/>
        <v>49.446895000000005</v>
      </c>
    </row>
    <row r="22" spans="1:18" x14ac:dyDescent="0.3">
      <c r="A22">
        <v>20</v>
      </c>
      <c r="B22">
        <v>3.0042499999999999</v>
      </c>
      <c r="C22">
        <v>0.37888299999999997</v>
      </c>
      <c r="D22">
        <v>1.4473399999999998</v>
      </c>
      <c r="E22">
        <v>3.1186700000000003</v>
      </c>
      <c r="F22">
        <v>22.1248</v>
      </c>
      <c r="G22">
        <v>1.52739</v>
      </c>
      <c r="H22">
        <v>0.92329399999999995</v>
      </c>
      <c r="I22">
        <v>0.788968</v>
      </c>
      <c r="J22">
        <v>9.0467300000000002</v>
      </c>
      <c r="K22">
        <v>1.27434</v>
      </c>
      <c r="L22">
        <v>1.9249700000000001</v>
      </c>
      <c r="M22">
        <v>0.90887699999999993</v>
      </c>
      <c r="N22">
        <v>1.3156300000000001</v>
      </c>
      <c r="O22">
        <v>2.46069</v>
      </c>
      <c r="P22">
        <v>50.244832000000002</v>
      </c>
      <c r="Q22">
        <f t="shared" si="0"/>
        <v>50.244832000000002</v>
      </c>
      <c r="R22">
        <f t="shared" si="1"/>
        <v>50.244832000000002</v>
      </c>
    </row>
    <row r="23" spans="1:18" x14ac:dyDescent="0.3">
      <c r="A23">
        <v>21</v>
      </c>
      <c r="B23">
        <v>3.0403899999999999</v>
      </c>
      <c r="C23">
        <v>0.38311200000000001</v>
      </c>
      <c r="D23">
        <v>1.47661</v>
      </c>
      <c r="E23">
        <v>3.1490800000000001</v>
      </c>
      <c r="F23">
        <v>22.366799999999998</v>
      </c>
      <c r="G23">
        <v>1.5616400000000001</v>
      </c>
      <c r="H23">
        <v>0.94406199999999996</v>
      </c>
      <c r="I23">
        <v>0.82062000000000002</v>
      </c>
      <c r="J23">
        <v>9.2524899999999999</v>
      </c>
      <c r="K23">
        <v>1.2902199999999999</v>
      </c>
      <c r="L23">
        <v>1.95034</v>
      </c>
      <c r="M23">
        <v>0.92560199999999992</v>
      </c>
      <c r="N23">
        <v>1.35222</v>
      </c>
      <c r="O23">
        <v>2.5204299999999997</v>
      </c>
      <c r="P23">
        <v>51.033615999999988</v>
      </c>
      <c r="Q23">
        <f t="shared" si="0"/>
        <v>51.033615999999988</v>
      </c>
      <c r="R23">
        <f t="shared" si="1"/>
        <v>51.033615999999988</v>
      </c>
    </row>
    <row r="24" spans="1:18" x14ac:dyDescent="0.3">
      <c r="A24">
        <v>22</v>
      </c>
      <c r="B24">
        <v>3.0759499999999997</v>
      </c>
      <c r="C24">
        <v>0.38727</v>
      </c>
      <c r="D24">
        <v>1.5056400000000001</v>
      </c>
      <c r="E24">
        <v>3.1789399999999999</v>
      </c>
      <c r="F24">
        <v>22.604700000000001</v>
      </c>
      <c r="G24">
        <v>1.5956900000000001</v>
      </c>
      <c r="H24">
        <v>0.96470600000000006</v>
      </c>
      <c r="I24">
        <v>0.85261600000000004</v>
      </c>
      <c r="J24">
        <v>9.457040000000001</v>
      </c>
      <c r="K24">
        <v>1.3058399999999999</v>
      </c>
      <c r="L24">
        <v>1.9753399999999999</v>
      </c>
      <c r="M24">
        <v>0.94215899999999997</v>
      </c>
      <c r="N24">
        <v>1.3887799999999999</v>
      </c>
      <c r="O24">
        <v>2.5799099999999999</v>
      </c>
      <c r="P24">
        <v>51.814580999999997</v>
      </c>
      <c r="Q24">
        <f t="shared" si="0"/>
        <v>51.814580999999997</v>
      </c>
      <c r="R24">
        <f t="shared" si="1"/>
        <v>51.814580999999997</v>
      </c>
    </row>
    <row r="25" spans="1:18" x14ac:dyDescent="0.3">
      <c r="A25">
        <v>23</v>
      </c>
      <c r="B25">
        <v>3.1109899999999997</v>
      </c>
      <c r="C25">
        <v>0.39136399999999999</v>
      </c>
      <c r="D25">
        <v>1.53447</v>
      </c>
      <c r="E25">
        <v>3.2083000000000004</v>
      </c>
      <c r="F25">
        <v>22.838900000000002</v>
      </c>
      <c r="G25">
        <v>1.62957</v>
      </c>
      <c r="H25">
        <v>0.98525099999999999</v>
      </c>
      <c r="I25">
        <v>0.88498699999999997</v>
      </c>
      <c r="J25">
        <v>9.660680000000001</v>
      </c>
      <c r="K25">
        <v>1.32125</v>
      </c>
      <c r="L25">
        <v>2</v>
      </c>
      <c r="M25">
        <v>0.95857500000000007</v>
      </c>
      <c r="N25">
        <v>1.4253399999999998</v>
      </c>
      <c r="O25">
        <v>2.6391999999999998</v>
      </c>
      <c r="P25">
        <v>52.588877000000004</v>
      </c>
      <c r="Q25">
        <f t="shared" si="0"/>
        <v>52.588877000000004</v>
      </c>
      <c r="R25">
        <f t="shared" si="1"/>
        <v>52.588877000000004</v>
      </c>
    </row>
    <row r="26" spans="1:18" x14ac:dyDescent="0.3">
      <c r="A26">
        <v>24</v>
      </c>
      <c r="B26">
        <v>3.1455799999999998</v>
      </c>
      <c r="C26">
        <v>0.395401</v>
      </c>
      <c r="D26">
        <v>1.5631400000000002</v>
      </c>
      <c r="E26">
        <v>3.2372100000000001</v>
      </c>
      <c r="F26">
        <v>23.069800000000001</v>
      </c>
      <c r="G26">
        <v>1.66333</v>
      </c>
      <c r="H26">
        <v>1.0057199999999999</v>
      </c>
      <c r="I26">
        <v>0.917763</v>
      </c>
      <c r="J26">
        <v>9.8636499999999998</v>
      </c>
      <c r="K26">
        <v>1.33646</v>
      </c>
      <c r="L26">
        <v>2.0243599999999997</v>
      </c>
      <c r="M26">
        <v>0.97487199999999996</v>
      </c>
      <c r="N26">
        <v>1.4619500000000001</v>
      </c>
      <c r="O26">
        <v>2.6983899999999998</v>
      </c>
      <c r="P26">
        <v>53.357625999999996</v>
      </c>
      <c r="Q26">
        <f t="shared" si="0"/>
        <v>53.357625999999996</v>
      </c>
      <c r="R26">
        <f t="shared" si="1"/>
        <v>53.357625999999996</v>
      </c>
    </row>
    <row r="27" spans="1:18" x14ac:dyDescent="0.3">
      <c r="A27">
        <v>25</v>
      </c>
      <c r="B27">
        <v>3.1797499999999999</v>
      </c>
      <c r="C27">
        <v>0.39938699999999999</v>
      </c>
      <c r="D27">
        <v>1.59168</v>
      </c>
      <c r="E27">
        <v>3.26573</v>
      </c>
      <c r="F27">
        <v>23.297699999999999</v>
      </c>
      <c r="G27">
        <v>1.6970000000000001</v>
      </c>
      <c r="H27">
        <v>1.0261500000000001</v>
      </c>
      <c r="I27">
        <v>0.95097600000000004</v>
      </c>
      <c r="J27">
        <v>10.0662</v>
      </c>
      <c r="K27">
        <v>1.3514999999999999</v>
      </c>
      <c r="L27">
        <v>2.0484599999999999</v>
      </c>
      <c r="M27">
        <v>0.99107100000000004</v>
      </c>
      <c r="N27">
        <v>1.49865</v>
      </c>
      <c r="O27">
        <v>2.75752</v>
      </c>
      <c r="P27">
        <v>54.121773999999995</v>
      </c>
      <c r="Q27">
        <f t="shared" si="0"/>
        <v>54.121773999999995</v>
      </c>
      <c r="R27">
        <f t="shared" si="1"/>
        <v>54.121773999999995</v>
      </c>
    </row>
    <row r="28" spans="1:18" x14ac:dyDescent="0.3">
      <c r="A28">
        <v>26</v>
      </c>
      <c r="B28">
        <v>3.2135700000000003</v>
      </c>
      <c r="C28">
        <v>0.40332899999999999</v>
      </c>
      <c r="D28">
        <v>1.6201300000000001</v>
      </c>
      <c r="E28">
        <v>3.2938899999999998</v>
      </c>
      <c r="F28">
        <v>23.523</v>
      </c>
      <c r="G28">
        <v>1.7306300000000001</v>
      </c>
      <c r="H28">
        <v>1.0465499999999999</v>
      </c>
      <c r="I28">
        <v>0.98465499999999995</v>
      </c>
      <c r="J28">
        <v>10.2685</v>
      </c>
      <c r="K28">
        <v>1.36639</v>
      </c>
      <c r="L28">
        <v>2.0723400000000001</v>
      </c>
      <c r="M28">
        <v>1.00719</v>
      </c>
      <c r="N28">
        <v>1.5354700000000001</v>
      </c>
      <c r="O28">
        <v>2.8166700000000002</v>
      </c>
      <c r="P28">
        <v>54.882313999999994</v>
      </c>
      <c r="Q28">
        <f t="shared" si="0"/>
        <v>54.882313999999994</v>
      </c>
      <c r="R28">
        <f t="shared" si="1"/>
        <v>54.882313999999994</v>
      </c>
    </row>
    <row r="29" spans="1:18" x14ac:dyDescent="0.3">
      <c r="A29">
        <v>27</v>
      </c>
      <c r="B29">
        <v>3.24708</v>
      </c>
      <c r="C29">
        <v>0.40723100000000001</v>
      </c>
      <c r="D29">
        <v>1.6485099999999999</v>
      </c>
      <c r="E29">
        <v>3.3217300000000001</v>
      </c>
      <c r="F29">
        <v>23.746099999999998</v>
      </c>
      <c r="G29">
        <v>1.7642500000000001</v>
      </c>
      <c r="H29">
        <v>1.0669300000000002</v>
      </c>
      <c r="I29">
        <v>1.0188300000000001</v>
      </c>
      <c r="J29">
        <v>10.470700000000001</v>
      </c>
      <c r="K29">
        <v>1.38114</v>
      </c>
      <c r="L29">
        <v>2.0960100000000002</v>
      </c>
      <c r="M29">
        <v>1.02325</v>
      </c>
      <c r="N29">
        <v>1.5724400000000001</v>
      </c>
      <c r="O29">
        <v>2.8758900000000001</v>
      </c>
      <c r="P29">
        <v>55.640090999999991</v>
      </c>
      <c r="Q29">
        <f t="shared" si="0"/>
        <v>55.640090999999991</v>
      </c>
      <c r="R29">
        <f t="shared" si="1"/>
        <v>55.640090999999991</v>
      </c>
    </row>
    <row r="30" spans="1:18" x14ac:dyDescent="0.3">
      <c r="A30">
        <v>28</v>
      </c>
      <c r="B30">
        <v>3.2803100000000001</v>
      </c>
      <c r="C30">
        <v>0.41109899999999999</v>
      </c>
      <c r="D30">
        <v>1.6768599999999998</v>
      </c>
      <c r="E30">
        <v>3.3492899999999999</v>
      </c>
      <c r="F30">
        <v>23.966999999999999</v>
      </c>
      <c r="G30">
        <v>1.7978800000000001</v>
      </c>
      <c r="H30">
        <v>1.08734</v>
      </c>
      <c r="I30">
        <v>1.0535300000000001</v>
      </c>
      <c r="J30">
        <v>10.673200000000001</v>
      </c>
      <c r="K30">
        <v>1.39578</v>
      </c>
      <c r="L30">
        <v>2.11951</v>
      </c>
      <c r="M30">
        <v>1.0392600000000001</v>
      </c>
      <c r="N30">
        <v>1.6095999999999999</v>
      </c>
      <c r="O30">
        <v>2.9352300000000002</v>
      </c>
      <c r="P30">
        <v>56.395888999999997</v>
      </c>
      <c r="Q30">
        <f t="shared" si="0"/>
        <v>56.395888999999997</v>
      </c>
      <c r="R30">
        <f t="shared" si="1"/>
        <v>56.395888999999997</v>
      </c>
    </row>
    <row r="31" spans="1:18" x14ac:dyDescent="0.3">
      <c r="A31">
        <v>29</v>
      </c>
      <c r="B31">
        <v>3.3133000000000004</v>
      </c>
      <c r="C31">
        <v>0.414935</v>
      </c>
      <c r="D31">
        <v>1.70519</v>
      </c>
      <c r="E31">
        <v>3.3765999999999998</v>
      </c>
      <c r="F31">
        <v>24.186199999999999</v>
      </c>
      <c r="G31">
        <v>1.8315599999999999</v>
      </c>
      <c r="H31">
        <v>1.1077699999999999</v>
      </c>
      <c r="I31">
        <v>1.0887899999999999</v>
      </c>
      <c r="J31">
        <v>10.8759</v>
      </c>
      <c r="K31">
        <v>1.41031</v>
      </c>
      <c r="L31">
        <v>2.1428699999999998</v>
      </c>
      <c r="M31">
        <v>1.05524</v>
      </c>
      <c r="N31">
        <v>1.6469800000000001</v>
      </c>
      <c r="O31">
        <v>2.9947399999999997</v>
      </c>
      <c r="P31">
        <v>57.150385000000007</v>
      </c>
      <c r="Q31">
        <f t="shared" si="0"/>
        <v>57.150385000000007</v>
      </c>
      <c r="R31">
        <f t="shared" si="1"/>
        <v>57.150385000000007</v>
      </c>
    </row>
    <row r="32" spans="1:18" x14ac:dyDescent="0.3">
      <c r="A32">
        <v>30</v>
      </c>
      <c r="B32">
        <v>3.3460799999999997</v>
      </c>
      <c r="C32">
        <v>0.41874499999999998</v>
      </c>
      <c r="D32">
        <v>1.7335399999999999</v>
      </c>
      <c r="E32">
        <v>3.4036900000000001</v>
      </c>
      <c r="F32">
        <v>24.4039</v>
      </c>
      <c r="G32">
        <v>1.86531</v>
      </c>
      <c r="H32">
        <v>1.1282399999999999</v>
      </c>
      <c r="I32">
        <v>1.12463</v>
      </c>
      <c r="J32">
        <v>11.0792</v>
      </c>
      <c r="K32">
        <v>1.42476</v>
      </c>
      <c r="L32">
        <v>2.1660999999999997</v>
      </c>
      <c r="M32">
        <v>1.0712000000000002</v>
      </c>
      <c r="N32">
        <v>1.6845999999999999</v>
      </c>
      <c r="O32">
        <v>3.0544799999999999</v>
      </c>
      <c r="P32">
        <v>57.904474999999998</v>
      </c>
      <c r="Q32">
        <f t="shared" si="0"/>
        <v>57.904474999999998</v>
      </c>
      <c r="R32">
        <f t="shared" si="1"/>
        <v>57.904474999999998</v>
      </c>
    </row>
    <row r="33" spans="1:18" x14ac:dyDescent="0.3">
      <c r="A33">
        <v>31</v>
      </c>
      <c r="B33">
        <v>3.3786900000000002</v>
      </c>
      <c r="C33">
        <v>0.42253199999999996</v>
      </c>
      <c r="D33">
        <v>1.7619200000000002</v>
      </c>
      <c r="E33">
        <v>3.43059</v>
      </c>
      <c r="F33">
        <v>24.620099999999997</v>
      </c>
      <c r="G33">
        <v>1.89917</v>
      </c>
      <c r="H33">
        <v>1.14879</v>
      </c>
      <c r="I33">
        <v>1.16109</v>
      </c>
      <c r="J33">
        <v>11.283100000000001</v>
      </c>
      <c r="K33">
        <v>1.4391400000000001</v>
      </c>
      <c r="L33">
        <v>2.1892300000000002</v>
      </c>
      <c r="M33">
        <v>1.0871600000000001</v>
      </c>
      <c r="N33">
        <v>1.7224999999999999</v>
      </c>
      <c r="O33">
        <v>3.11449</v>
      </c>
      <c r="P33">
        <v>58.658501999999999</v>
      </c>
      <c r="Q33">
        <f t="shared" si="0"/>
        <v>58.658501999999999</v>
      </c>
      <c r="R33">
        <f t="shared" si="1"/>
        <v>58.658501999999999</v>
      </c>
    </row>
    <row r="34" spans="1:18" x14ac:dyDescent="0.3">
      <c r="A34">
        <v>32</v>
      </c>
      <c r="B34">
        <v>3.4111599999999997</v>
      </c>
      <c r="C34">
        <v>0.42630000000000001</v>
      </c>
      <c r="D34">
        <v>1.79036</v>
      </c>
      <c r="E34">
        <v>3.4573200000000002</v>
      </c>
      <c r="F34">
        <v>24.8353</v>
      </c>
      <c r="G34">
        <v>1.93316</v>
      </c>
      <c r="H34">
        <v>1.1694100000000001</v>
      </c>
      <c r="I34">
        <v>1.1981900000000001</v>
      </c>
      <c r="J34">
        <v>11.4879</v>
      </c>
      <c r="K34">
        <v>1.45346</v>
      </c>
      <c r="L34">
        <v>2.2122800000000002</v>
      </c>
      <c r="M34">
        <v>1.1031300000000002</v>
      </c>
      <c r="N34">
        <v>1.76071</v>
      </c>
      <c r="O34">
        <v>3.1748099999999999</v>
      </c>
      <c r="P34">
        <v>59.413489999999996</v>
      </c>
      <c r="Q34">
        <f t="shared" si="0"/>
        <v>59.413489999999996</v>
      </c>
      <c r="R34">
        <f t="shared" si="1"/>
        <v>59.413489999999996</v>
      </c>
    </row>
    <row r="35" spans="1:18" x14ac:dyDescent="0.3">
      <c r="A35">
        <v>33</v>
      </c>
      <c r="B35">
        <v>3.4435100000000003</v>
      </c>
      <c r="C35">
        <v>0.43005200000000005</v>
      </c>
      <c r="D35">
        <v>1.8188800000000001</v>
      </c>
      <c r="E35">
        <v>3.4839000000000002</v>
      </c>
      <c r="F35">
        <v>25.049499999999998</v>
      </c>
      <c r="G35">
        <v>1.9673</v>
      </c>
      <c r="H35">
        <v>1.1901199999999998</v>
      </c>
      <c r="I35">
        <v>1.2359800000000001</v>
      </c>
      <c r="J35">
        <v>11.693700000000002</v>
      </c>
      <c r="K35">
        <v>1.46774</v>
      </c>
      <c r="L35">
        <v>2.2352699999999999</v>
      </c>
      <c r="M35">
        <v>1.1191199999999999</v>
      </c>
      <c r="N35">
        <v>1.79925</v>
      </c>
      <c r="O35">
        <v>3.2355</v>
      </c>
      <c r="P35">
        <v>60.169822000000003</v>
      </c>
      <c r="Q35">
        <f t="shared" si="0"/>
        <v>60.169822000000003</v>
      </c>
      <c r="R35">
        <f t="shared" si="1"/>
        <v>60.169822000000003</v>
      </c>
    </row>
    <row r="36" spans="1:18" x14ac:dyDescent="0.3">
      <c r="A36">
        <v>34</v>
      </c>
      <c r="B36">
        <v>3.4757699999999998</v>
      </c>
      <c r="C36">
        <v>0.43379000000000001</v>
      </c>
      <c r="D36">
        <v>1.8474999999999999</v>
      </c>
      <c r="E36">
        <v>3.51037</v>
      </c>
      <c r="F36">
        <v>25.262900000000002</v>
      </c>
      <c r="G36">
        <v>2.00162</v>
      </c>
      <c r="H36">
        <v>1.21095</v>
      </c>
      <c r="I36">
        <v>1.2744800000000001</v>
      </c>
      <c r="J36">
        <v>11.900499999999999</v>
      </c>
      <c r="K36">
        <v>1.4819800000000001</v>
      </c>
      <c r="L36">
        <v>2.2582199999999997</v>
      </c>
      <c r="M36">
        <v>1.1351500000000001</v>
      </c>
      <c r="N36">
        <v>1.83816</v>
      </c>
      <c r="O36">
        <v>3.2965900000000001</v>
      </c>
      <c r="P36">
        <v>60.927980000000012</v>
      </c>
      <c r="Q36">
        <f t="shared" si="0"/>
        <v>60.927980000000012</v>
      </c>
      <c r="R36">
        <f t="shared" si="1"/>
        <v>60.927980000000012</v>
      </c>
    </row>
    <row r="37" spans="1:18" x14ac:dyDescent="0.3">
      <c r="A37">
        <v>35</v>
      </c>
      <c r="B37">
        <v>3.5079600000000002</v>
      </c>
      <c r="C37">
        <v>0.43751899999999999</v>
      </c>
      <c r="D37">
        <v>1.8762399999999999</v>
      </c>
      <c r="E37">
        <v>3.5367299999999999</v>
      </c>
      <c r="F37">
        <v>25.4757</v>
      </c>
      <c r="G37">
        <v>2.0361500000000001</v>
      </c>
      <c r="H37">
        <v>1.2319</v>
      </c>
      <c r="I37">
        <v>1.3137300000000001</v>
      </c>
      <c r="J37">
        <v>12.108700000000001</v>
      </c>
      <c r="K37">
        <v>1.4961900000000001</v>
      </c>
      <c r="L37">
        <v>2.2811399999999997</v>
      </c>
      <c r="M37">
        <v>1.1512200000000001</v>
      </c>
      <c r="N37">
        <v>1.8774500000000001</v>
      </c>
      <c r="O37">
        <v>3.3581300000000001</v>
      </c>
      <c r="P37">
        <v>61.688759000000005</v>
      </c>
      <c r="Q37">
        <f t="shared" si="0"/>
        <v>61.688759000000005</v>
      </c>
      <c r="R37">
        <f t="shared" si="1"/>
        <v>61.688759000000005</v>
      </c>
    </row>
    <row r="38" spans="1:18" x14ac:dyDescent="0.3">
      <c r="A38">
        <v>36</v>
      </c>
      <c r="B38">
        <v>3.5401199999999999</v>
      </c>
      <c r="C38">
        <v>0.44124099999999999</v>
      </c>
      <c r="D38">
        <v>1.9051300000000002</v>
      </c>
      <c r="E38">
        <v>3.5630199999999999</v>
      </c>
      <c r="F38">
        <v>25.688099999999999</v>
      </c>
      <c r="G38">
        <v>2.0709</v>
      </c>
      <c r="H38">
        <v>1.25299</v>
      </c>
      <c r="I38">
        <v>1.3537600000000001</v>
      </c>
      <c r="J38">
        <v>12.318299999999999</v>
      </c>
      <c r="K38">
        <v>1.5104000000000002</v>
      </c>
      <c r="L38">
        <v>2.3040500000000002</v>
      </c>
      <c r="M38">
        <v>1.1673499999999999</v>
      </c>
      <c r="N38">
        <v>1.91717</v>
      </c>
      <c r="O38">
        <v>3.4201700000000002</v>
      </c>
      <c r="P38">
        <v>62.45270099999999</v>
      </c>
      <c r="Q38">
        <f t="shared" si="0"/>
        <v>62.45270099999999</v>
      </c>
      <c r="R38">
        <f t="shared" si="1"/>
        <v>62.45270099999999</v>
      </c>
    </row>
    <row r="39" spans="1:18" x14ac:dyDescent="0.3">
      <c r="A39">
        <v>37</v>
      </c>
      <c r="B39">
        <v>3.5722600000000004</v>
      </c>
      <c r="C39">
        <v>0.44495899999999999</v>
      </c>
      <c r="D39">
        <v>1.93418</v>
      </c>
      <c r="E39">
        <v>3.5892499999999998</v>
      </c>
      <c r="F39">
        <v>25.900200000000002</v>
      </c>
      <c r="G39">
        <v>2.1059099999999997</v>
      </c>
      <c r="H39">
        <v>1.27423</v>
      </c>
      <c r="I39">
        <v>1.3946099999999999</v>
      </c>
      <c r="J39">
        <v>12.529500000000001</v>
      </c>
      <c r="K39">
        <v>1.5246</v>
      </c>
      <c r="L39">
        <v>2.3269699999999998</v>
      </c>
      <c r="M39">
        <v>1.1835499999999999</v>
      </c>
      <c r="N39">
        <v>1.95733</v>
      </c>
      <c r="O39">
        <v>3.4827399999999997</v>
      </c>
      <c r="P39">
        <v>63.220289000000001</v>
      </c>
      <c r="Q39">
        <f t="shared" si="0"/>
        <v>63.220289000000001</v>
      </c>
      <c r="R39">
        <f t="shared" si="1"/>
        <v>63.220289000000001</v>
      </c>
    </row>
    <row r="40" spans="1:18" x14ac:dyDescent="0.3">
      <c r="A40">
        <v>38</v>
      </c>
      <c r="B40">
        <v>3.6044099999999997</v>
      </c>
      <c r="C40">
        <v>0.44867499999999999</v>
      </c>
      <c r="D40">
        <v>1.9634100000000001</v>
      </c>
      <c r="E40">
        <v>3.61544</v>
      </c>
      <c r="F40">
        <v>26.112099999999998</v>
      </c>
      <c r="G40">
        <v>2.1411899999999999</v>
      </c>
      <c r="H40">
        <v>1.2956500000000002</v>
      </c>
      <c r="I40">
        <v>1.43632</v>
      </c>
      <c r="J40">
        <v>12.7424</v>
      </c>
      <c r="K40">
        <v>1.53881</v>
      </c>
      <c r="L40">
        <v>2.3499099999999999</v>
      </c>
      <c r="M40">
        <v>1.19983</v>
      </c>
      <c r="N40">
        <v>1.9979800000000001</v>
      </c>
      <c r="O40">
        <v>3.5459000000000001</v>
      </c>
      <c r="P40">
        <v>63.992024999999998</v>
      </c>
      <c r="Q40">
        <f t="shared" si="0"/>
        <v>63.992024999999998</v>
      </c>
      <c r="R40">
        <f t="shared" si="1"/>
        <v>63.992024999999998</v>
      </c>
    </row>
    <row r="41" spans="1:18" x14ac:dyDescent="0.3">
      <c r="A41">
        <v>39</v>
      </c>
      <c r="B41">
        <v>3.6365799999999999</v>
      </c>
      <c r="C41">
        <v>0.45239200000000002</v>
      </c>
      <c r="D41">
        <v>1.99285</v>
      </c>
      <c r="E41">
        <v>3.64161</v>
      </c>
      <c r="F41">
        <v>26.324099999999998</v>
      </c>
      <c r="G41">
        <v>2.1767800000000004</v>
      </c>
      <c r="H41">
        <v>1.31725</v>
      </c>
      <c r="I41">
        <v>1.4789300000000001</v>
      </c>
      <c r="J41">
        <v>12.957100000000001</v>
      </c>
      <c r="K41">
        <v>1.5530299999999999</v>
      </c>
      <c r="L41">
        <v>2.3728899999999999</v>
      </c>
      <c r="M41">
        <v>1.2161999999999999</v>
      </c>
      <c r="N41">
        <v>2.0391300000000001</v>
      </c>
      <c r="O41">
        <v>3.60968</v>
      </c>
      <c r="P41">
        <v>64.768522000000004</v>
      </c>
      <c r="Q41">
        <f t="shared" si="0"/>
        <v>64.768522000000004</v>
      </c>
      <c r="R41">
        <f t="shared" si="1"/>
        <v>64.768522000000004</v>
      </c>
    </row>
    <row r="42" spans="1:18" x14ac:dyDescent="0.3">
      <c r="A42">
        <v>40</v>
      </c>
      <c r="B42">
        <v>3.6688100000000001</v>
      </c>
      <c r="C42">
        <v>0.45611200000000002</v>
      </c>
      <c r="D42">
        <v>2.0225</v>
      </c>
      <c r="E42">
        <v>3.66778</v>
      </c>
      <c r="F42">
        <v>26.536300000000001</v>
      </c>
      <c r="G42">
        <v>2.2126900000000003</v>
      </c>
      <c r="H42">
        <v>1.3390499999999999</v>
      </c>
      <c r="I42">
        <v>1.5224899999999999</v>
      </c>
      <c r="J42">
        <v>13.1739</v>
      </c>
      <c r="K42">
        <v>1.56728</v>
      </c>
      <c r="L42">
        <v>2.3959299999999999</v>
      </c>
      <c r="M42">
        <v>1.23268</v>
      </c>
      <c r="N42">
        <v>2.0808200000000001</v>
      </c>
      <c r="O42">
        <v>3.6741299999999999</v>
      </c>
      <c r="P42">
        <v>65.550471999999999</v>
      </c>
      <c r="Q42">
        <f t="shared" si="0"/>
        <v>65.550471999999999</v>
      </c>
      <c r="R42">
        <f t="shared" si="1"/>
        <v>65.550471999999999</v>
      </c>
    </row>
    <row r="43" spans="1:18" x14ac:dyDescent="0.3">
      <c r="A43">
        <v>41</v>
      </c>
      <c r="B43">
        <v>3.7011100000000003</v>
      </c>
      <c r="C43">
        <v>0.459839</v>
      </c>
      <c r="D43">
        <v>2.0524100000000001</v>
      </c>
      <c r="E43">
        <v>3.6939600000000001</v>
      </c>
      <c r="F43">
        <v>26.748699999999999</v>
      </c>
      <c r="G43">
        <v>2.2489599999999998</v>
      </c>
      <c r="H43">
        <v>1.3610599999999999</v>
      </c>
      <c r="I43">
        <v>1.5670200000000001</v>
      </c>
      <c r="J43">
        <v>13.392899999999999</v>
      </c>
      <c r="K43">
        <v>1.5815699999999999</v>
      </c>
      <c r="L43">
        <v>2.4190399999999999</v>
      </c>
      <c r="M43">
        <v>1.24926</v>
      </c>
      <c r="N43">
        <v>2.1230900000000004</v>
      </c>
      <c r="O43">
        <v>3.7393000000000001</v>
      </c>
      <c r="P43">
        <v>66.338218999999995</v>
      </c>
      <c r="Q43">
        <f t="shared" si="0"/>
        <v>66.338218999999995</v>
      </c>
      <c r="R43">
        <f t="shared" si="1"/>
        <v>66.338218999999995</v>
      </c>
    </row>
    <row r="44" spans="1:18" x14ac:dyDescent="0.3">
      <c r="A44">
        <v>42</v>
      </c>
      <c r="B44">
        <v>3.7334999999999998</v>
      </c>
      <c r="C44">
        <v>0.46357299999999996</v>
      </c>
      <c r="D44">
        <v>2.08257</v>
      </c>
      <c r="E44">
        <v>3.72018</v>
      </c>
      <c r="F44">
        <v>26.961599999999997</v>
      </c>
      <c r="G44">
        <v>2.2856000000000001</v>
      </c>
      <c r="H44">
        <v>1.3833</v>
      </c>
      <c r="I44">
        <v>1.61259</v>
      </c>
      <c r="J44">
        <v>13.6142</v>
      </c>
      <c r="K44">
        <v>1.5959100000000002</v>
      </c>
      <c r="L44">
        <v>2.44224</v>
      </c>
      <c r="M44">
        <v>1.26597</v>
      </c>
      <c r="N44">
        <v>2.1659499999999996</v>
      </c>
      <c r="O44">
        <v>3.80524</v>
      </c>
      <c r="P44">
        <v>67.132423000000003</v>
      </c>
      <c r="Q44">
        <f t="shared" si="0"/>
        <v>67.132423000000003</v>
      </c>
      <c r="R44">
        <f t="shared" si="1"/>
        <v>67.132423000000003</v>
      </c>
    </row>
    <row r="45" spans="1:18" x14ac:dyDescent="0.3">
      <c r="A45">
        <v>43</v>
      </c>
      <c r="B45">
        <v>3.7660100000000001</v>
      </c>
      <c r="C45">
        <v>0.46731900000000004</v>
      </c>
      <c r="D45">
        <v>2.1130200000000001</v>
      </c>
      <c r="E45">
        <v>3.7464400000000002</v>
      </c>
      <c r="F45">
        <v>27.175099999999997</v>
      </c>
      <c r="G45">
        <v>2.3226499999999999</v>
      </c>
      <c r="H45">
        <v>1.4057899999999999</v>
      </c>
      <c r="I45">
        <v>1.65924</v>
      </c>
      <c r="J45">
        <v>13.837999999999999</v>
      </c>
      <c r="K45">
        <v>1.6103000000000001</v>
      </c>
      <c r="L45">
        <v>2.4655399999999998</v>
      </c>
      <c r="M45">
        <v>1.2828199999999998</v>
      </c>
      <c r="N45">
        <v>2.20946</v>
      </c>
      <c r="O45">
        <v>3.8719899999999998</v>
      </c>
      <c r="P45">
        <v>67.933678999999998</v>
      </c>
      <c r="Q45">
        <f t="shared" si="0"/>
        <v>67.933678999999998</v>
      </c>
      <c r="R45">
        <f t="shared" si="1"/>
        <v>67.933678999999998</v>
      </c>
    </row>
    <row r="46" spans="1:18" x14ac:dyDescent="0.3">
      <c r="A46">
        <v>44</v>
      </c>
      <c r="B46">
        <v>3.7986500000000003</v>
      </c>
      <c r="C46">
        <v>0.471078</v>
      </c>
      <c r="D46">
        <v>2.14378</v>
      </c>
      <c r="E46">
        <v>3.77277</v>
      </c>
      <c r="F46">
        <v>27.389299999999999</v>
      </c>
      <c r="G46">
        <v>2.3601199999999998</v>
      </c>
      <c r="H46">
        <v>1.42855</v>
      </c>
      <c r="I46">
        <v>1.70702</v>
      </c>
      <c r="J46">
        <v>14.064399999999999</v>
      </c>
      <c r="K46">
        <v>1.6247499999999999</v>
      </c>
      <c r="L46">
        <v>2.48895</v>
      </c>
      <c r="M46">
        <v>1.2998099999999999</v>
      </c>
      <c r="N46">
        <v>2.2536399999999999</v>
      </c>
      <c r="O46">
        <v>3.9396100000000001</v>
      </c>
      <c r="P46">
        <v>68.742428000000004</v>
      </c>
      <c r="Q46">
        <f t="shared" si="0"/>
        <v>68.742428000000004</v>
      </c>
      <c r="R46">
        <f t="shared" si="1"/>
        <v>68.742428000000004</v>
      </c>
    </row>
    <row r="47" spans="1:18" x14ac:dyDescent="0.3">
      <c r="A47">
        <v>45</v>
      </c>
      <c r="B47">
        <v>3.8314499999999998</v>
      </c>
      <c r="C47">
        <v>0.47485300000000003</v>
      </c>
      <c r="D47">
        <v>2.1748600000000002</v>
      </c>
      <c r="E47">
        <v>3.7991899999999998</v>
      </c>
      <c r="F47">
        <v>27.604400000000002</v>
      </c>
      <c r="G47">
        <v>2.3980600000000001</v>
      </c>
      <c r="H47">
        <v>1.4515799999999999</v>
      </c>
      <c r="I47">
        <v>1.7559800000000001</v>
      </c>
      <c r="J47">
        <v>14.2936</v>
      </c>
      <c r="K47">
        <v>1.6392800000000001</v>
      </c>
      <c r="L47">
        <v>2.5125000000000002</v>
      </c>
      <c r="M47">
        <v>1.3169600000000001</v>
      </c>
      <c r="N47">
        <v>2.2985300000000004</v>
      </c>
      <c r="O47">
        <v>4.00814</v>
      </c>
      <c r="P47">
        <v>69.559383000000011</v>
      </c>
      <c r="Q47">
        <f t="shared" si="0"/>
        <v>69.559383000000011</v>
      </c>
      <c r="R47">
        <f t="shared" si="1"/>
        <v>69.559383000000011</v>
      </c>
    </row>
    <row r="48" spans="1:18" x14ac:dyDescent="0.3">
      <c r="A48">
        <v>46</v>
      </c>
      <c r="B48">
        <v>3.86442</v>
      </c>
      <c r="C48">
        <v>0.47864499999999999</v>
      </c>
      <c r="D48">
        <v>2.2062900000000001</v>
      </c>
      <c r="E48">
        <v>3.8256999999999999</v>
      </c>
      <c r="F48">
        <v>27.820499999999999</v>
      </c>
      <c r="G48">
        <v>2.43648</v>
      </c>
      <c r="H48">
        <v>1.4749100000000002</v>
      </c>
      <c r="I48">
        <v>1.80619</v>
      </c>
      <c r="J48">
        <v>14.5259</v>
      </c>
      <c r="K48">
        <v>1.6538900000000001</v>
      </c>
      <c r="L48">
        <v>2.5361899999999999</v>
      </c>
      <c r="M48">
        <v>1.33429</v>
      </c>
      <c r="N48">
        <v>2.34416</v>
      </c>
      <c r="O48">
        <v>4.0776399999999997</v>
      </c>
      <c r="P48">
        <v>70.385204999999999</v>
      </c>
      <c r="Q48">
        <f t="shared" si="0"/>
        <v>70.385204999999999</v>
      </c>
      <c r="R48">
        <f t="shared" si="1"/>
        <v>70.385204999999999</v>
      </c>
    </row>
    <row r="49" spans="1:18" x14ac:dyDescent="0.3">
      <c r="A49">
        <v>47</v>
      </c>
      <c r="B49">
        <v>3.8975999999999997</v>
      </c>
      <c r="C49">
        <v>0.48245900000000003</v>
      </c>
      <c r="D49">
        <v>2.2380999999999998</v>
      </c>
      <c r="E49">
        <v>3.8523400000000003</v>
      </c>
      <c r="F49">
        <v>28.037700000000001</v>
      </c>
      <c r="G49">
        <v>2.4754200000000002</v>
      </c>
      <c r="H49">
        <v>1.49855</v>
      </c>
      <c r="I49">
        <v>1.8577000000000001</v>
      </c>
      <c r="J49">
        <v>14.761299999999999</v>
      </c>
      <c r="K49">
        <v>1.66859</v>
      </c>
      <c r="L49">
        <v>2.5600500000000004</v>
      </c>
      <c r="M49">
        <v>1.35179</v>
      </c>
      <c r="N49">
        <v>2.39059</v>
      </c>
      <c r="O49">
        <v>4.1481700000000004</v>
      </c>
      <c r="P49">
        <v>71.220359000000002</v>
      </c>
      <c r="Q49">
        <f t="shared" si="0"/>
        <v>71.220359000000002</v>
      </c>
      <c r="R49">
        <f t="shared" si="1"/>
        <v>71.220359000000002</v>
      </c>
    </row>
    <row r="50" spans="1:18" x14ac:dyDescent="0.3">
      <c r="A50">
        <v>48</v>
      </c>
      <c r="B50">
        <v>3.93099</v>
      </c>
      <c r="C50">
        <v>0.48629500000000003</v>
      </c>
      <c r="D50">
        <v>2.2703000000000002</v>
      </c>
      <c r="E50">
        <v>3.8790999999999998</v>
      </c>
      <c r="F50">
        <v>28.2562</v>
      </c>
      <c r="G50">
        <v>2.5148999999999999</v>
      </c>
      <c r="H50">
        <v>1.5225199999999999</v>
      </c>
      <c r="I50">
        <v>1.9105799999999999</v>
      </c>
      <c r="J50">
        <v>15.0001</v>
      </c>
      <c r="K50">
        <v>1.6834</v>
      </c>
      <c r="L50">
        <v>2.5840799999999997</v>
      </c>
      <c r="M50">
        <v>1.3694999999999999</v>
      </c>
      <c r="N50">
        <v>2.43784</v>
      </c>
      <c r="O50">
        <v>4.2197700000000005</v>
      </c>
      <c r="P50">
        <v>72.065574999999981</v>
      </c>
      <c r="Q50">
        <f t="shared" si="0"/>
        <v>72.065574999999981</v>
      </c>
      <c r="R50">
        <f t="shared" si="1"/>
        <v>72.065574999999981</v>
      </c>
    </row>
    <row r="51" spans="1:18" x14ac:dyDescent="0.3">
      <c r="A51">
        <v>49</v>
      </c>
      <c r="B51">
        <v>3.9646300000000001</v>
      </c>
      <c r="C51">
        <v>0.49015700000000001</v>
      </c>
      <c r="D51">
        <v>2.3029199999999999</v>
      </c>
      <c r="E51">
        <v>3.9060199999999998</v>
      </c>
      <c r="F51">
        <v>28.476099999999999</v>
      </c>
      <c r="G51">
        <v>2.55497</v>
      </c>
      <c r="H51">
        <v>1.5468499999999998</v>
      </c>
      <c r="I51">
        <v>1.96489</v>
      </c>
      <c r="J51">
        <v>15.2424</v>
      </c>
      <c r="K51">
        <v>1.69831</v>
      </c>
      <c r="L51">
        <v>2.6083099999999999</v>
      </c>
      <c r="M51">
        <v>1.38741</v>
      </c>
      <c r="N51">
        <v>2.4859599999999999</v>
      </c>
      <c r="O51">
        <v>4.2925300000000002</v>
      </c>
      <c r="P51">
        <v>72.92145699999999</v>
      </c>
      <c r="Q51">
        <f t="shared" si="0"/>
        <v>72.92145699999999</v>
      </c>
      <c r="R51">
        <f t="shared" si="1"/>
        <v>72.92145699999999</v>
      </c>
    </row>
    <row r="52" spans="1:18" x14ac:dyDescent="0.3">
      <c r="A52">
        <v>50</v>
      </c>
      <c r="B52">
        <v>3.9985399999999998</v>
      </c>
      <c r="C52">
        <v>0.49404700000000001</v>
      </c>
      <c r="D52">
        <v>2.3359999999999999</v>
      </c>
      <c r="E52">
        <v>3.9331100000000001</v>
      </c>
      <c r="F52">
        <v>28.697599999999998</v>
      </c>
      <c r="G52">
        <v>2.5956399999999999</v>
      </c>
      <c r="H52">
        <v>1.57155</v>
      </c>
      <c r="I52">
        <v>2.0207100000000002</v>
      </c>
      <c r="J52">
        <v>15.4885</v>
      </c>
      <c r="K52">
        <v>1.71336</v>
      </c>
      <c r="L52">
        <v>2.6327500000000001</v>
      </c>
      <c r="M52">
        <v>1.40554</v>
      </c>
      <c r="N52">
        <v>2.5350100000000002</v>
      </c>
      <c r="O52">
        <v>4.3664899999999998</v>
      </c>
      <c r="P52">
        <v>73.788847000000004</v>
      </c>
      <c r="Q52">
        <f t="shared" si="0"/>
        <v>73.788847000000004</v>
      </c>
      <c r="R52">
        <f t="shared" si="1"/>
        <v>73.788847000000004</v>
      </c>
    </row>
    <row r="53" spans="1:18" x14ac:dyDescent="0.3">
      <c r="A53">
        <v>51</v>
      </c>
      <c r="B53">
        <v>4.0327399999999995</v>
      </c>
      <c r="C53">
        <v>0.49796899999999999</v>
      </c>
      <c r="D53">
        <v>2.3695500000000003</v>
      </c>
      <c r="E53">
        <v>3.9603899999999999</v>
      </c>
      <c r="F53">
        <v>28.9208</v>
      </c>
      <c r="G53">
        <v>2.6369699999999998</v>
      </c>
      <c r="H53">
        <v>1.5966500000000001</v>
      </c>
      <c r="I53">
        <v>2.0781199999999997</v>
      </c>
      <c r="J53">
        <v>15.7386</v>
      </c>
      <c r="K53">
        <v>1.7285299999999999</v>
      </c>
      <c r="L53">
        <v>2.6574200000000001</v>
      </c>
      <c r="M53">
        <v>1.42391</v>
      </c>
      <c r="N53">
        <v>2.5850200000000001</v>
      </c>
      <c r="O53">
        <v>4.4417200000000001</v>
      </c>
      <c r="P53">
        <v>74.668389000000005</v>
      </c>
      <c r="Q53">
        <f t="shared" si="0"/>
        <v>74.668389000000005</v>
      </c>
      <c r="R53">
        <f t="shared" si="1"/>
        <v>74.668389000000005</v>
      </c>
    </row>
    <row r="54" spans="1:18" x14ac:dyDescent="0.3">
      <c r="A54">
        <v>52</v>
      </c>
      <c r="B54">
        <v>4.0672499999999996</v>
      </c>
      <c r="C54">
        <v>0.50192300000000001</v>
      </c>
      <c r="D54">
        <v>2.4036</v>
      </c>
      <c r="E54">
        <v>3.98787</v>
      </c>
      <c r="F54">
        <v>29.145900000000001</v>
      </c>
      <c r="G54">
        <v>2.6789699999999996</v>
      </c>
      <c r="H54">
        <v>1.62216</v>
      </c>
      <c r="I54">
        <v>2.1372</v>
      </c>
      <c r="J54">
        <v>15.992799999999999</v>
      </c>
      <c r="K54">
        <v>1.7438499999999999</v>
      </c>
      <c r="L54">
        <v>2.6823399999999999</v>
      </c>
      <c r="M54">
        <v>1.4425399999999999</v>
      </c>
      <c r="N54">
        <v>2.63605</v>
      </c>
      <c r="O54">
        <v>4.5183</v>
      </c>
      <c r="P54">
        <v>75.560752999999977</v>
      </c>
      <c r="Q54">
        <f t="shared" si="0"/>
        <v>75.560752999999977</v>
      </c>
      <c r="R54">
        <f t="shared" si="1"/>
        <v>75.560752999999977</v>
      </c>
    </row>
    <row r="55" spans="1:18" x14ac:dyDescent="0.3">
      <c r="A55">
        <v>53</v>
      </c>
      <c r="B55">
        <v>4.1021000000000001</v>
      </c>
      <c r="C55">
        <v>0.50591399999999997</v>
      </c>
      <c r="D55">
        <v>2.43818</v>
      </c>
      <c r="E55">
        <v>4.0155799999999999</v>
      </c>
      <c r="F55">
        <v>29.373000000000001</v>
      </c>
      <c r="G55">
        <v>2.7217099999999999</v>
      </c>
      <c r="H55">
        <v>1.64811</v>
      </c>
      <c r="I55">
        <v>2.1980300000000002</v>
      </c>
      <c r="J55">
        <v>16.2515</v>
      </c>
      <c r="K55">
        <v>1.75932</v>
      </c>
      <c r="L55">
        <v>2.7075200000000001</v>
      </c>
      <c r="M55">
        <v>1.46143</v>
      </c>
      <c r="N55">
        <v>2.6881500000000003</v>
      </c>
      <c r="O55">
        <v>4.5962899999999998</v>
      </c>
      <c r="P55">
        <v>76.46683400000002</v>
      </c>
      <c r="Q55">
        <f t="shared" si="0"/>
        <v>76.46683400000002</v>
      </c>
      <c r="R55">
        <f t="shared" si="1"/>
        <v>76.46683400000002</v>
      </c>
    </row>
    <row r="56" spans="1:18" x14ac:dyDescent="0.3">
      <c r="A56">
        <v>54</v>
      </c>
      <c r="B56">
        <v>4.1373100000000003</v>
      </c>
      <c r="C56">
        <v>0.50994499999999998</v>
      </c>
      <c r="D56">
        <v>2.4733299999999998</v>
      </c>
      <c r="E56">
        <v>4.0435300000000005</v>
      </c>
      <c r="F56">
        <v>29.6023</v>
      </c>
      <c r="G56">
        <v>2.7651999999999997</v>
      </c>
      <c r="H56">
        <v>1.6745300000000001</v>
      </c>
      <c r="I56">
        <v>2.2607199999999996</v>
      </c>
      <c r="J56">
        <v>16.514900000000001</v>
      </c>
      <c r="K56">
        <v>1.7749600000000001</v>
      </c>
      <c r="L56">
        <v>2.73298</v>
      </c>
      <c r="M56">
        <v>1.4805999999999999</v>
      </c>
      <c r="N56">
        <v>2.74139</v>
      </c>
      <c r="O56">
        <v>4.6757900000000001</v>
      </c>
      <c r="P56">
        <v>77.387484999999984</v>
      </c>
      <c r="Q56">
        <f t="shared" si="0"/>
        <v>77.387484999999984</v>
      </c>
      <c r="R56">
        <f t="shared" si="1"/>
        <v>77.387484999999984</v>
      </c>
    </row>
    <row r="57" spans="1:18" x14ac:dyDescent="0.3">
      <c r="A57">
        <v>55</v>
      </c>
      <c r="B57">
        <v>4.1729200000000004</v>
      </c>
      <c r="C57">
        <v>0.51401799999999997</v>
      </c>
      <c r="D57">
        <v>2.50908</v>
      </c>
      <c r="E57">
        <v>4.0717499999999998</v>
      </c>
      <c r="F57">
        <v>29.834</v>
      </c>
      <c r="G57">
        <v>2.8095100000000004</v>
      </c>
      <c r="H57">
        <v>1.7014400000000001</v>
      </c>
      <c r="I57">
        <v>2.3253499999999998</v>
      </c>
      <c r="J57">
        <v>16.783200000000001</v>
      </c>
      <c r="K57">
        <v>1.79078</v>
      </c>
      <c r="L57">
        <v>2.7587600000000001</v>
      </c>
      <c r="M57">
        <v>1.5000799999999999</v>
      </c>
      <c r="N57">
        <v>2.79582</v>
      </c>
      <c r="O57">
        <v>4.7568700000000002</v>
      </c>
      <c r="P57">
        <v>78.323578000000012</v>
      </c>
      <c r="Q57">
        <f t="shared" si="0"/>
        <v>78.323578000000012</v>
      </c>
      <c r="R57">
        <f t="shared" si="1"/>
        <v>78.323578000000012</v>
      </c>
    </row>
    <row r="58" spans="1:18" x14ac:dyDescent="0.3">
      <c r="A58">
        <v>56</v>
      </c>
      <c r="B58">
        <v>4.2089499999999997</v>
      </c>
      <c r="C58">
        <v>0.51813699999999996</v>
      </c>
      <c r="D58">
        <v>2.5454599999999998</v>
      </c>
      <c r="E58">
        <v>4.1002600000000005</v>
      </c>
      <c r="F58">
        <v>30.068300000000001</v>
      </c>
      <c r="G58">
        <v>2.85466</v>
      </c>
      <c r="H58">
        <v>1.7288699999999999</v>
      </c>
      <c r="I58">
        <v>2.3920599999999999</v>
      </c>
      <c r="J58">
        <v>17.056799999999999</v>
      </c>
      <c r="K58">
        <v>1.8068</v>
      </c>
      <c r="L58">
        <v>2.78485</v>
      </c>
      <c r="M58">
        <v>1.5198699999999998</v>
      </c>
      <c r="N58">
        <v>2.8515100000000002</v>
      </c>
      <c r="O58">
        <v>4.83962</v>
      </c>
      <c r="P58">
        <v>79.276147000000009</v>
      </c>
      <c r="Q58">
        <f t="shared" si="0"/>
        <v>79.276147000000009</v>
      </c>
      <c r="R58">
        <f t="shared" si="1"/>
        <v>79.276147000000009</v>
      </c>
    </row>
    <row r="59" spans="1:18" x14ac:dyDescent="0.3">
      <c r="A59">
        <v>57</v>
      </c>
      <c r="B59">
        <v>4.2454300000000007</v>
      </c>
      <c r="C59">
        <v>0.52230399999999999</v>
      </c>
      <c r="D59">
        <v>2.5825</v>
      </c>
      <c r="E59">
        <v>4.1290800000000001</v>
      </c>
      <c r="F59">
        <v>30.305299999999999</v>
      </c>
      <c r="G59">
        <v>2.9007199999999997</v>
      </c>
      <c r="H59">
        <v>1.7568599999999999</v>
      </c>
      <c r="I59">
        <v>2.4609399999999999</v>
      </c>
      <c r="J59">
        <v>17.335900000000002</v>
      </c>
      <c r="K59">
        <v>1.82301</v>
      </c>
      <c r="L59">
        <v>2.8113000000000001</v>
      </c>
      <c r="M59">
        <v>1.5400100000000001</v>
      </c>
      <c r="N59">
        <v>2.9085199999999998</v>
      </c>
      <c r="O59">
        <v>4.9241299999999999</v>
      </c>
      <c r="P59">
        <v>80.246003999999999</v>
      </c>
      <c r="Q59">
        <f t="shared" si="0"/>
        <v>80.246003999999999</v>
      </c>
      <c r="R59">
        <f t="shared" si="1"/>
        <v>80.246003999999999</v>
      </c>
    </row>
    <row r="60" spans="1:18" x14ac:dyDescent="0.3">
      <c r="A60">
        <v>58</v>
      </c>
      <c r="B60">
        <v>4.2824</v>
      </c>
      <c r="C60">
        <v>0.52652500000000002</v>
      </c>
      <c r="D60">
        <v>2.62026</v>
      </c>
      <c r="E60">
        <v>4.1582299999999996</v>
      </c>
      <c r="F60">
        <v>30.545300000000001</v>
      </c>
      <c r="G60">
        <v>2.9477399999999996</v>
      </c>
      <c r="H60">
        <v>1.78542</v>
      </c>
      <c r="I60">
        <v>2.53213</v>
      </c>
      <c r="J60">
        <v>17.620900000000002</v>
      </c>
      <c r="K60">
        <v>1.83945</v>
      </c>
      <c r="L60">
        <v>2.83812</v>
      </c>
      <c r="M60">
        <v>1.5605</v>
      </c>
      <c r="N60">
        <v>2.9669499999999998</v>
      </c>
      <c r="O60">
        <v>5.01051</v>
      </c>
      <c r="P60">
        <v>81.234435000000005</v>
      </c>
      <c r="Q60">
        <f t="shared" si="0"/>
        <v>81.234435000000005</v>
      </c>
      <c r="R60">
        <f t="shared" si="1"/>
        <v>81.234435000000005</v>
      </c>
    </row>
    <row r="61" spans="1:18" x14ac:dyDescent="0.3">
      <c r="A61">
        <v>59</v>
      </c>
      <c r="B61">
        <v>4.3198800000000004</v>
      </c>
      <c r="C61">
        <v>0.53080100000000008</v>
      </c>
      <c r="D61">
        <v>2.6587700000000001</v>
      </c>
      <c r="E61">
        <v>4.1877399999999998</v>
      </c>
      <c r="F61">
        <v>30.788400000000003</v>
      </c>
      <c r="G61">
        <v>2.9957699999999998</v>
      </c>
      <c r="H61">
        <v>1.8146</v>
      </c>
      <c r="I61">
        <v>2.6057600000000001</v>
      </c>
      <c r="J61">
        <v>17.911999999999999</v>
      </c>
      <c r="K61">
        <v>1.85612</v>
      </c>
      <c r="L61">
        <v>2.8653299999999997</v>
      </c>
      <c r="M61">
        <v>1.5813699999999999</v>
      </c>
      <c r="N61">
        <v>3.02685</v>
      </c>
      <c r="O61">
        <v>5.0988599999999993</v>
      </c>
      <c r="P61">
        <v>82.242250999999996</v>
      </c>
      <c r="Q61">
        <f t="shared" si="0"/>
        <v>82.242250999999996</v>
      </c>
      <c r="R61">
        <f t="shared" si="1"/>
        <v>82.242250999999996</v>
      </c>
    </row>
    <row r="62" spans="1:18" x14ac:dyDescent="0.3">
      <c r="A62">
        <v>60</v>
      </c>
      <c r="B62">
        <v>4.3579099999999995</v>
      </c>
      <c r="C62">
        <v>0.535138</v>
      </c>
      <c r="D62">
        <v>2.69808</v>
      </c>
      <c r="E62">
        <v>4.2176400000000003</v>
      </c>
      <c r="F62">
        <v>31.0349</v>
      </c>
      <c r="G62">
        <v>3.04487</v>
      </c>
      <c r="H62">
        <v>1.84443</v>
      </c>
      <c r="I62">
        <v>2.6819799999999998</v>
      </c>
      <c r="J62">
        <v>18.209700000000002</v>
      </c>
      <c r="K62">
        <v>1.87304</v>
      </c>
      <c r="L62">
        <v>2.8929699999999996</v>
      </c>
      <c r="M62">
        <v>1.6026500000000001</v>
      </c>
      <c r="N62">
        <v>3.08833</v>
      </c>
      <c r="O62">
        <v>5.1893100000000008</v>
      </c>
      <c r="P62">
        <v>83.270948000000018</v>
      </c>
      <c r="Q62">
        <f t="shared" si="0"/>
        <v>83.270948000000018</v>
      </c>
      <c r="R62">
        <f t="shared" si="1"/>
        <v>83.270948000000018</v>
      </c>
    </row>
    <row r="63" spans="1:18" x14ac:dyDescent="0.3">
      <c r="A63">
        <v>61</v>
      </c>
      <c r="B63">
        <v>4.3965299999999994</v>
      </c>
      <c r="C63">
        <v>0.53953899999999999</v>
      </c>
      <c r="D63">
        <v>2.7382399999999998</v>
      </c>
      <c r="E63">
        <v>4.2479399999999998</v>
      </c>
      <c r="F63">
        <v>31.285</v>
      </c>
      <c r="G63">
        <v>3.09511</v>
      </c>
      <c r="H63">
        <v>1.8749500000000001</v>
      </c>
      <c r="I63">
        <v>2.7609599999999999</v>
      </c>
      <c r="J63">
        <v>18.514400000000002</v>
      </c>
      <c r="K63">
        <v>1.8902300000000001</v>
      </c>
      <c r="L63">
        <v>2.9210599999999998</v>
      </c>
      <c r="M63">
        <v>1.6243599999999998</v>
      </c>
      <c r="N63">
        <v>3.1514799999999998</v>
      </c>
      <c r="O63">
        <v>5.2819599999999998</v>
      </c>
      <c r="P63">
        <v>84.321758999999986</v>
      </c>
      <c r="Q63">
        <f t="shared" si="0"/>
        <v>84.321758999999986</v>
      </c>
      <c r="R63">
        <f t="shared" si="1"/>
        <v>84.321758999999986</v>
      </c>
    </row>
    <row r="64" spans="1:18" x14ac:dyDescent="0.3">
      <c r="A64">
        <v>62</v>
      </c>
      <c r="B64">
        <v>4.4357700000000007</v>
      </c>
      <c r="C64">
        <v>0.54400800000000005</v>
      </c>
      <c r="D64">
        <v>2.77929</v>
      </c>
      <c r="E64">
        <v>4.2786899999999992</v>
      </c>
      <c r="F64">
        <v>31.539000000000001</v>
      </c>
      <c r="G64">
        <v>3.1465500000000004</v>
      </c>
      <c r="H64">
        <v>1.90621</v>
      </c>
      <c r="I64">
        <v>2.84287</v>
      </c>
      <c r="J64">
        <v>18.826499999999999</v>
      </c>
      <c r="K64">
        <v>1.90771</v>
      </c>
      <c r="L64">
        <v>2.94963</v>
      </c>
      <c r="M64">
        <v>1.64652</v>
      </c>
      <c r="N64">
        <v>3.2163900000000001</v>
      </c>
      <c r="O64">
        <v>5.37697</v>
      </c>
      <c r="P64">
        <v>85.396107999999984</v>
      </c>
      <c r="Q64">
        <f t="shared" si="0"/>
        <v>85.396107999999984</v>
      </c>
      <c r="R64">
        <f t="shared" si="1"/>
        <v>85.396107999999984</v>
      </c>
    </row>
    <row r="65" spans="1:18" x14ac:dyDescent="0.3">
      <c r="A65">
        <v>63</v>
      </c>
      <c r="B65">
        <v>4.4756899999999993</v>
      </c>
      <c r="C65">
        <v>0.54855100000000001</v>
      </c>
      <c r="D65">
        <v>2.8212899999999999</v>
      </c>
      <c r="E65">
        <v>4.3099099999999995</v>
      </c>
      <c r="F65">
        <v>31.797099999999997</v>
      </c>
      <c r="G65">
        <v>3.1992699999999998</v>
      </c>
      <c r="H65">
        <v>1.93824</v>
      </c>
      <c r="I65">
        <v>2.9279000000000002</v>
      </c>
      <c r="J65">
        <v>19.1463</v>
      </c>
      <c r="K65">
        <v>1.9254800000000001</v>
      </c>
      <c r="L65">
        <v>2.97871</v>
      </c>
      <c r="M65">
        <v>1.66917</v>
      </c>
      <c r="N65">
        <v>3.2831799999999998</v>
      </c>
      <c r="O65">
        <v>5.4744799999999998</v>
      </c>
      <c r="P65">
        <v>86.495270999999988</v>
      </c>
      <c r="Q65">
        <f t="shared" si="0"/>
        <v>86.495270999999988</v>
      </c>
      <c r="R65">
        <f t="shared" si="1"/>
        <v>86.495270999999988</v>
      </c>
    </row>
    <row r="66" spans="1:18" x14ac:dyDescent="0.3">
      <c r="A66">
        <v>64</v>
      </c>
      <c r="B66">
        <v>4.51633</v>
      </c>
      <c r="C66">
        <v>0.55317300000000003</v>
      </c>
      <c r="D66">
        <v>2.8643100000000001</v>
      </c>
      <c r="E66">
        <v>4.3416399999999999</v>
      </c>
      <c r="F66">
        <v>32.059599999999996</v>
      </c>
      <c r="G66">
        <v>3.2533499999999997</v>
      </c>
      <c r="H66">
        <v>1.9711099999999999</v>
      </c>
      <c r="I66">
        <v>3.0162499999999999</v>
      </c>
      <c r="J66">
        <v>19.474599999999999</v>
      </c>
      <c r="K66">
        <v>1.9435899999999999</v>
      </c>
      <c r="L66">
        <v>3.0083500000000001</v>
      </c>
      <c r="M66">
        <v>1.6923299999999999</v>
      </c>
      <c r="N66">
        <v>3.3519600000000001</v>
      </c>
      <c r="O66">
        <v>5.5746400000000005</v>
      </c>
      <c r="P66">
        <v>87.621232999999989</v>
      </c>
      <c r="Q66">
        <f t="shared" si="0"/>
        <v>87.621232999999989</v>
      </c>
      <c r="R66">
        <f t="shared" si="1"/>
        <v>87</v>
      </c>
    </row>
    <row r="67" spans="1:18" x14ac:dyDescent="0.3">
      <c r="A67">
        <v>65</v>
      </c>
      <c r="B67">
        <v>4.5577299999999994</v>
      </c>
      <c r="C67">
        <v>0.55787900000000001</v>
      </c>
      <c r="D67">
        <v>2.9084099999999999</v>
      </c>
      <c r="E67">
        <v>4.3739099999999995</v>
      </c>
      <c r="F67">
        <v>32.326900000000002</v>
      </c>
      <c r="G67">
        <v>3.3088800000000003</v>
      </c>
      <c r="H67">
        <v>2.0048599999999999</v>
      </c>
      <c r="I67">
        <v>3.1081599999999998</v>
      </c>
      <c r="J67">
        <v>19.811700000000002</v>
      </c>
      <c r="K67">
        <v>1.96204</v>
      </c>
      <c r="L67">
        <v>3.0385599999999999</v>
      </c>
      <c r="M67">
        <v>1.7160499999999999</v>
      </c>
      <c r="N67">
        <v>3.4228700000000001</v>
      </c>
      <c r="O67">
        <v>5.6776200000000001</v>
      </c>
      <c r="P67">
        <v>88.775569000000004</v>
      </c>
      <c r="Q67">
        <f t="shared" ref="Q67:Q91" si="2">P67</f>
        <v>88.775569000000004</v>
      </c>
      <c r="R67">
        <f t="shared" ref="R67:R101" si="3">IF(P67&gt;87,87,P67)</f>
        <v>87</v>
      </c>
    </row>
    <row r="68" spans="1:18" x14ac:dyDescent="0.3">
      <c r="A68">
        <v>66</v>
      </c>
      <c r="B68">
        <v>4.5999399999999993</v>
      </c>
      <c r="C68">
        <v>0.56267400000000001</v>
      </c>
      <c r="D68">
        <v>2.9536599999999997</v>
      </c>
      <c r="E68">
        <v>4.4067600000000002</v>
      </c>
      <c r="F68">
        <v>32.599200000000003</v>
      </c>
      <c r="G68">
        <v>3.3659499999999998</v>
      </c>
      <c r="H68">
        <v>2.0395400000000001</v>
      </c>
      <c r="I68">
        <v>3.2038800000000003</v>
      </c>
      <c r="J68">
        <v>20.158200000000001</v>
      </c>
      <c r="K68">
        <v>1.9808599999999998</v>
      </c>
      <c r="L68">
        <v>3.0693999999999999</v>
      </c>
      <c r="M68">
        <v>1.7403499999999998</v>
      </c>
      <c r="N68">
        <v>3.4960399999999998</v>
      </c>
      <c r="O68">
        <v>5.7836099999999995</v>
      </c>
      <c r="P68">
        <v>89.960064000000003</v>
      </c>
      <c r="Q68">
        <f t="shared" si="2"/>
        <v>89.960064000000003</v>
      </c>
      <c r="R68">
        <f t="shared" si="3"/>
        <v>87</v>
      </c>
    </row>
    <row r="69" spans="1:18" x14ac:dyDescent="0.3">
      <c r="A69">
        <v>67</v>
      </c>
      <c r="B69">
        <v>4.6430400000000001</v>
      </c>
      <c r="C69">
        <v>0.56756600000000001</v>
      </c>
      <c r="D69">
        <v>3.00014</v>
      </c>
      <c r="E69">
        <v>4.4402400000000002</v>
      </c>
      <c r="F69">
        <v>32.877000000000002</v>
      </c>
      <c r="G69">
        <v>3.4246699999999999</v>
      </c>
      <c r="H69">
        <v>2.0752299999999999</v>
      </c>
      <c r="I69">
        <v>3.3036799999999999</v>
      </c>
      <c r="J69">
        <v>20.514800000000001</v>
      </c>
      <c r="K69">
        <v>2.0000800000000001</v>
      </c>
      <c r="L69">
        <v>3.1009099999999998</v>
      </c>
      <c r="M69">
        <v>1.7652699999999999</v>
      </c>
      <c r="N69">
        <v>3.5716300000000003</v>
      </c>
      <c r="O69">
        <v>5.8928100000000008</v>
      </c>
      <c r="P69">
        <v>91.177065999999982</v>
      </c>
      <c r="Q69">
        <f t="shared" si="2"/>
        <v>91.177065999999982</v>
      </c>
      <c r="R69">
        <f t="shared" si="3"/>
        <v>87</v>
      </c>
    </row>
    <row r="70" spans="1:18" x14ac:dyDescent="0.3">
      <c r="A70">
        <v>68</v>
      </c>
      <c r="B70">
        <v>4.6870699999999994</v>
      </c>
      <c r="C70">
        <v>0.57256099999999999</v>
      </c>
      <c r="D70">
        <v>3.04793</v>
      </c>
      <c r="E70">
        <v>4.47438</v>
      </c>
      <c r="F70">
        <v>33.160499999999999</v>
      </c>
      <c r="G70">
        <v>3.48516</v>
      </c>
      <c r="H70">
        <v>2.1119899999999996</v>
      </c>
      <c r="I70">
        <v>3.40787</v>
      </c>
      <c r="J70">
        <v>20.882300000000001</v>
      </c>
      <c r="K70">
        <v>2.01972</v>
      </c>
      <c r="L70">
        <v>3.13313</v>
      </c>
      <c r="M70">
        <v>1.7908599999999999</v>
      </c>
      <c r="N70">
        <v>3.64981</v>
      </c>
      <c r="O70">
        <v>6.0054499999999997</v>
      </c>
      <c r="P70">
        <v>92.428730999999999</v>
      </c>
      <c r="Q70">
        <f t="shared" si="2"/>
        <v>92.428730999999999</v>
      </c>
      <c r="R70">
        <f t="shared" si="3"/>
        <v>87</v>
      </c>
    </row>
    <row r="71" spans="1:18" x14ac:dyDescent="0.3">
      <c r="A71">
        <v>69</v>
      </c>
      <c r="B71">
        <v>4.7321099999999996</v>
      </c>
      <c r="C71">
        <v>0.57766700000000004</v>
      </c>
      <c r="D71">
        <v>3.0971299999999999</v>
      </c>
      <c r="E71">
        <v>4.5092400000000001</v>
      </c>
      <c r="F71">
        <v>33.450300000000006</v>
      </c>
      <c r="G71">
        <v>3.5475300000000001</v>
      </c>
      <c r="H71">
        <v>2.1499000000000001</v>
      </c>
      <c r="I71">
        <v>3.5167800000000002</v>
      </c>
      <c r="J71">
        <v>21.261200000000002</v>
      </c>
      <c r="K71">
        <v>2.0398199999999997</v>
      </c>
      <c r="L71">
        <v>3.1661199999999998</v>
      </c>
      <c r="M71">
        <v>1.8171700000000002</v>
      </c>
      <c r="N71">
        <v>3.7307700000000001</v>
      </c>
      <c r="O71">
        <v>6.1217700000000006</v>
      </c>
      <c r="P71">
        <v>93.717507000000026</v>
      </c>
      <c r="Q71">
        <f t="shared" si="2"/>
        <v>93.717507000000026</v>
      </c>
      <c r="R71">
        <f t="shared" si="3"/>
        <v>87</v>
      </c>
    </row>
    <row r="72" spans="1:18" x14ac:dyDescent="0.3">
      <c r="A72">
        <v>70</v>
      </c>
      <c r="B72">
        <v>4.7782299999999998</v>
      </c>
      <c r="C72">
        <v>0.58289099999999994</v>
      </c>
      <c r="D72">
        <v>3.14784</v>
      </c>
      <c r="E72">
        <v>4.5448699999999995</v>
      </c>
      <c r="F72">
        <v>33.746699999999997</v>
      </c>
      <c r="G72">
        <v>3.61192</v>
      </c>
      <c r="H72">
        <v>2.1890399999999999</v>
      </c>
      <c r="I72">
        <v>3.6307800000000001</v>
      </c>
      <c r="J72">
        <v>21.6526</v>
      </c>
      <c r="K72">
        <v>2.0604</v>
      </c>
      <c r="L72">
        <v>3.1999299999999997</v>
      </c>
      <c r="M72">
        <v>1.8442400000000001</v>
      </c>
      <c r="N72">
        <v>3.8147099999999998</v>
      </c>
      <c r="O72">
        <v>6.2420400000000003</v>
      </c>
      <c r="P72">
        <v>95.046190999999993</v>
      </c>
      <c r="Q72">
        <f t="shared" si="2"/>
        <v>95.046190999999993</v>
      </c>
      <c r="R72">
        <f t="shared" si="3"/>
        <v>87</v>
      </c>
    </row>
    <row r="73" spans="1:18" x14ac:dyDescent="0.3">
      <c r="A73">
        <v>71</v>
      </c>
      <c r="B73">
        <v>4.8255100000000004</v>
      </c>
      <c r="C73">
        <v>0.58824300000000007</v>
      </c>
      <c r="D73">
        <v>3.2001599999999999</v>
      </c>
      <c r="E73">
        <v>4.58134</v>
      </c>
      <c r="F73">
        <v>34.050400000000003</v>
      </c>
      <c r="G73">
        <v>3.67848</v>
      </c>
      <c r="H73">
        <v>2.2295100000000003</v>
      </c>
      <c r="I73">
        <v>3.7503099999999998</v>
      </c>
      <c r="J73">
        <v>22.057299999999998</v>
      </c>
      <c r="K73">
        <v>2.0815199999999998</v>
      </c>
      <c r="L73">
        <v>3.2346200000000001</v>
      </c>
      <c r="M73">
        <v>1.8721400000000001</v>
      </c>
      <c r="N73">
        <v>3.90185</v>
      </c>
      <c r="O73">
        <v>6.3665500000000002</v>
      </c>
      <c r="P73">
        <v>96.417933000000005</v>
      </c>
      <c r="Q73">
        <f t="shared" si="2"/>
        <v>96.417933000000005</v>
      </c>
      <c r="R73">
        <f t="shared" si="3"/>
        <v>87</v>
      </c>
    </row>
    <row r="74" spans="1:18" x14ac:dyDescent="0.3">
      <c r="A74">
        <v>72</v>
      </c>
      <c r="B74">
        <v>4.8740299999999994</v>
      </c>
      <c r="C74">
        <v>0.59373299999999996</v>
      </c>
      <c r="D74">
        <v>3.2542300000000002</v>
      </c>
      <c r="E74">
        <v>4.61869</v>
      </c>
      <c r="F74">
        <v>34.361800000000002</v>
      </c>
      <c r="G74">
        <v>3.7473899999999998</v>
      </c>
      <c r="H74">
        <v>2.2714000000000003</v>
      </c>
      <c r="I74">
        <v>3.87581</v>
      </c>
      <c r="J74">
        <v>22.476299999999998</v>
      </c>
      <c r="K74">
        <v>2.1031999999999997</v>
      </c>
      <c r="L74">
        <v>3.2702600000000004</v>
      </c>
      <c r="M74">
        <v>1.90093</v>
      </c>
      <c r="N74">
        <v>3.9924599999999999</v>
      </c>
      <c r="O74">
        <v>6.4956400000000007</v>
      </c>
      <c r="P74">
        <v>97.835872999999992</v>
      </c>
      <c r="Q74">
        <f t="shared" si="2"/>
        <v>97.835872999999992</v>
      </c>
      <c r="R74">
        <f t="shared" si="3"/>
        <v>87</v>
      </c>
    </row>
    <row r="75" spans="1:18" x14ac:dyDescent="0.3">
      <c r="A75">
        <v>73</v>
      </c>
      <c r="B75">
        <v>4.9239100000000002</v>
      </c>
      <c r="C75">
        <v>0.59937099999999999</v>
      </c>
      <c r="D75">
        <v>3.3101799999999999</v>
      </c>
      <c r="E75">
        <v>4.6570100000000005</v>
      </c>
      <c r="F75">
        <v>34.681599999999996</v>
      </c>
      <c r="G75">
        <v>3.8188299999999997</v>
      </c>
      <c r="H75">
        <v>2.3148299999999997</v>
      </c>
      <c r="I75">
        <v>4.0078100000000001</v>
      </c>
      <c r="J75">
        <v>22.910900000000002</v>
      </c>
      <c r="K75">
        <v>2.12548</v>
      </c>
      <c r="L75">
        <v>3.3069299999999999</v>
      </c>
      <c r="M75">
        <v>1.9306700000000001</v>
      </c>
      <c r="N75">
        <v>4.0868099999999998</v>
      </c>
      <c r="O75">
        <v>6.62967</v>
      </c>
      <c r="P75">
        <v>99.304001</v>
      </c>
      <c r="Q75">
        <f t="shared" si="2"/>
        <v>99.304001</v>
      </c>
      <c r="R75">
        <f t="shared" si="3"/>
        <v>87</v>
      </c>
    </row>
    <row r="76" spans="1:18" x14ac:dyDescent="0.3">
      <c r="A76">
        <v>74</v>
      </c>
      <c r="B76">
        <v>4.97525</v>
      </c>
      <c r="C76">
        <v>0.60516999999999999</v>
      </c>
      <c r="D76">
        <v>3.3681700000000001</v>
      </c>
      <c r="E76">
        <v>4.6963800000000004</v>
      </c>
      <c r="F76">
        <v>35.010400000000004</v>
      </c>
      <c r="G76">
        <v>3.8930100000000003</v>
      </c>
      <c r="H76">
        <v>2.3599299999999999</v>
      </c>
      <c r="I76">
        <v>4.1469199999999997</v>
      </c>
      <c r="J76">
        <v>23.362200000000001</v>
      </c>
      <c r="K76">
        <v>2.1484299999999998</v>
      </c>
      <c r="L76">
        <v>3.3447100000000001</v>
      </c>
      <c r="M76">
        <v>1.9614500000000001</v>
      </c>
      <c r="N76">
        <v>4.1852099999999997</v>
      </c>
      <c r="O76">
        <v>6.76905</v>
      </c>
      <c r="P76">
        <v>100.82628000000003</v>
      </c>
      <c r="Q76">
        <f t="shared" si="2"/>
        <v>100.82628000000003</v>
      </c>
      <c r="R76">
        <f t="shared" si="3"/>
        <v>87</v>
      </c>
    </row>
    <row r="77" spans="1:18" x14ac:dyDescent="0.3">
      <c r="A77">
        <v>75</v>
      </c>
      <c r="B77">
        <v>5.0281700000000003</v>
      </c>
      <c r="C77">
        <v>0.61114299999999999</v>
      </c>
      <c r="D77">
        <v>3.4283699999999997</v>
      </c>
      <c r="E77">
        <v>4.7368699999999997</v>
      </c>
      <c r="F77">
        <v>35.348999999999997</v>
      </c>
      <c r="G77">
        <v>3.9701500000000003</v>
      </c>
      <c r="H77">
        <v>2.4068400000000003</v>
      </c>
      <c r="I77">
        <v>4.2937799999999999</v>
      </c>
      <c r="J77">
        <v>23.831700000000001</v>
      </c>
      <c r="K77">
        <v>2.1720999999999999</v>
      </c>
      <c r="L77">
        <v>3.3836900000000001</v>
      </c>
      <c r="M77">
        <v>1.99335</v>
      </c>
      <c r="N77">
        <v>4.2880399999999996</v>
      </c>
      <c r="O77">
        <v>6.91425</v>
      </c>
      <c r="P77">
        <v>102.40745299999999</v>
      </c>
      <c r="Q77">
        <f t="shared" si="2"/>
        <v>102.40745299999999</v>
      </c>
      <c r="R77">
        <f t="shared" si="3"/>
        <v>87</v>
      </c>
    </row>
    <row r="78" spans="1:18" x14ac:dyDescent="0.3">
      <c r="A78">
        <v>76</v>
      </c>
      <c r="B78">
        <v>5.0827999999999998</v>
      </c>
      <c r="C78">
        <v>0.61730499999999999</v>
      </c>
      <c r="D78">
        <v>3.4909699999999999</v>
      </c>
      <c r="E78">
        <v>4.7786</v>
      </c>
      <c r="F78">
        <v>35.698300000000003</v>
      </c>
      <c r="G78">
        <v>4.0505300000000002</v>
      </c>
      <c r="H78">
        <v>2.4557199999999999</v>
      </c>
      <c r="I78">
        <v>4.4491700000000005</v>
      </c>
      <c r="J78">
        <v>24.321000000000002</v>
      </c>
      <c r="K78">
        <v>2.1965400000000002</v>
      </c>
      <c r="L78">
        <v>3.4239799999999998</v>
      </c>
      <c r="M78">
        <v>2.0264700000000002</v>
      </c>
      <c r="N78">
        <v>4.39567</v>
      </c>
      <c r="O78">
        <v>7.0657800000000002</v>
      </c>
      <c r="P78">
        <v>104.052835</v>
      </c>
      <c r="Q78">
        <f t="shared" si="2"/>
        <v>104.052835</v>
      </c>
      <c r="R78">
        <f t="shared" si="3"/>
        <v>87</v>
      </c>
    </row>
    <row r="79" spans="1:18" x14ac:dyDescent="0.3">
      <c r="A79">
        <v>77</v>
      </c>
      <c r="B79">
        <v>5.1393000000000004</v>
      </c>
      <c r="C79">
        <v>0.62367300000000003</v>
      </c>
      <c r="D79">
        <v>3.55619</v>
      </c>
      <c r="E79">
        <v>4.8216700000000001</v>
      </c>
      <c r="F79">
        <v>36.059100000000001</v>
      </c>
      <c r="G79">
        <v>4.1344500000000002</v>
      </c>
      <c r="H79">
        <v>2.5067499999999998</v>
      </c>
      <c r="I79">
        <v>4.61395</v>
      </c>
      <c r="J79">
        <v>24.832000000000001</v>
      </c>
      <c r="K79">
        <v>2.2218299999999997</v>
      </c>
      <c r="L79">
        <v>3.4656899999999999</v>
      </c>
      <c r="M79">
        <v>2.0609199999999999</v>
      </c>
      <c r="N79">
        <v>4.5085800000000003</v>
      </c>
      <c r="O79">
        <v>7.2242199999999999</v>
      </c>
      <c r="P79">
        <v>105.76832299999998</v>
      </c>
      <c r="Q79">
        <f t="shared" si="2"/>
        <v>105.76832299999998</v>
      </c>
      <c r="R79">
        <f t="shared" si="3"/>
        <v>87</v>
      </c>
    </row>
    <row r="80" spans="1:18" x14ac:dyDescent="0.3">
      <c r="A80">
        <v>78</v>
      </c>
      <c r="B80">
        <v>5.1978500000000007</v>
      </c>
      <c r="C80">
        <v>0.63026599999999999</v>
      </c>
      <c r="D80">
        <v>3.6242899999999998</v>
      </c>
      <c r="E80">
        <v>4.8662000000000001</v>
      </c>
      <c r="F80">
        <v>36.432699999999997</v>
      </c>
      <c r="G80">
        <v>4.2222299999999997</v>
      </c>
      <c r="H80">
        <v>2.5601400000000001</v>
      </c>
      <c r="I80">
        <v>4.7891199999999996</v>
      </c>
      <c r="J80">
        <v>25.366700000000002</v>
      </c>
      <c r="K80">
        <v>2.24804</v>
      </c>
      <c r="L80">
        <v>3.50895</v>
      </c>
      <c r="M80">
        <v>2.0968299999999997</v>
      </c>
      <c r="N80">
        <v>4.6272799999999998</v>
      </c>
      <c r="O80">
        <v>7.3902600000000005</v>
      </c>
      <c r="P80">
        <v>107.56085599999999</v>
      </c>
      <c r="Q80">
        <f t="shared" si="2"/>
        <v>107.56085599999999</v>
      </c>
      <c r="R80">
        <f t="shared" si="3"/>
        <v>87</v>
      </c>
    </row>
    <row r="81" spans="1:18" x14ac:dyDescent="0.3">
      <c r="A81">
        <v>79</v>
      </c>
      <c r="B81">
        <v>5.2586400000000006</v>
      </c>
      <c r="C81">
        <v>0.63710500000000003</v>
      </c>
      <c r="D81">
        <v>3.6955399999999998</v>
      </c>
      <c r="E81">
        <v>4.9123299999999999</v>
      </c>
      <c r="F81">
        <v>36.820099999999996</v>
      </c>
      <c r="G81">
        <v>4.3142800000000001</v>
      </c>
      <c r="H81">
        <v>2.61612</v>
      </c>
      <c r="I81">
        <v>4.9758500000000003</v>
      </c>
      <c r="J81">
        <v>25.927499999999998</v>
      </c>
      <c r="K81">
        <v>2.2752699999999999</v>
      </c>
      <c r="L81">
        <v>3.5539200000000002</v>
      </c>
      <c r="M81">
        <v>2.1343400000000003</v>
      </c>
      <c r="N81">
        <v>4.75237</v>
      </c>
      <c r="O81">
        <v>7.5646599999999999</v>
      </c>
      <c r="P81">
        <v>109.438025</v>
      </c>
      <c r="Q81">
        <f t="shared" si="2"/>
        <v>109.438025</v>
      </c>
      <c r="R81">
        <f t="shared" si="3"/>
        <v>87</v>
      </c>
    </row>
    <row r="82" spans="1:18" x14ac:dyDescent="0.3">
      <c r="A82">
        <v>80</v>
      </c>
      <c r="B82">
        <v>5.3218999999999994</v>
      </c>
      <c r="C82">
        <v>0.64421700000000004</v>
      </c>
      <c r="D82">
        <v>3.7702800000000001</v>
      </c>
      <c r="E82">
        <v>4.9602399999999998</v>
      </c>
      <c r="F82">
        <v>37.222900000000003</v>
      </c>
      <c r="G82">
        <v>4.4110299999999993</v>
      </c>
      <c r="H82">
        <v>2.67496</v>
      </c>
      <c r="I82">
        <v>5.1754700000000007</v>
      </c>
      <c r="J82">
        <v>26.517199999999999</v>
      </c>
      <c r="K82">
        <v>2.3036099999999999</v>
      </c>
      <c r="L82">
        <v>3.6007699999999998</v>
      </c>
      <c r="M82">
        <v>2.1736200000000001</v>
      </c>
      <c r="N82">
        <v>4.8845400000000003</v>
      </c>
      <c r="O82">
        <v>7.74831</v>
      </c>
      <c r="P82">
        <v>111.40904700000002</v>
      </c>
      <c r="Q82">
        <f t="shared" si="2"/>
        <v>111.40904700000002</v>
      </c>
      <c r="R82">
        <f t="shared" si="3"/>
        <v>87</v>
      </c>
    </row>
    <row r="83" spans="1:18" x14ac:dyDescent="0.3">
      <c r="A83">
        <v>81</v>
      </c>
      <c r="B83">
        <v>5.38788</v>
      </c>
      <c r="C83">
        <v>0.65162900000000001</v>
      </c>
      <c r="D83">
        <v>3.8488800000000003</v>
      </c>
      <c r="E83">
        <v>5.0100899999999999</v>
      </c>
      <c r="F83">
        <v>37.642600000000002</v>
      </c>
      <c r="G83">
        <v>4.5129999999999999</v>
      </c>
      <c r="H83">
        <v>2.7370000000000001</v>
      </c>
      <c r="I83">
        <v>5.3895799999999996</v>
      </c>
      <c r="J83">
        <v>27.138900000000003</v>
      </c>
      <c r="K83">
        <v>2.3331900000000001</v>
      </c>
      <c r="L83">
        <v>3.6496900000000001</v>
      </c>
      <c r="M83">
        <v>2.2148499999999998</v>
      </c>
      <c r="N83">
        <v>5.0245899999999999</v>
      </c>
      <c r="O83">
        <v>7.9422299999999995</v>
      </c>
      <c r="P83">
        <v>113.48410900000002</v>
      </c>
      <c r="Q83">
        <f t="shared" si="2"/>
        <v>113.48410900000002</v>
      </c>
      <c r="R83">
        <f t="shared" si="3"/>
        <v>87</v>
      </c>
    </row>
    <row r="84" spans="1:18" x14ac:dyDescent="0.3">
      <c r="A84">
        <v>82</v>
      </c>
      <c r="B84">
        <v>5.4568999999999992</v>
      </c>
      <c r="C84">
        <v>0.65937400000000002</v>
      </c>
      <c r="D84">
        <v>3.9317899999999999</v>
      </c>
      <c r="E84">
        <v>5.0621099999999997</v>
      </c>
      <c r="F84">
        <v>38.081000000000003</v>
      </c>
      <c r="G84">
        <v>4.6208100000000005</v>
      </c>
      <c r="H84">
        <v>2.8025799999999998</v>
      </c>
      <c r="I84">
        <v>5.6200299999999999</v>
      </c>
      <c r="J84">
        <v>27.796400000000002</v>
      </c>
      <c r="K84">
        <v>2.36415</v>
      </c>
      <c r="L84">
        <v>3.70092</v>
      </c>
      <c r="M84">
        <v>2.2582600000000004</v>
      </c>
      <c r="N84">
        <v>5.17347</v>
      </c>
      <c r="O84">
        <v>8.1476299999999995</v>
      </c>
      <c r="P84">
        <v>115.67542399999999</v>
      </c>
      <c r="Q84">
        <f t="shared" si="2"/>
        <v>115.67542399999999</v>
      </c>
      <c r="R84">
        <f t="shared" si="3"/>
        <v>87</v>
      </c>
    </row>
    <row r="85" spans="1:18" x14ac:dyDescent="0.3">
      <c r="A85">
        <v>83</v>
      </c>
      <c r="B85">
        <v>5.5293000000000001</v>
      </c>
      <c r="C85">
        <v>0.66749099999999995</v>
      </c>
      <c r="D85">
        <v>4.01952</v>
      </c>
      <c r="E85">
        <v>5.1165500000000002</v>
      </c>
      <c r="F85">
        <v>38.540399999999998</v>
      </c>
      <c r="G85">
        <v>4.7351700000000001</v>
      </c>
      <c r="H85">
        <v>2.87215</v>
      </c>
      <c r="I85">
        <v>5.8690600000000002</v>
      </c>
      <c r="J85">
        <v>28.494</v>
      </c>
      <c r="K85">
        <v>2.39663</v>
      </c>
      <c r="L85">
        <v>3.75474</v>
      </c>
      <c r="M85">
        <v>2.3041</v>
      </c>
      <c r="N85">
        <v>5.3322899999999995</v>
      </c>
      <c r="O85">
        <v>8.3659200000000009</v>
      </c>
      <c r="P85">
        <v>117.997321</v>
      </c>
      <c r="Q85">
        <f t="shared" si="2"/>
        <v>117.997321</v>
      </c>
      <c r="R85">
        <f t="shared" si="3"/>
        <v>87</v>
      </c>
    </row>
    <row r="86" spans="1:18" x14ac:dyDescent="0.3">
      <c r="A86">
        <v>84</v>
      </c>
      <c r="B86">
        <v>5.6055000000000001</v>
      </c>
      <c r="C86">
        <v>0.67602700000000004</v>
      </c>
      <c r="D86">
        <v>4.1127099999999999</v>
      </c>
      <c r="E86">
        <v>5.1737000000000002</v>
      </c>
      <c r="F86">
        <v>39.023300000000006</v>
      </c>
      <c r="G86">
        <v>4.8569199999999997</v>
      </c>
      <c r="H86">
        <v>2.9462199999999998</v>
      </c>
      <c r="I86">
        <v>6.1393599999999999</v>
      </c>
      <c r="J86">
        <v>29.236999999999998</v>
      </c>
      <c r="K86">
        <v>2.4308400000000003</v>
      </c>
      <c r="L86">
        <v>3.8114400000000002</v>
      </c>
      <c r="M86">
        <v>2.3527</v>
      </c>
      <c r="N86">
        <v>5.5023800000000005</v>
      </c>
      <c r="O86">
        <v>8.5988100000000003</v>
      </c>
      <c r="P86">
        <v>120.46690700000001</v>
      </c>
      <c r="Q86">
        <f t="shared" si="2"/>
        <v>120.46690700000001</v>
      </c>
      <c r="R86">
        <f t="shared" si="3"/>
        <v>87</v>
      </c>
    </row>
    <row r="87" spans="1:18" x14ac:dyDescent="0.3">
      <c r="A87">
        <v>85</v>
      </c>
      <c r="B87">
        <v>5.6860100000000005</v>
      </c>
      <c r="C87">
        <v>0.68503499999999995</v>
      </c>
      <c r="D87">
        <v>4.2120800000000003</v>
      </c>
      <c r="E87">
        <v>5.2339200000000003</v>
      </c>
      <c r="F87">
        <v>39.532899999999998</v>
      </c>
      <c r="G87">
        <v>4.9870799999999997</v>
      </c>
      <c r="H87">
        <v>3.02542</v>
      </c>
      <c r="I87">
        <v>6.4341899999999992</v>
      </c>
      <c r="J87">
        <v>30.031700000000001</v>
      </c>
      <c r="K87">
        <v>2.4669899999999996</v>
      </c>
      <c r="L87">
        <v>3.8714299999999997</v>
      </c>
      <c r="M87">
        <v>2.40442</v>
      </c>
      <c r="N87">
        <v>5.6853500000000006</v>
      </c>
      <c r="O87">
        <v>8.8483199999999993</v>
      </c>
      <c r="P87">
        <v>123.104845</v>
      </c>
      <c r="Q87">
        <f t="shared" si="2"/>
        <v>123.104845</v>
      </c>
      <c r="R87">
        <f t="shared" si="3"/>
        <v>87</v>
      </c>
    </row>
    <row r="88" spans="1:18" x14ac:dyDescent="0.3">
      <c r="A88">
        <v>86</v>
      </c>
      <c r="B88">
        <v>5.7714099999999995</v>
      </c>
      <c r="C88">
        <v>0.694581</v>
      </c>
      <c r="D88">
        <v>4.3185500000000001</v>
      </c>
      <c r="E88">
        <v>5.2976299999999998</v>
      </c>
      <c r="F88">
        <v>40.072699999999998</v>
      </c>
      <c r="G88">
        <v>5.1269</v>
      </c>
      <c r="H88">
        <v>3.1105</v>
      </c>
      <c r="I88">
        <v>6.7575900000000004</v>
      </c>
      <c r="J88">
        <v>30.8856</v>
      </c>
      <c r="K88">
        <v>2.5053700000000001</v>
      </c>
      <c r="L88">
        <v>3.9351599999999998</v>
      </c>
      <c r="M88">
        <v>2.4596999999999998</v>
      </c>
      <c r="N88">
        <v>5.8831499999999997</v>
      </c>
      <c r="O88">
        <v>9.11693</v>
      </c>
      <c r="P88">
        <v>125.93577099999997</v>
      </c>
      <c r="Q88">
        <f t="shared" si="2"/>
        <v>125.93577099999997</v>
      </c>
      <c r="R88">
        <f t="shared" si="3"/>
        <v>87</v>
      </c>
    </row>
    <row r="89" spans="1:18" x14ac:dyDescent="0.3">
      <c r="A89">
        <v>87</v>
      </c>
      <c r="B89">
        <v>5.8624499999999999</v>
      </c>
      <c r="C89">
        <v>0.70474599999999998</v>
      </c>
      <c r="D89">
        <v>4.4332099999999999</v>
      </c>
      <c r="E89">
        <v>5.3653399999999998</v>
      </c>
      <c r="F89">
        <v>40.647400000000005</v>
      </c>
      <c r="G89">
        <v>5.2779099999999994</v>
      </c>
      <c r="H89">
        <v>3.2023999999999999</v>
      </c>
      <c r="I89">
        <v>7.1146099999999999</v>
      </c>
      <c r="J89">
        <v>31.808199999999999</v>
      </c>
      <c r="K89">
        <v>2.5463</v>
      </c>
      <c r="L89">
        <v>4.0031999999999996</v>
      </c>
      <c r="M89">
        <v>2.51911</v>
      </c>
      <c r="N89">
        <v>6.0982200000000004</v>
      </c>
      <c r="O89">
        <v>9.4077000000000002</v>
      </c>
      <c r="P89">
        <v>128.99079599999999</v>
      </c>
      <c r="Q89">
        <f t="shared" si="2"/>
        <v>128.99079599999999</v>
      </c>
      <c r="R89">
        <f t="shared" si="3"/>
        <v>87</v>
      </c>
    </row>
    <row r="90" spans="1:18" x14ac:dyDescent="0.3">
      <c r="A90">
        <v>88</v>
      </c>
      <c r="B90">
        <v>5.9600299999999997</v>
      </c>
      <c r="C90">
        <v>0.71562900000000007</v>
      </c>
      <c r="D90">
        <v>4.5574599999999998</v>
      </c>
      <c r="E90">
        <v>5.43771</v>
      </c>
      <c r="F90">
        <v>41.262500000000003</v>
      </c>
      <c r="G90">
        <v>5.4420099999999998</v>
      </c>
      <c r="H90">
        <v>3.30227</v>
      </c>
      <c r="I90">
        <v>7.5116400000000008</v>
      </c>
      <c r="J90">
        <v>32.811300000000003</v>
      </c>
      <c r="K90">
        <v>2.5901999999999998</v>
      </c>
      <c r="L90">
        <v>4.0762299999999998</v>
      </c>
      <c r="M90">
        <v>2.5833300000000001</v>
      </c>
      <c r="N90">
        <v>6.3335900000000001</v>
      </c>
      <c r="O90">
        <v>9.7244599999999988</v>
      </c>
      <c r="P90">
        <v>132.308359</v>
      </c>
      <c r="Q90">
        <f t="shared" si="2"/>
        <v>132.308359</v>
      </c>
      <c r="R90">
        <f t="shared" si="3"/>
        <v>87</v>
      </c>
    </row>
    <row r="91" spans="1:18" x14ac:dyDescent="0.3">
      <c r="A91">
        <v>89</v>
      </c>
      <c r="B91">
        <v>6.0653000000000006</v>
      </c>
      <c r="C91">
        <v>0.72735499999999997</v>
      </c>
      <c r="D91">
        <v>4.6930399999999999</v>
      </c>
      <c r="E91">
        <v>5.5155200000000004</v>
      </c>
      <c r="F91">
        <v>41.924999999999997</v>
      </c>
      <c r="G91">
        <v>5.6216400000000002</v>
      </c>
      <c r="H91">
        <v>3.4116</v>
      </c>
      <c r="I91">
        <v>7.9569799999999997</v>
      </c>
      <c r="J91">
        <v>33.909699999999994</v>
      </c>
      <c r="K91">
        <v>2.6375799999999998</v>
      </c>
      <c r="L91">
        <v>4.1551499999999999</v>
      </c>
      <c r="M91">
        <v>2.6532300000000002</v>
      </c>
      <c r="N91">
        <v>6.5931699999999998</v>
      </c>
      <c r="O91">
        <v>10.072100000000001</v>
      </c>
      <c r="P91">
        <v>135.937365</v>
      </c>
      <c r="Q91">
        <f t="shared" si="2"/>
        <v>135.937365</v>
      </c>
      <c r="R91">
        <f t="shared" si="3"/>
        <v>87</v>
      </c>
    </row>
    <row r="92" spans="1:18" x14ac:dyDescent="0.3">
      <c r="A92">
        <v>90</v>
      </c>
      <c r="B92">
        <v>6.1797399999999998</v>
      </c>
      <c r="C92">
        <v>0.74008600000000002</v>
      </c>
      <c r="D92">
        <v>4.8422399999999994</v>
      </c>
      <c r="E92">
        <v>5.5998299999999999</v>
      </c>
      <c r="F92">
        <v>42.644100000000002</v>
      </c>
      <c r="G92">
        <v>5.8199399999999999</v>
      </c>
      <c r="H92">
        <v>3.5323200000000003</v>
      </c>
      <c r="I92">
        <v>8.4615799999999997</v>
      </c>
      <c r="J92">
        <v>35.122900000000001</v>
      </c>
      <c r="K92">
        <v>2.68913</v>
      </c>
      <c r="L92">
        <v>4.2410899999999998</v>
      </c>
      <c r="M92">
        <v>2.72994</v>
      </c>
      <c r="N92">
        <v>6.8820299999999994</v>
      </c>
      <c r="O92">
        <v>10.456899999999999</v>
      </c>
      <c r="P92">
        <v>139.94182599999999</v>
      </c>
      <c r="Q92">
        <f>P92</f>
        <v>139.94182599999999</v>
      </c>
      <c r="R92">
        <f t="shared" si="3"/>
        <v>87</v>
      </c>
    </row>
    <row r="93" spans="1:18" x14ac:dyDescent="0.3">
      <c r="A93">
        <v>91</v>
      </c>
      <c r="B93">
        <v>6.3052799999999998</v>
      </c>
      <c r="C93">
        <v>0.75403300000000006</v>
      </c>
      <c r="D93">
        <v>5.0080799999999996</v>
      </c>
      <c r="E93">
        <v>5.6919799999999992</v>
      </c>
      <c r="F93">
        <v>43.431599999999996</v>
      </c>
      <c r="G93">
        <v>6.0411400000000004</v>
      </c>
      <c r="H93">
        <v>3.6669800000000001</v>
      </c>
      <c r="I93">
        <v>9.0403099999999998</v>
      </c>
      <c r="J93">
        <v>36.476900000000001</v>
      </c>
      <c r="K93">
        <v>2.7457099999999999</v>
      </c>
      <c r="L93">
        <v>4.3355399999999999</v>
      </c>
      <c r="M93">
        <v>2.8149600000000001</v>
      </c>
      <c r="N93">
        <v>7.2069899999999993</v>
      </c>
      <c r="O93">
        <v>10.8874</v>
      </c>
      <c r="P93">
        <v>144.406903</v>
      </c>
      <c r="Q93">
        <f>87</f>
        <v>87</v>
      </c>
      <c r="R93">
        <f t="shared" si="3"/>
        <v>87</v>
      </c>
    </row>
    <row r="94" spans="1:18" x14ac:dyDescent="0.3">
      <c r="A94">
        <v>92</v>
      </c>
      <c r="B94">
        <v>6.4445500000000004</v>
      </c>
      <c r="C94">
        <v>0.76948299999999992</v>
      </c>
      <c r="D94">
        <v>5.19468</v>
      </c>
      <c r="E94">
        <v>5.7938000000000001</v>
      </c>
      <c r="F94">
        <v>44.3035</v>
      </c>
      <c r="G94">
        <v>6.2909700000000006</v>
      </c>
      <c r="H94">
        <v>3.8190999999999997</v>
      </c>
      <c r="I94">
        <v>9.7139699999999998</v>
      </c>
      <c r="J94">
        <v>38.006900000000002</v>
      </c>
      <c r="K94">
        <v>2.8085300000000002</v>
      </c>
      <c r="L94">
        <v>4.4405299999999999</v>
      </c>
      <c r="M94">
        <v>2.9103300000000001</v>
      </c>
      <c r="N94">
        <v>7.57742</v>
      </c>
      <c r="O94">
        <v>11.375200000000001</v>
      </c>
      <c r="P94">
        <v>149.44896299999999</v>
      </c>
      <c r="Q94">
        <f>87</f>
        <v>87</v>
      </c>
      <c r="R94">
        <f t="shared" si="3"/>
        <v>87</v>
      </c>
    </row>
    <row r="95" spans="1:18" x14ac:dyDescent="0.3">
      <c r="A95">
        <v>93</v>
      </c>
      <c r="B95">
        <v>6.6012500000000003</v>
      </c>
      <c r="C95">
        <v>0.78683599999999998</v>
      </c>
      <c r="D95">
        <v>5.4078999999999997</v>
      </c>
      <c r="E95">
        <v>5.90787</v>
      </c>
      <c r="F95">
        <v>45.282499999999999</v>
      </c>
      <c r="G95">
        <v>6.5776199999999996</v>
      </c>
      <c r="H95">
        <v>3.9936599999999998</v>
      </c>
      <c r="I95">
        <v>10.512799999999999</v>
      </c>
      <c r="J95">
        <v>39.763500000000001</v>
      </c>
      <c r="K95">
        <v>2.87927</v>
      </c>
      <c r="L95">
        <v>4.55891</v>
      </c>
      <c r="M95">
        <v>3.01892</v>
      </c>
      <c r="N95">
        <v>8.0067500000000003</v>
      </c>
      <c r="O95">
        <v>11.9368</v>
      </c>
      <c r="P95">
        <v>155.23458600000004</v>
      </c>
      <c r="Q95">
        <f>87</f>
        <v>87</v>
      </c>
      <c r="R95">
        <f t="shared" si="3"/>
        <v>87</v>
      </c>
    </row>
    <row r="96" spans="1:18" x14ac:dyDescent="0.3">
      <c r="A96">
        <v>94</v>
      </c>
      <c r="B96">
        <v>6.7807599999999999</v>
      </c>
      <c r="C96">
        <v>0.80667999999999995</v>
      </c>
      <c r="D96">
        <v>5.65639</v>
      </c>
      <c r="E96">
        <v>6.0379199999999997</v>
      </c>
      <c r="F96">
        <v>46.401499999999999</v>
      </c>
      <c r="G96">
        <v>6.9132299999999995</v>
      </c>
      <c r="H96">
        <v>4.1980500000000003</v>
      </c>
      <c r="I96">
        <v>11.482799999999999</v>
      </c>
      <c r="J96">
        <v>41.8215</v>
      </c>
      <c r="K96">
        <v>2.9603800000000002</v>
      </c>
      <c r="L96">
        <v>4.6948599999999994</v>
      </c>
      <c r="M96">
        <v>3.145</v>
      </c>
      <c r="N96">
        <v>8.5150600000000001</v>
      </c>
      <c r="O96">
        <v>12.5968</v>
      </c>
      <c r="P96">
        <v>162.01093</v>
      </c>
      <c r="Q96">
        <f>87</f>
        <v>87</v>
      </c>
      <c r="R96">
        <f t="shared" si="3"/>
        <v>87</v>
      </c>
    </row>
    <row r="97" spans="1:18" x14ac:dyDescent="0.3">
      <c r="A97">
        <v>95</v>
      </c>
      <c r="B97">
        <v>6.99146</v>
      </c>
      <c r="C97">
        <v>0.829924</v>
      </c>
      <c r="D97">
        <v>5.9537599999999999</v>
      </c>
      <c r="E97">
        <v>6.1897399999999996</v>
      </c>
      <c r="F97">
        <v>47.711400000000005</v>
      </c>
      <c r="G97">
        <v>7.3169499999999994</v>
      </c>
      <c r="H97">
        <v>4.4439700000000002</v>
      </c>
      <c r="I97">
        <v>12.6989</v>
      </c>
      <c r="J97">
        <v>44.298900000000003</v>
      </c>
      <c r="K97">
        <v>3.0556799999999997</v>
      </c>
      <c r="L97">
        <v>4.85487</v>
      </c>
      <c r="M97">
        <v>3.2952300000000001</v>
      </c>
      <c r="N97">
        <v>9.13429</v>
      </c>
      <c r="O97">
        <v>13.394299999999999</v>
      </c>
      <c r="P97">
        <v>170.16937399999998</v>
      </c>
      <c r="Q97">
        <f>87</f>
        <v>87</v>
      </c>
      <c r="R97">
        <f t="shared" si="3"/>
        <v>87</v>
      </c>
    </row>
    <row r="98" spans="1:18" x14ac:dyDescent="0.3">
      <c r="A98">
        <v>96</v>
      </c>
      <c r="B98">
        <v>7.2473900000000002</v>
      </c>
      <c r="C98">
        <v>0.8580890000000001</v>
      </c>
      <c r="D98">
        <v>6.3231599999999997</v>
      </c>
      <c r="E98">
        <v>6.3729899999999997</v>
      </c>
      <c r="F98">
        <v>49.297800000000002</v>
      </c>
      <c r="G98">
        <v>7.8214899999999998</v>
      </c>
      <c r="H98">
        <v>4.75136</v>
      </c>
      <c r="I98">
        <v>14.293100000000001</v>
      </c>
      <c r="J98">
        <v>47.3977</v>
      </c>
      <c r="K98">
        <v>3.17157</v>
      </c>
      <c r="L98">
        <v>5.0498400000000006</v>
      </c>
      <c r="M98">
        <v>3.4809200000000002</v>
      </c>
      <c r="N98">
        <v>9.9195899999999995</v>
      </c>
      <c r="O98">
        <v>14.396000000000001</v>
      </c>
      <c r="P98">
        <v>180.38099899999997</v>
      </c>
      <c r="Q98">
        <f>87</f>
        <v>87</v>
      </c>
      <c r="R98">
        <f t="shared" si="3"/>
        <v>87</v>
      </c>
    </row>
    <row r="99" spans="1:18" x14ac:dyDescent="0.3">
      <c r="A99">
        <v>97</v>
      </c>
      <c r="B99">
        <v>7.5748899999999999</v>
      </c>
      <c r="C99">
        <v>0.89402800000000004</v>
      </c>
      <c r="D99">
        <v>6.8088500000000005</v>
      </c>
      <c r="E99">
        <v>6.6057299999999994</v>
      </c>
      <c r="F99">
        <v>51.320500000000003</v>
      </c>
      <c r="G99">
        <v>8.4896700000000003</v>
      </c>
      <c r="H99">
        <v>5.1585400000000003</v>
      </c>
      <c r="I99">
        <v>16.529799999999998</v>
      </c>
      <c r="J99">
        <v>51.505900000000004</v>
      </c>
      <c r="K99">
        <v>3.3200799999999999</v>
      </c>
      <c r="L99">
        <v>5.3002900000000004</v>
      </c>
      <c r="M99">
        <v>3.7236199999999999</v>
      </c>
      <c r="N99">
        <v>10.9781</v>
      </c>
      <c r="O99">
        <v>15.730600000000001</v>
      </c>
      <c r="P99">
        <v>193.94059800000002</v>
      </c>
      <c r="Q99">
        <f>87</f>
        <v>87</v>
      </c>
      <c r="R99">
        <f t="shared" si="3"/>
        <v>87</v>
      </c>
    </row>
    <row r="100" spans="1:18" x14ac:dyDescent="0.3">
      <c r="A100">
        <v>98</v>
      </c>
      <c r="B100">
        <v>8.0332799999999995</v>
      </c>
      <c r="C100">
        <v>0.94414399999999998</v>
      </c>
      <c r="D100">
        <v>7.51274</v>
      </c>
      <c r="E100">
        <v>6.9283299999999999</v>
      </c>
      <c r="F100">
        <v>54.138400000000004</v>
      </c>
      <c r="G100">
        <v>9.4671000000000003</v>
      </c>
      <c r="H100">
        <v>5.75434</v>
      </c>
      <c r="I100">
        <v>20.054200000000002</v>
      </c>
      <c r="J100">
        <v>57.523600000000002</v>
      </c>
      <c r="K100">
        <v>3.5283200000000003</v>
      </c>
      <c r="L100">
        <v>5.6525600000000003</v>
      </c>
      <c r="M100">
        <v>4.0726199999999997</v>
      </c>
      <c r="N100">
        <v>12.562200000000001</v>
      </c>
      <c r="O100">
        <v>17.6983</v>
      </c>
      <c r="P100">
        <v>213.87013399999998</v>
      </c>
      <c r="Q100">
        <f>87</f>
        <v>87</v>
      </c>
      <c r="R100">
        <f t="shared" si="3"/>
        <v>87</v>
      </c>
    </row>
    <row r="101" spans="1:18" x14ac:dyDescent="0.3">
      <c r="A101">
        <v>99</v>
      </c>
      <c r="B101">
        <v>8.8127099999999992</v>
      </c>
      <c r="C101">
        <v>1.0289000000000001</v>
      </c>
      <c r="D101">
        <v>8.7727700000000013</v>
      </c>
      <c r="E101">
        <v>7.4690699999999994</v>
      </c>
      <c r="F101">
        <v>58.897199999999998</v>
      </c>
      <c r="G101">
        <v>11.241100000000001</v>
      </c>
      <c r="H101">
        <v>6.8361599999999996</v>
      </c>
      <c r="I101">
        <v>27.195599999999999</v>
      </c>
      <c r="J101">
        <v>68.466999999999999</v>
      </c>
      <c r="K101">
        <v>3.8833800000000003</v>
      </c>
      <c r="L101">
        <v>6.2559100000000001</v>
      </c>
      <c r="M101">
        <v>4.6903000000000006</v>
      </c>
      <c r="N101">
        <v>15.535500000000001</v>
      </c>
      <c r="O101">
        <v>21.3111</v>
      </c>
      <c r="P101">
        <v>250.39670000000001</v>
      </c>
      <c r="Q101">
        <f>87</f>
        <v>87</v>
      </c>
      <c r="R101">
        <f t="shared" si="3"/>
        <v>87</v>
      </c>
    </row>
    <row r="102" spans="1:18" x14ac:dyDescent="0.3">
      <c r="A102">
        <v>100</v>
      </c>
      <c r="B102">
        <v>11.4237</v>
      </c>
      <c r="C102">
        <v>1.30915</v>
      </c>
      <c r="D102">
        <v>13.546700000000001</v>
      </c>
      <c r="E102">
        <v>9.2198899999999995</v>
      </c>
      <c r="F102">
        <v>74.580500000000001</v>
      </c>
      <c r="G102">
        <v>18.190000000000001</v>
      </c>
      <c r="H102">
        <v>11.078100000000001</v>
      </c>
      <c r="I102">
        <v>63.858499999999999</v>
      </c>
      <c r="J102">
        <v>111.54</v>
      </c>
      <c r="K102">
        <v>5.0803900000000004</v>
      </c>
      <c r="L102">
        <v>8.3122000000000007</v>
      </c>
      <c r="M102">
        <v>6.9670899999999998</v>
      </c>
      <c r="N102">
        <v>28.174700000000001</v>
      </c>
      <c r="O102">
        <v>35.865400000000001</v>
      </c>
      <c r="P102">
        <v>399.14632000000006</v>
      </c>
      <c r="Q102">
        <f>87</f>
        <v>87</v>
      </c>
      <c r="R102">
        <f>IF(P102&gt;87,87,P102)</f>
        <v>87</v>
      </c>
    </row>
    <row r="104" spans="1:18" x14ac:dyDescent="0.3">
      <c r="P104">
        <f>SUM(P3:P102)</f>
        <v>8677.4945900000002</v>
      </c>
      <c r="Q104">
        <f>SUM(Q3:Q102)</f>
        <v>7528.4890830000004</v>
      </c>
      <c r="R104">
        <f>SUM(R3:R102)</f>
        <v>6949.8993729999984</v>
      </c>
    </row>
    <row r="106" spans="1:18" x14ac:dyDescent="0.3">
      <c r="Q106">
        <f>Q104/P104</f>
        <v>0.86758787400177451</v>
      </c>
      <c r="R106">
        <f>R104/P104</f>
        <v>0.80091082753414866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2022-10-10T10:16:59Z</dcterms:modified>
</cp:coreProperties>
</file>