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380" windowHeight="8190" tabRatio="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20" i="1"/>
  <c r="O19" i="1"/>
  <c r="K19" i="1"/>
  <c r="O18" i="1"/>
  <c r="K18" i="1"/>
  <c r="O17" i="1"/>
  <c r="K17" i="1"/>
  <c r="O16" i="1"/>
  <c r="K16" i="1"/>
  <c r="O15" i="1"/>
  <c r="K15" i="1"/>
  <c r="O14" i="1"/>
  <c r="K14" i="1"/>
  <c r="O13" i="1"/>
  <c r="K13" i="1"/>
  <c r="D13" i="1"/>
  <c r="O12" i="1"/>
  <c r="K12" i="1"/>
  <c r="D12" i="1"/>
  <c r="O11" i="1"/>
  <c r="K11" i="1"/>
  <c r="D11" i="1"/>
  <c r="O10" i="1"/>
  <c r="K10" i="1"/>
  <c r="D10" i="1"/>
  <c r="D9" i="1"/>
  <c r="Q8" i="1" a="1"/>
  <c r="Q8" i="1" s="1"/>
  <c r="P8" i="1" a="1"/>
  <c r="P8" i="1" s="1"/>
  <c r="M8" i="1" a="1"/>
  <c r="M8" i="1" s="1"/>
  <c r="L8" i="1" a="1"/>
  <c r="L8" i="1" s="1"/>
  <c r="D8" i="1"/>
  <c r="Q7" i="1" a="1"/>
  <c r="Q7" i="1"/>
  <c r="Q18" i="1" s="1"/>
  <c r="P7" i="1" a="1"/>
  <c r="P7" i="1"/>
  <c r="M7" i="1" a="1"/>
  <c r="M7" i="1"/>
  <c r="M25" i="1" s="1"/>
  <c r="L7" i="1" a="1"/>
  <c r="L7" i="1"/>
  <c r="D7" i="1"/>
  <c r="D6" i="1"/>
  <c r="Q5" i="1" a="1"/>
  <c r="Q5" i="1"/>
  <c r="P5" i="1" a="1"/>
  <c r="P5" i="1"/>
  <c r="M5" i="1" a="1"/>
  <c r="M5" i="1"/>
  <c r="L5" i="1" a="1"/>
  <c r="L5" i="1"/>
  <c r="D5" i="1"/>
  <c r="Q4" i="1" a="1"/>
  <c r="Q4" i="1" s="1"/>
  <c r="P4" i="1" a="1"/>
  <c r="P4" i="1" s="1"/>
  <c r="M4" i="1" a="1"/>
  <c r="M4" i="1" s="1"/>
  <c r="L4" i="1" a="1"/>
  <c r="L4" i="1" s="1"/>
  <c r="D4" i="1"/>
  <c r="D3" i="1"/>
  <c r="D2" i="1"/>
  <c r="D1" i="1"/>
  <c r="L12" i="1" l="1"/>
  <c r="L25" i="1"/>
  <c r="P18" i="1"/>
  <c r="P16" i="1"/>
  <c r="P14" i="1"/>
  <c r="P11" i="1"/>
  <c r="L24" i="1"/>
  <c r="P10" i="1"/>
  <c r="L10" i="1"/>
  <c r="Q10" i="1"/>
  <c r="M11" i="1"/>
  <c r="P13" i="1"/>
  <c r="M14" i="1"/>
  <c r="P15" i="1"/>
  <c r="M16" i="1"/>
  <c r="P17" i="1"/>
  <c r="M18" i="1"/>
  <c r="P19" i="1"/>
  <c r="M20" i="1"/>
  <c r="L23" i="1"/>
  <c r="M24" i="1"/>
  <c r="M10" i="1"/>
  <c r="P12" i="1"/>
  <c r="L13" i="1"/>
  <c r="Q13" i="1"/>
  <c r="L15" i="1"/>
  <c r="Q15" i="1"/>
  <c r="L17" i="1"/>
  <c r="Q17" i="1"/>
  <c r="L19" i="1"/>
  <c r="Q19" i="1"/>
  <c r="L22" i="1"/>
  <c r="M23" i="1"/>
  <c r="Q12" i="1"/>
  <c r="M13" i="1"/>
  <c r="M15" i="1"/>
  <c r="M17" i="1"/>
  <c r="M19" i="1"/>
  <c r="L21" i="1"/>
  <c r="M22" i="1"/>
  <c r="L11" i="1"/>
  <c r="Q11" i="1"/>
  <c r="M12" i="1"/>
  <c r="L14" i="1"/>
  <c r="Q14" i="1"/>
  <c r="L16" i="1"/>
  <c r="Q16" i="1"/>
  <c r="L18" i="1"/>
  <c r="L20" i="1"/>
  <c r="M21" i="1"/>
</calcChain>
</file>

<file path=xl/sharedStrings.xml><?xml version="1.0" encoding="utf-8"?>
<sst xmlns="http://schemas.openxmlformats.org/spreadsheetml/2006/main" count="16" uniqueCount="8">
  <si>
    <t>Regression</t>
  </si>
  <si>
    <t>Regression Model</t>
  </si>
  <si>
    <t>Linear</t>
  </si>
  <si>
    <t>Logarithmic</t>
  </si>
  <si>
    <t>R^2</t>
  </si>
  <si>
    <t>Standard Error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</si>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</sst>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title>
      <c:tx>
        <c:rich>
          <a:bodyPr rot="0"/>
          <a:lstStyle/>
          <a:p>
            <a:pPr>
              <a:defRPr sz="2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en-GB" sz="2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IR Sensor Characteristic</a:t>
            </a:r>
          </a:p>
        </c:rich>
      </c:tx>
      <c:layout>
        <c:manualLayout>
          <c:xMode val="edge"/>
          <c:yMode val="edge"/>
          <c:x val="0.31251479710213498"/>
          <c:y val="3.081792437114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937118234765"/>
          <c:y val="0.16491754122938501"/>
          <c:w val="0.85463326862067301"/>
          <c:h val="0.695902048975512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Sheet1!$A$1:$A$13</c:f>
              <c:numCache>
                <c:formatCode>General</c:formatCode>
                <c:ptCount val="13"/>
                <c:pt idx="0">
                  <c:v>7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527</c:v>
                </c:pt>
                <c:pt idx="1">
                  <c:v>464</c:v>
                </c:pt>
                <c:pt idx="2">
                  <c:v>248</c:v>
                </c:pt>
                <c:pt idx="3">
                  <c:v>207</c:v>
                </c:pt>
                <c:pt idx="4">
                  <c:v>183</c:v>
                </c:pt>
                <c:pt idx="5">
                  <c:v>167</c:v>
                </c:pt>
                <c:pt idx="6">
                  <c:v>142</c:v>
                </c:pt>
                <c:pt idx="7">
                  <c:v>114</c:v>
                </c:pt>
                <c:pt idx="8">
                  <c:v>108</c:v>
                </c:pt>
                <c:pt idx="9">
                  <c:v>106</c:v>
                </c:pt>
                <c:pt idx="10">
                  <c:v>97</c:v>
                </c:pt>
                <c:pt idx="11">
                  <c:v>94</c:v>
                </c:pt>
                <c:pt idx="12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4623792"/>
        <c:axId val="-944618352"/>
      </c:scatterChart>
      <c:valAx>
        <c:axId val="-94462379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4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n-GB" sz="14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Range (cm)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-944618352"/>
        <c:crossesAt val="0"/>
        <c:crossBetween val="midCat"/>
        <c:majorUnit val="10"/>
      </c:valAx>
      <c:valAx>
        <c:axId val="-9446183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4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n-GB" sz="14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Analog Value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-9446237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lang="en-GB" sz="13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Hall Counter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Sheet1!$E$1:$E$6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Sheet1!$F$1:$F$6</c:f>
              <c:numCache>
                <c:formatCode>General</c:formatCode>
                <c:ptCount val="6"/>
                <c:pt idx="0">
                  <c:v>15</c:v>
                </c:pt>
                <c:pt idx="1">
                  <c:v>23</c:v>
                </c:pt>
                <c:pt idx="2">
                  <c:v>36</c:v>
                </c:pt>
                <c:pt idx="3">
                  <c:v>48</c:v>
                </c:pt>
                <c:pt idx="4">
                  <c:v>54</c:v>
                </c:pt>
                <c:pt idx="5">
                  <c:v>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4621616"/>
        <c:axId val="-944627600"/>
      </c:scatterChart>
      <c:valAx>
        <c:axId val="-94462161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n-GB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Number of Counts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-944627600"/>
        <c:crosses val="autoZero"/>
        <c:crossBetween val="midCat"/>
      </c:valAx>
      <c:valAx>
        <c:axId val="-9446276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en-GB" sz="900" b="0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Range (cm)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-9446216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Hall</a:t>
            </a:r>
            <a:r>
              <a:rPr lang="en-US" altLang="zh-CN" baseline="0"/>
              <a:t> counter displacement measurements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Sheet2!$A$16:$A$18</c:f>
              <c:numCache>
                <c:formatCode>General</c:formatCode>
                <c:ptCount val="3"/>
                <c:pt idx="0">
                  <c:v>11</c:v>
                </c:pt>
                <c:pt idx="1">
                  <c:v>21</c:v>
                </c:pt>
                <c:pt idx="2">
                  <c:v>31</c:v>
                </c:pt>
              </c:numCache>
            </c:numRef>
          </c:xVal>
          <c:yVal>
            <c:numRef>
              <c:f>Sheet2!$B$16:$B$18</c:f>
              <c:numCache>
                <c:formatCode>General</c:formatCode>
                <c:ptCount val="3"/>
                <c:pt idx="0">
                  <c:v>18</c:v>
                </c:pt>
                <c:pt idx="1">
                  <c:v>32</c:v>
                </c:pt>
                <c:pt idx="2">
                  <c:v>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8483440"/>
        <c:axId val="-1068485072"/>
      </c:scatterChart>
      <c:valAx>
        <c:axId val="-106848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counts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8485072"/>
        <c:crosses val="autoZero"/>
        <c:crossBetween val="midCat"/>
      </c:valAx>
      <c:valAx>
        <c:axId val="-106848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Displacement</a:t>
                </a:r>
                <a:r>
                  <a:rPr lang="en-US" altLang="zh-CN" baseline="0"/>
                  <a:t> (cm)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848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Hall</a:t>
            </a:r>
            <a:r>
              <a:rPr lang="en-US" altLang="zh-CN" baseline="0"/>
              <a:t> counter turning angle measurements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Sheet2!$A$5:$A$12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</c:numCache>
            </c:numRef>
          </c:xVal>
          <c:yVal>
            <c:numRef>
              <c:f>Sheet2!$B$5:$B$12</c:f>
              <c:numCache>
                <c:formatCode>General</c:formatCode>
                <c:ptCount val="8"/>
                <c:pt idx="0">
                  <c:v>40</c:v>
                </c:pt>
                <c:pt idx="1">
                  <c:v>48</c:v>
                </c:pt>
                <c:pt idx="2">
                  <c:v>55</c:v>
                </c:pt>
                <c:pt idx="3">
                  <c:v>62</c:v>
                </c:pt>
                <c:pt idx="4">
                  <c:v>70</c:v>
                </c:pt>
                <c:pt idx="5">
                  <c:v>76</c:v>
                </c:pt>
                <c:pt idx="6">
                  <c:v>150</c:v>
                </c:pt>
                <c:pt idx="7">
                  <c:v>230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68478544"/>
        <c:axId val="-1068587456"/>
      </c:scatterChart>
      <c:valAx>
        <c:axId val="-106847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counts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8587456"/>
        <c:crosses val="autoZero"/>
        <c:crossBetween val="midCat"/>
      </c:valAx>
      <c:valAx>
        <c:axId val="-106858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Angle of turning (degree)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8478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30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60</c:v>
                </c:pt>
                <c:pt idx="11">
                  <c:v>60</c:v>
                </c:pt>
                <c:pt idx="12">
                  <c:v>70</c:v>
                </c:pt>
                <c:pt idx="13">
                  <c:v>70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90</c:v>
                </c:pt>
                <c:pt idx="18">
                  <c:v>100</c:v>
                </c:pt>
                <c:pt idx="19">
                  <c:v>100</c:v>
                </c:pt>
                <c:pt idx="20">
                  <c:v>110</c:v>
                </c:pt>
                <c:pt idx="21">
                  <c:v>110</c:v>
                </c:pt>
                <c:pt idx="22">
                  <c:v>120</c:v>
                </c:pt>
                <c:pt idx="23">
                  <c:v>120</c:v>
                </c:pt>
                <c:pt idx="24">
                  <c:v>130</c:v>
                </c:pt>
                <c:pt idx="25">
                  <c:v>130</c:v>
                </c:pt>
                <c:pt idx="26">
                  <c:v>140</c:v>
                </c:pt>
                <c:pt idx="27">
                  <c:v>140</c:v>
                </c:pt>
                <c:pt idx="28">
                  <c:v>150</c:v>
                </c:pt>
                <c:pt idx="29">
                  <c:v>150</c:v>
                </c:pt>
              </c:numCache>
            </c:numRef>
          </c:xVal>
          <c:yVal>
            <c:numRef>
              <c:f>Sheet5!$B$1:$B$30</c:f>
              <c:numCache>
                <c:formatCode>General</c:formatCode>
                <c:ptCount val="30"/>
                <c:pt idx="0">
                  <c:v>469</c:v>
                </c:pt>
                <c:pt idx="1">
                  <c:v>481</c:v>
                </c:pt>
                <c:pt idx="2">
                  <c:v>268</c:v>
                </c:pt>
                <c:pt idx="3">
                  <c:v>291</c:v>
                </c:pt>
                <c:pt idx="4">
                  <c:v>194</c:v>
                </c:pt>
                <c:pt idx="5">
                  <c:v>218</c:v>
                </c:pt>
                <c:pt idx="6">
                  <c:v>147</c:v>
                </c:pt>
                <c:pt idx="7">
                  <c:v>174</c:v>
                </c:pt>
                <c:pt idx="8">
                  <c:v>118</c:v>
                </c:pt>
                <c:pt idx="9">
                  <c:v>137</c:v>
                </c:pt>
                <c:pt idx="10">
                  <c:v>108</c:v>
                </c:pt>
                <c:pt idx="11">
                  <c:v>122</c:v>
                </c:pt>
                <c:pt idx="12">
                  <c:v>96</c:v>
                </c:pt>
                <c:pt idx="13">
                  <c:v>102</c:v>
                </c:pt>
                <c:pt idx="14">
                  <c:v>78</c:v>
                </c:pt>
                <c:pt idx="15">
                  <c:v>94</c:v>
                </c:pt>
                <c:pt idx="16">
                  <c:v>115</c:v>
                </c:pt>
                <c:pt idx="17">
                  <c:v>110</c:v>
                </c:pt>
                <c:pt idx="18">
                  <c:v>93</c:v>
                </c:pt>
                <c:pt idx="19">
                  <c:v>53</c:v>
                </c:pt>
                <c:pt idx="20">
                  <c:v>117</c:v>
                </c:pt>
                <c:pt idx="21">
                  <c:v>83</c:v>
                </c:pt>
                <c:pt idx="22">
                  <c:v>59</c:v>
                </c:pt>
                <c:pt idx="23">
                  <c:v>62</c:v>
                </c:pt>
                <c:pt idx="24">
                  <c:v>59</c:v>
                </c:pt>
                <c:pt idx="25">
                  <c:v>75</c:v>
                </c:pt>
                <c:pt idx="26">
                  <c:v>58</c:v>
                </c:pt>
                <c:pt idx="27">
                  <c:v>29</c:v>
                </c:pt>
                <c:pt idx="28">
                  <c:v>81</c:v>
                </c:pt>
                <c:pt idx="29">
                  <c:v>96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Sheet5!$A$1:$A$30</c:f>
              <c:numCache>
                <c:formatCode>General</c:formatCode>
                <c:ptCount val="3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30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60</c:v>
                </c:pt>
                <c:pt idx="11">
                  <c:v>60</c:v>
                </c:pt>
                <c:pt idx="12">
                  <c:v>70</c:v>
                </c:pt>
                <c:pt idx="13">
                  <c:v>70</c:v>
                </c:pt>
                <c:pt idx="14">
                  <c:v>80</c:v>
                </c:pt>
                <c:pt idx="15">
                  <c:v>80</c:v>
                </c:pt>
                <c:pt idx="16">
                  <c:v>90</c:v>
                </c:pt>
                <c:pt idx="17">
                  <c:v>90</c:v>
                </c:pt>
                <c:pt idx="18">
                  <c:v>100</c:v>
                </c:pt>
                <c:pt idx="19">
                  <c:v>100</c:v>
                </c:pt>
                <c:pt idx="20">
                  <c:v>110</c:v>
                </c:pt>
                <c:pt idx="21">
                  <c:v>110</c:v>
                </c:pt>
                <c:pt idx="22">
                  <c:v>120</c:v>
                </c:pt>
                <c:pt idx="23">
                  <c:v>120</c:v>
                </c:pt>
                <c:pt idx="24">
                  <c:v>130</c:v>
                </c:pt>
                <c:pt idx="25">
                  <c:v>130</c:v>
                </c:pt>
                <c:pt idx="26">
                  <c:v>140</c:v>
                </c:pt>
                <c:pt idx="27">
                  <c:v>140</c:v>
                </c:pt>
                <c:pt idx="28">
                  <c:v>150</c:v>
                </c:pt>
                <c:pt idx="29">
                  <c:v>150</c:v>
                </c:pt>
              </c:numCache>
            </c:numRef>
          </c:xVal>
          <c:yVal>
            <c:numRef>
              <c:f>Sheet5!$C$1:$C$30</c:f>
              <c:numCache>
                <c:formatCode>General</c:formatCode>
                <c:ptCount val="30"/>
                <c:pt idx="0">
                  <c:v>469</c:v>
                </c:pt>
                <c:pt idx="1">
                  <c:v>481</c:v>
                </c:pt>
                <c:pt idx="2">
                  <c:v>269</c:v>
                </c:pt>
                <c:pt idx="3">
                  <c:v>291</c:v>
                </c:pt>
                <c:pt idx="4">
                  <c:v>211</c:v>
                </c:pt>
                <c:pt idx="5">
                  <c:v>218</c:v>
                </c:pt>
                <c:pt idx="6">
                  <c:v>147</c:v>
                </c:pt>
                <c:pt idx="7">
                  <c:v>174</c:v>
                </c:pt>
                <c:pt idx="8">
                  <c:v>118</c:v>
                </c:pt>
                <c:pt idx="9">
                  <c:v>137</c:v>
                </c:pt>
                <c:pt idx="10">
                  <c:v>123</c:v>
                </c:pt>
                <c:pt idx="11">
                  <c:v>122</c:v>
                </c:pt>
                <c:pt idx="12">
                  <c:v>96</c:v>
                </c:pt>
                <c:pt idx="13">
                  <c:v>103</c:v>
                </c:pt>
                <c:pt idx="14">
                  <c:v>64</c:v>
                </c:pt>
                <c:pt idx="15">
                  <c:v>104</c:v>
                </c:pt>
                <c:pt idx="16">
                  <c:v>80</c:v>
                </c:pt>
                <c:pt idx="17">
                  <c:v>86</c:v>
                </c:pt>
                <c:pt idx="18">
                  <c:v>53</c:v>
                </c:pt>
                <c:pt idx="19">
                  <c:v>98</c:v>
                </c:pt>
                <c:pt idx="20">
                  <c:v>71</c:v>
                </c:pt>
                <c:pt idx="21">
                  <c:v>79</c:v>
                </c:pt>
                <c:pt idx="22">
                  <c:v>63</c:v>
                </c:pt>
                <c:pt idx="23">
                  <c:v>107</c:v>
                </c:pt>
                <c:pt idx="24">
                  <c:v>59</c:v>
                </c:pt>
                <c:pt idx="25">
                  <c:v>42</c:v>
                </c:pt>
                <c:pt idx="26">
                  <c:v>135</c:v>
                </c:pt>
                <c:pt idx="27">
                  <c:v>91</c:v>
                </c:pt>
                <c:pt idx="28">
                  <c:v>74</c:v>
                </c:pt>
                <c:pt idx="29">
                  <c:v>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44618896"/>
        <c:axId val="-944617808"/>
      </c:scatterChart>
      <c:valAx>
        <c:axId val="-94461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44617808"/>
        <c:crosses val="autoZero"/>
        <c:crossBetween val="midCat"/>
      </c:valAx>
      <c:valAx>
        <c:axId val="-94461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94461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327240</xdr:colOff>
      <xdr:row>19</xdr:row>
      <xdr:rowOff>153000</xdr:rowOff>
    </xdr:from>
    <xdr:to>
      <xdr:col>9</xdr:col>
      <xdr:colOff>614520</xdr:colOff>
      <xdr:row>46</xdr:row>
      <xdr:rowOff>85680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793080</xdr:colOff>
      <xdr:row>27</xdr:row>
      <xdr:rowOff>0</xdr:rowOff>
    </xdr:from>
    <xdr:to>
      <xdr:col>18</xdr:col>
      <xdr:colOff>48960</xdr:colOff>
      <xdr:row>46</xdr:row>
      <xdr:rowOff>152640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95249</xdr:colOff>
      <xdr:row>5</xdr:row>
      <xdr:rowOff>152400</xdr:rowOff>
    </xdr:from>
    <xdr:to>
      <xdr:col>17</xdr:col>
      <xdr:colOff>28574</xdr:colOff>
      <xdr:row>22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5</xdr:row>
      <xdr:rowOff>95250</xdr:rowOff>
    </xdr:from>
    <xdr:to>
      <xdr:col>10</xdr:col>
      <xdr:colOff>371475</xdr:colOff>
      <xdr:row>22</xdr:row>
      <xdr:rowOff>85725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6</xdr:row>
      <xdr:rowOff>123825</xdr:rowOff>
    </xdr:from>
    <xdr:to>
      <xdr:col>17</xdr:col>
      <xdr:colOff>581025</xdr:colOff>
      <xdr:row>23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Normal="100" workbookViewId="0">
      <selection activeCell="R9" sqref="R9"/>
    </sheetView>
  </sheetViews>
  <sheetFormatPr defaultRowHeight="12.75" x14ac:dyDescent="0.2"/>
  <cols>
    <col min="1" max="1025" width="11.5703125"/>
  </cols>
  <sheetData>
    <row r="1" spans="1:18" x14ac:dyDescent="0.2">
      <c r="A1">
        <v>7</v>
      </c>
      <c r="B1">
        <v>527</v>
      </c>
      <c r="D1">
        <f t="shared" ref="D1:D13" si="0">747.8-143.7*LN(A1)</f>
        <v>468.17271158075147</v>
      </c>
      <c r="E1">
        <v>3</v>
      </c>
      <c r="F1">
        <v>15</v>
      </c>
      <c r="K1" s="1" t="s">
        <v>0</v>
      </c>
      <c r="O1" s="1" t="s">
        <v>0</v>
      </c>
    </row>
    <row r="2" spans="1:18" x14ac:dyDescent="0.2">
      <c r="A2">
        <v>10</v>
      </c>
      <c r="B2">
        <v>464</v>
      </c>
      <c r="D2">
        <f t="shared" si="0"/>
        <v>416.9185221367556</v>
      </c>
      <c r="E2">
        <v>4</v>
      </c>
      <c r="F2">
        <v>23</v>
      </c>
    </row>
    <row r="3" spans="1:18" x14ac:dyDescent="0.2">
      <c r="A3">
        <v>20</v>
      </c>
      <c r="B3">
        <v>248</v>
      </c>
      <c r="D3">
        <f t="shared" si="0"/>
        <v>317.31327229029148</v>
      </c>
      <c r="E3">
        <v>5</v>
      </c>
      <c r="F3">
        <v>36</v>
      </c>
      <c r="K3" t="s">
        <v>1</v>
      </c>
      <c r="L3" t="s">
        <v>2</v>
      </c>
      <c r="M3" t="s">
        <v>3</v>
      </c>
      <c r="O3" t="s">
        <v>1</v>
      </c>
      <c r="P3" t="s">
        <v>2</v>
      </c>
      <c r="Q3" t="s">
        <v>3</v>
      </c>
    </row>
    <row r="4" spans="1:18" x14ac:dyDescent="0.2">
      <c r="A4">
        <v>30</v>
      </c>
      <c r="B4">
        <v>207</v>
      </c>
      <c r="D4">
        <f t="shared" si="0"/>
        <v>259.04793625514827</v>
      </c>
      <c r="E4">
        <v>6</v>
      </c>
      <c r="F4">
        <v>48</v>
      </c>
      <c r="K4" t="s">
        <v>4</v>
      </c>
      <c r="L4">
        <f t="array" ref="L4">RSQ($B$1:$B$16, $A$1:$A$16)</f>
        <v>0.63248590292871409</v>
      </c>
      <c r="M4">
        <f t="array" ref="M4">RSQ($B$1:$B$16, LN($A$1:$A$16))</f>
        <v>0.92261905841381753</v>
      </c>
      <c r="O4" t="s">
        <v>4</v>
      </c>
      <c r="P4">
        <f t="array" ref="P4">RSQ($B$4:$B$13, $A$4:$A$13)</f>
        <v>0.89270119889716459</v>
      </c>
      <c r="Q4">
        <f t="array" ref="Q4">RSQ($B$4:$B$13, LN($A$4:$A$13))</f>
        <v>0.96758196237666061</v>
      </c>
    </row>
    <row r="5" spans="1:18" x14ac:dyDescent="0.2">
      <c r="A5">
        <v>40</v>
      </c>
      <c r="B5">
        <v>183</v>
      </c>
      <c r="D5">
        <f t="shared" si="0"/>
        <v>217.7080224438273</v>
      </c>
      <c r="E5">
        <v>7</v>
      </c>
      <c r="F5">
        <v>54</v>
      </c>
      <c r="K5" t="s">
        <v>5</v>
      </c>
      <c r="L5">
        <f t="array" ref="L5">STEYX($B$1:$B$16, $A$1:$A$16)</f>
        <v>88.382326105467996</v>
      </c>
      <c r="M5">
        <f t="array" ref="M5">STEYX($B$1:$B$16, LN($A$1:$A$16))</f>
        <v>40.555095763477347</v>
      </c>
      <c r="O5" t="s">
        <v>5</v>
      </c>
      <c r="P5">
        <f t="array" ref="P5">STEYX($B$4:$B$13, $A$4:$A$13)</f>
        <v>14.439634008624674</v>
      </c>
      <c r="Q5">
        <f t="array" ref="Q5">STEYX($B$4:$B$13, LN($A$4:$A$13))</f>
        <v>7.9369219921624676</v>
      </c>
    </row>
    <row r="6" spans="1:18" x14ac:dyDescent="0.2">
      <c r="A6">
        <v>50</v>
      </c>
      <c r="B6">
        <v>167</v>
      </c>
      <c r="D6">
        <f t="shared" si="0"/>
        <v>185.64229411997542</v>
      </c>
      <c r="E6">
        <v>8</v>
      </c>
      <c r="F6">
        <v>53</v>
      </c>
    </row>
    <row r="7" spans="1:18" x14ac:dyDescent="0.2">
      <c r="A7">
        <v>60</v>
      </c>
      <c r="B7">
        <v>142</v>
      </c>
      <c r="D7">
        <f t="shared" si="0"/>
        <v>159.44268640868415</v>
      </c>
      <c r="K7" t="s">
        <v>6</v>
      </c>
      <c r="L7">
        <f t="array" ref="L7">SLOPE($B$1:$B$16, $A$1:$A$16)</f>
        <v>-2.5485639183588953</v>
      </c>
      <c r="M7">
        <f t="array" ref="M7">SLOPE($B$1:$B$16, LN($A$1:$A$16))</f>
        <v>-143.72493542154749</v>
      </c>
      <c r="O7" t="s">
        <v>6</v>
      </c>
      <c r="P7">
        <f t="array" ref="P7">SLOPE($B$4:$B$13, $A$4:$A$13)</f>
        <v>-1.2969696969696969</v>
      </c>
      <c r="Q7">
        <f t="array" ref="Q7">SLOPE($B$4:$B$13, LN($A$4:$A$13))</f>
        <v>-89.726035845859954</v>
      </c>
    </row>
    <row r="8" spans="1:18" x14ac:dyDescent="0.2">
      <c r="A8">
        <v>70</v>
      </c>
      <c r="B8">
        <v>114</v>
      </c>
      <c r="D8">
        <f t="shared" si="0"/>
        <v>137.29123371750711</v>
      </c>
      <c r="K8" t="s">
        <v>7</v>
      </c>
      <c r="L8">
        <f t="array" ref="L8">INTERCEPT($B$1:$B$16, $A$1:$A$16)</f>
        <v>358.0717422501632</v>
      </c>
      <c r="M8">
        <f t="array" ref="M8">INTERCEPT($B$1:$B$16, LN($A$1:$A$16))</f>
        <v>747.76834876699183</v>
      </c>
      <c r="O8" t="s">
        <v>7</v>
      </c>
      <c r="P8">
        <f t="array" ref="P8">INTERCEPT($B$4:$B$13, $A$4:$A$13)</f>
        <v>228.07272727272726</v>
      </c>
      <c r="Q8">
        <f t="array" ref="Q8">INTERCEPT($B$4:$B$13, LN($A$4:$A$13))</f>
        <v>510.51985014485371</v>
      </c>
    </row>
    <row r="9" spans="1:18" x14ac:dyDescent="0.2">
      <c r="A9">
        <v>80</v>
      </c>
      <c r="B9">
        <v>108</v>
      </c>
      <c r="D9">
        <f t="shared" si="0"/>
        <v>118.10277259736324</v>
      </c>
    </row>
    <row r="10" spans="1:18" x14ac:dyDescent="0.2">
      <c r="A10">
        <v>90</v>
      </c>
      <c r="B10">
        <v>106</v>
      </c>
      <c r="D10">
        <f t="shared" si="0"/>
        <v>101.17735037354089</v>
      </c>
      <c r="K10">
        <f>INDEX($A$1:$A$16, 1, 1)</f>
        <v>7</v>
      </c>
      <c r="L10">
        <f>$L$7 * $K$10 + $L$8</f>
        <v>340.23179482165091</v>
      </c>
      <c r="M10">
        <f>$M$7 * LN($K$10) + $M$8</f>
        <v>468.09253825788312</v>
      </c>
      <c r="O10">
        <f>INDEX($A$4:$A$13, 1, 1)</f>
        <v>30</v>
      </c>
      <c r="P10">
        <f>$P$7 * $O$10 + $P$8</f>
        <v>189.16363636363636</v>
      </c>
      <c r="Q10">
        <f>$Q$7 * LN($O$10) + $Q$8</f>
        <v>205.34389195899013</v>
      </c>
      <c r="R10">
        <v>207</v>
      </c>
    </row>
    <row r="11" spans="1:18" x14ac:dyDescent="0.2">
      <c r="A11">
        <v>100</v>
      </c>
      <c r="B11">
        <v>97</v>
      </c>
      <c r="D11">
        <f t="shared" si="0"/>
        <v>86.037044273511242</v>
      </c>
      <c r="K11">
        <f>INDEX($A$1:$A$16, 2, 1)</f>
        <v>10</v>
      </c>
      <c r="L11">
        <f>$L$7 * $K$11 + $L$8</f>
        <v>332.58610306657425</v>
      </c>
      <c r="M11">
        <f>$M$7 * LN($K$11) + $M$8</f>
        <v>416.82945497380467</v>
      </c>
      <c r="O11">
        <f>INDEX($A$4:$A$13, 2, 1)</f>
        <v>40</v>
      </c>
      <c r="P11">
        <f>$P$7 * $O$11 + $P$8</f>
        <v>176.19393939393939</v>
      </c>
      <c r="Q11">
        <f>$Q$7 * LN($O$11) + $Q$8</f>
        <v>179.53132001397034</v>
      </c>
      <c r="R11">
        <v>183</v>
      </c>
    </row>
    <row r="12" spans="1:18" x14ac:dyDescent="0.2">
      <c r="A12">
        <v>110</v>
      </c>
      <c r="B12">
        <v>94</v>
      </c>
      <c r="D12">
        <f t="shared" si="0"/>
        <v>72.34097143562974</v>
      </c>
      <c r="K12">
        <f>INDEX($A$1:$A$16, 3, 1)</f>
        <v>20</v>
      </c>
      <c r="L12">
        <f>$L$7 * $K$12 + $L$8</f>
        <v>307.10046388298531</v>
      </c>
      <c r="M12">
        <f>$M$7 * LN($K$12) + $M$8</f>
        <v>317.20692121019886</v>
      </c>
      <c r="O12">
        <f>INDEX($A$4:$A$13, 3, 1)</f>
        <v>50</v>
      </c>
      <c r="P12">
        <f>$P$7 * $O$12 + $P$8</f>
        <v>163.22424242424242</v>
      </c>
      <c r="Q12">
        <f>$Q$7 * LN($O$12) + $Q$8</f>
        <v>159.50953372997907</v>
      </c>
      <c r="R12">
        <v>167</v>
      </c>
    </row>
    <row r="13" spans="1:18" x14ac:dyDescent="0.2">
      <c r="A13">
        <v>120</v>
      </c>
      <c r="B13">
        <v>90</v>
      </c>
      <c r="D13">
        <f t="shared" si="0"/>
        <v>59.837436562219978</v>
      </c>
      <c r="K13">
        <f>INDEX($A$1:$A$16, 4, 1)</f>
        <v>30</v>
      </c>
      <c r="L13">
        <f>$L$7 * $K$13 + $L$8</f>
        <v>281.61482469939631</v>
      </c>
      <c r="M13">
        <f>$M$7 * LN($K$13) + $M$8</f>
        <v>258.93147473166215</v>
      </c>
      <c r="O13">
        <f>INDEX($A$4:$A$13, 4, 1)</f>
        <v>60</v>
      </c>
      <c r="P13">
        <f>$P$7 * $O$13 + $P$8</f>
        <v>150.25454545454545</v>
      </c>
      <c r="Q13">
        <f>$Q$7 * LN($O$13) + $Q$8</f>
        <v>143.15054318961177</v>
      </c>
      <c r="R13">
        <v>142</v>
      </c>
    </row>
    <row r="14" spans="1:18" x14ac:dyDescent="0.2">
      <c r="A14">
        <v>130</v>
      </c>
      <c r="K14">
        <f>INDEX($A$1:$A$16, 5, 1)</f>
        <v>40</v>
      </c>
      <c r="L14">
        <f>$L$7 * $K$14 + $L$8</f>
        <v>256.12918551580742</v>
      </c>
      <c r="M14">
        <f>$M$7 * LN($K$14) + $M$8</f>
        <v>217.58438744659304</v>
      </c>
      <c r="O14">
        <f>INDEX($A$4:$A$13, 5, 1)</f>
        <v>70</v>
      </c>
      <c r="P14">
        <f>$P$7 * $O$14 + $P$8</f>
        <v>137.28484848484848</v>
      </c>
      <c r="Q14">
        <f>$Q$7 * LN($O$14) + $Q$8</f>
        <v>129.31921376576742</v>
      </c>
      <c r="R14">
        <v>114</v>
      </c>
    </row>
    <row r="15" spans="1:18" x14ac:dyDescent="0.2">
      <c r="A15">
        <v>140</v>
      </c>
      <c r="K15">
        <f>INDEX($A$1:$A$16, 6, 1)</f>
        <v>50</v>
      </c>
      <c r="L15">
        <f>$L$7 * $K$15 + $L$8</f>
        <v>230.64354633221842</v>
      </c>
      <c r="M15">
        <f>$M$7 * LN($K$15) + $M$8</f>
        <v>185.51309494422344</v>
      </c>
      <c r="O15">
        <f>INDEX($A$4:$A$13, 6, 1)</f>
        <v>80</v>
      </c>
      <c r="P15">
        <f>$P$7 * $O$15 + $P$8</f>
        <v>124.31515151515151</v>
      </c>
      <c r="Q15">
        <f>$Q$7 * LN($O$15) + $Q$8</f>
        <v>117.33797124459198</v>
      </c>
      <c r="R15">
        <v>108</v>
      </c>
    </row>
    <row r="16" spans="1:18" x14ac:dyDescent="0.2">
      <c r="A16">
        <v>150</v>
      </c>
      <c r="B16">
        <v>78</v>
      </c>
      <c r="K16">
        <f>INDEX($A$1:$A$16, 7, 1)</f>
        <v>60</v>
      </c>
      <c r="L16">
        <f>$L$7 * $K$16 + $L$8</f>
        <v>205.15790714862948</v>
      </c>
      <c r="M16">
        <f>$M$7 * LN($K$16) + $M$8</f>
        <v>159.30894096805639</v>
      </c>
      <c r="O16">
        <f>INDEX($A$4:$A$13, 7, 1)</f>
        <v>90</v>
      </c>
      <c r="P16">
        <f>$P$7 * $O$16 + $P$8</f>
        <v>111.34545454545454</v>
      </c>
      <c r="Q16">
        <f>$Q$7 * LN($O$16) + $Q$8</f>
        <v>106.76976636525308</v>
      </c>
      <c r="R16">
        <v>106</v>
      </c>
    </row>
    <row r="17" spans="11:18" x14ac:dyDescent="0.2">
      <c r="K17">
        <f>INDEX($A$1:$A$16, 8, 1)</f>
        <v>70</v>
      </c>
      <c r="L17">
        <f>$L$7 * $K$17 + $L$8</f>
        <v>179.67226796504053</v>
      </c>
      <c r="M17">
        <f>$M$7 * LN($K$17) + $M$8</f>
        <v>137.15364446469596</v>
      </c>
      <c r="O17">
        <f>INDEX($A$4:$A$13, 8, 1)</f>
        <v>100</v>
      </c>
      <c r="P17">
        <f>$P$7 * $O$17 + $P$8</f>
        <v>98.375757575757575</v>
      </c>
      <c r="Q17">
        <f>$Q$7 * LN($O$17) + $Q$8</f>
        <v>97.316184960600651</v>
      </c>
      <c r="R17">
        <v>97</v>
      </c>
    </row>
    <row r="18" spans="11:18" x14ac:dyDescent="0.2">
      <c r="K18">
        <f>INDEX($A$1:$A$16, 9, 1)</f>
        <v>80</v>
      </c>
      <c r="L18">
        <f>$L$7 * $K$18 + $L$8</f>
        <v>154.18662878145159</v>
      </c>
      <c r="M18">
        <f>$M$7 * LN($K$18) + $M$8</f>
        <v>117.96185368298723</v>
      </c>
      <c r="O18">
        <f>INDEX($A$4:$A$13, 9, 1)</f>
        <v>110</v>
      </c>
      <c r="P18">
        <f>$P$7 * $O$18 + $P$8</f>
        <v>85.406060606060606</v>
      </c>
      <c r="Q18">
        <f>$Q$7 * LN($O$18) + $Q$8</f>
        <v>88.764380351002444</v>
      </c>
      <c r="R18">
        <v>94</v>
      </c>
    </row>
    <row r="19" spans="11:18" x14ac:dyDescent="0.2">
      <c r="K19">
        <f>INDEX($A$1:$A$16, 10, 1)</f>
        <v>90</v>
      </c>
      <c r="L19">
        <f>$L$7 * $K$19 + $L$8</f>
        <v>128.70098959786262</v>
      </c>
      <c r="M19">
        <f>$M$7 * LN($K$19) + $M$8</f>
        <v>101.03349448951963</v>
      </c>
      <c r="O19">
        <f>INDEX($A$4:$A$13, 10, 1)</f>
        <v>120</v>
      </c>
      <c r="P19">
        <f>$P$7 * $O$19 + $P$8</f>
        <v>72.436363636363637</v>
      </c>
      <c r="Q19">
        <f>$Q$7 * LN($O$19) + $Q$8</f>
        <v>80.957194420233293</v>
      </c>
      <c r="R19">
        <v>90</v>
      </c>
    </row>
    <row r="20" spans="11:18" x14ac:dyDescent="0.2">
      <c r="K20">
        <f>INDEX($A$1:$A$16, 11, 1)</f>
        <v>100</v>
      </c>
      <c r="L20">
        <f>$L$7 * $K$20 + $L$8</f>
        <v>103.21535041427367</v>
      </c>
      <c r="M20">
        <f>$M$7 * LN($K$20) + $M$8</f>
        <v>85.89056118061751</v>
      </c>
    </row>
    <row r="21" spans="11:18" x14ac:dyDescent="0.2">
      <c r="K21">
        <f>INDEX($A$1:$A$16, 12, 1)</f>
        <v>110</v>
      </c>
      <c r="L21">
        <f>$L$7 * $K$21 + $L$8</f>
        <v>77.7297112306847</v>
      </c>
      <c r="M21">
        <f>$M$7 * LN($K$21) + $M$8</f>
        <v>72.192111743224814</v>
      </c>
    </row>
    <row r="22" spans="11:18" x14ac:dyDescent="0.2">
      <c r="K22">
        <f>INDEX($A$1:$A$16, 13, 1)</f>
        <v>120</v>
      </c>
      <c r="L22">
        <f>$L$7 * $K$22 + $L$8</f>
        <v>52.244072047095756</v>
      </c>
      <c r="M22">
        <f>$M$7 * LN($K$22) + $M$8</f>
        <v>59.686407204450461</v>
      </c>
    </row>
    <row r="23" spans="11:18" x14ac:dyDescent="0.2">
      <c r="K23">
        <f>INDEX($A$1:$A$16, 14, 1)</f>
        <v>130</v>
      </c>
      <c r="L23">
        <f>$L$7 * $K$23 + $L$8</f>
        <v>26.758432863506812</v>
      </c>
      <c r="M23">
        <f>$M$7 * LN($K$23) + $M$8</f>
        <v>48.182274213105643</v>
      </c>
    </row>
    <row r="24" spans="11:18" x14ac:dyDescent="0.2">
      <c r="K24">
        <f>INDEX($A$1:$A$16, 15, 1)</f>
        <v>140</v>
      </c>
      <c r="L24">
        <f>$L$7 * $K$24 + $L$8</f>
        <v>1.2727936799178678</v>
      </c>
      <c r="M24">
        <f>$M$7 * LN($K$24) + $M$8</f>
        <v>37.531110701090142</v>
      </c>
    </row>
    <row r="25" spans="11:18" x14ac:dyDescent="0.2">
      <c r="K25">
        <f>INDEX($A$1:$A$16, 16, 1)</f>
        <v>150</v>
      </c>
      <c r="L25">
        <f>$L$7 * $K$25 + $L$8</f>
        <v>-24.212845503671076</v>
      </c>
      <c r="M25">
        <f>$M$7 * LN($K$25) + $M$8</f>
        <v>27.615114702080973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C1" workbookViewId="0">
      <selection activeCell="A5" sqref="A5:B12"/>
    </sheetView>
  </sheetViews>
  <sheetFormatPr defaultRowHeight="12.75" x14ac:dyDescent="0.2"/>
  <sheetData>
    <row r="1" spans="1:3" x14ac:dyDescent="0.2">
      <c r="A1">
        <v>1</v>
      </c>
    </row>
    <row r="2" spans="1:3" x14ac:dyDescent="0.2">
      <c r="A2">
        <v>2</v>
      </c>
      <c r="B2">
        <v>30</v>
      </c>
      <c r="C2">
        <v>30</v>
      </c>
    </row>
    <row r="3" spans="1:3" x14ac:dyDescent="0.2">
      <c r="A3">
        <v>3</v>
      </c>
      <c r="B3">
        <v>25</v>
      </c>
      <c r="C3">
        <v>25</v>
      </c>
    </row>
    <row r="4" spans="1:3" x14ac:dyDescent="0.2">
      <c r="A4">
        <v>4</v>
      </c>
      <c r="B4">
        <v>27</v>
      </c>
      <c r="C4">
        <v>28</v>
      </c>
    </row>
    <row r="5" spans="1:3" x14ac:dyDescent="0.2">
      <c r="A5">
        <v>5</v>
      </c>
      <c r="B5">
        <v>40</v>
      </c>
      <c r="C5">
        <v>40</v>
      </c>
    </row>
    <row r="6" spans="1:3" x14ac:dyDescent="0.2">
      <c r="A6">
        <v>6</v>
      </c>
      <c r="B6">
        <v>48</v>
      </c>
    </row>
    <row r="7" spans="1:3" x14ac:dyDescent="0.2">
      <c r="A7">
        <v>7</v>
      </c>
      <c r="B7">
        <v>55</v>
      </c>
    </row>
    <row r="8" spans="1:3" x14ac:dyDescent="0.2">
      <c r="A8">
        <v>8</v>
      </c>
      <c r="B8">
        <v>62</v>
      </c>
    </row>
    <row r="9" spans="1:3" x14ac:dyDescent="0.2">
      <c r="A9">
        <v>9</v>
      </c>
      <c r="B9">
        <v>70</v>
      </c>
    </row>
    <row r="10" spans="1:3" x14ac:dyDescent="0.2">
      <c r="A10">
        <v>10</v>
      </c>
      <c r="B10">
        <v>76</v>
      </c>
    </row>
    <row r="11" spans="1:3" x14ac:dyDescent="0.2">
      <c r="A11">
        <v>20</v>
      </c>
      <c r="B11">
        <v>150</v>
      </c>
      <c r="C11">
        <v>148</v>
      </c>
    </row>
    <row r="12" spans="1:3" x14ac:dyDescent="0.2">
      <c r="A12">
        <v>30</v>
      </c>
      <c r="B12">
        <v>230</v>
      </c>
      <c r="C12">
        <v>222</v>
      </c>
    </row>
    <row r="16" spans="1:3" x14ac:dyDescent="0.2">
      <c r="A16">
        <v>11</v>
      </c>
      <c r="B16">
        <v>18</v>
      </c>
    </row>
    <row r="17" spans="1:2" x14ac:dyDescent="0.2">
      <c r="A17">
        <v>21</v>
      </c>
      <c r="B17">
        <v>32</v>
      </c>
    </row>
    <row r="18" spans="1:2" x14ac:dyDescent="0.2">
      <c r="A18">
        <v>31</v>
      </c>
      <c r="B18">
        <v>48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2" sqref="B2"/>
    </sheetView>
  </sheetViews>
  <sheetFormatPr defaultRowHeight="12.75" x14ac:dyDescent="0.2"/>
  <sheetData>
    <row r="1" spans="1:10" x14ac:dyDescent="0.2">
      <c r="A1">
        <v>10</v>
      </c>
      <c r="B1">
        <v>484</v>
      </c>
      <c r="C1">
        <v>468</v>
      </c>
      <c r="D1">
        <v>475</v>
      </c>
      <c r="E1">
        <v>477</v>
      </c>
      <c r="F1">
        <v>482</v>
      </c>
      <c r="G1">
        <v>488</v>
      </c>
      <c r="H1">
        <v>483</v>
      </c>
      <c r="I1">
        <v>470</v>
      </c>
      <c r="J1">
        <v>479</v>
      </c>
    </row>
    <row r="2" spans="1:10" x14ac:dyDescent="0.2">
      <c r="A2">
        <v>20</v>
      </c>
    </row>
    <row r="3" spans="1:10" x14ac:dyDescent="0.2">
      <c r="A3">
        <v>30</v>
      </c>
    </row>
    <row r="4" spans="1:10" x14ac:dyDescent="0.2">
      <c r="A4">
        <v>40</v>
      </c>
    </row>
    <row r="5" spans="1:10" x14ac:dyDescent="0.2">
      <c r="A5">
        <v>50</v>
      </c>
    </row>
    <row r="6" spans="1:10" x14ac:dyDescent="0.2">
      <c r="A6">
        <v>60</v>
      </c>
    </row>
    <row r="7" spans="1:10" x14ac:dyDescent="0.2">
      <c r="A7">
        <v>70</v>
      </c>
    </row>
    <row r="8" spans="1:10" x14ac:dyDescent="0.2">
      <c r="A8">
        <v>80</v>
      </c>
    </row>
    <row r="9" spans="1:10" x14ac:dyDescent="0.2">
      <c r="A9">
        <v>90</v>
      </c>
    </row>
    <row r="10" spans="1:10" x14ac:dyDescent="0.2">
      <c r="A10">
        <v>100</v>
      </c>
    </row>
    <row r="11" spans="1:10" x14ac:dyDescent="0.2">
      <c r="A11">
        <v>110</v>
      </c>
    </row>
    <row r="12" spans="1:10" x14ac:dyDescent="0.2">
      <c r="A12">
        <v>120</v>
      </c>
    </row>
    <row r="13" spans="1:10" x14ac:dyDescent="0.2">
      <c r="A13">
        <v>130</v>
      </c>
    </row>
    <row r="14" spans="1:10" x14ac:dyDescent="0.2">
      <c r="A14">
        <v>140</v>
      </c>
    </row>
    <row r="15" spans="1:10" x14ac:dyDescent="0.2">
      <c r="A15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activeCell="AA5" sqref="A1:AD101"/>
    </sheetView>
  </sheetViews>
  <sheetFormatPr defaultRowHeight="12.75" x14ac:dyDescent="0.2"/>
  <sheetData>
    <row r="1" spans="1:30" x14ac:dyDescent="0.2">
      <c r="A1">
        <v>10</v>
      </c>
      <c r="B1">
        <v>10</v>
      </c>
      <c r="C1">
        <v>20</v>
      </c>
      <c r="D1">
        <v>20</v>
      </c>
      <c r="E1">
        <v>30</v>
      </c>
      <c r="F1">
        <v>30</v>
      </c>
      <c r="G1">
        <v>40</v>
      </c>
      <c r="H1">
        <v>40</v>
      </c>
      <c r="I1">
        <v>50</v>
      </c>
      <c r="J1">
        <v>50</v>
      </c>
      <c r="K1">
        <v>60</v>
      </c>
      <c r="L1">
        <v>60</v>
      </c>
      <c r="M1">
        <v>70</v>
      </c>
      <c r="N1">
        <v>70</v>
      </c>
      <c r="O1">
        <v>80</v>
      </c>
      <c r="P1">
        <v>80</v>
      </c>
      <c r="Q1">
        <v>90</v>
      </c>
      <c r="R1">
        <v>90</v>
      </c>
      <c r="S1">
        <v>100</v>
      </c>
      <c r="T1">
        <v>100</v>
      </c>
      <c r="U1">
        <v>110</v>
      </c>
      <c r="V1">
        <v>110</v>
      </c>
      <c r="W1">
        <v>120</v>
      </c>
      <c r="X1">
        <v>120</v>
      </c>
      <c r="Y1">
        <v>130</v>
      </c>
      <c r="Z1">
        <v>130</v>
      </c>
      <c r="AA1">
        <v>140</v>
      </c>
      <c r="AB1">
        <v>140</v>
      </c>
      <c r="AC1">
        <v>150</v>
      </c>
      <c r="AD1">
        <v>150</v>
      </c>
    </row>
    <row r="2" spans="1:30" x14ac:dyDescent="0.2">
      <c r="A2">
        <v>469</v>
      </c>
      <c r="B2">
        <v>481</v>
      </c>
      <c r="C2">
        <v>268</v>
      </c>
      <c r="D2">
        <v>291</v>
      </c>
      <c r="E2">
        <v>194</v>
      </c>
      <c r="F2">
        <v>218</v>
      </c>
      <c r="G2">
        <v>147</v>
      </c>
      <c r="H2">
        <v>174</v>
      </c>
      <c r="I2">
        <v>118</v>
      </c>
      <c r="J2">
        <v>137</v>
      </c>
      <c r="K2">
        <v>108</v>
      </c>
      <c r="L2">
        <v>122</v>
      </c>
      <c r="M2">
        <v>96</v>
      </c>
      <c r="N2">
        <v>102</v>
      </c>
      <c r="O2">
        <v>78</v>
      </c>
      <c r="P2">
        <v>94</v>
      </c>
      <c r="Q2">
        <v>115</v>
      </c>
      <c r="R2">
        <v>110</v>
      </c>
      <c r="S2">
        <v>93</v>
      </c>
      <c r="T2">
        <v>53</v>
      </c>
      <c r="U2">
        <v>117</v>
      </c>
      <c r="V2">
        <v>83</v>
      </c>
      <c r="W2">
        <v>59</v>
      </c>
      <c r="X2">
        <v>62</v>
      </c>
      <c r="Y2">
        <v>59</v>
      </c>
      <c r="Z2">
        <v>75</v>
      </c>
      <c r="AA2">
        <v>58</v>
      </c>
      <c r="AB2">
        <v>29</v>
      </c>
      <c r="AC2">
        <v>81</v>
      </c>
      <c r="AD2">
        <v>96</v>
      </c>
    </row>
    <row r="3" spans="1:30" x14ac:dyDescent="0.2">
      <c r="A3">
        <v>469</v>
      </c>
      <c r="B3">
        <v>481</v>
      </c>
      <c r="C3">
        <v>269</v>
      </c>
      <c r="D3">
        <v>291</v>
      </c>
      <c r="E3">
        <v>211</v>
      </c>
      <c r="F3">
        <v>218</v>
      </c>
      <c r="G3">
        <v>147</v>
      </c>
      <c r="H3">
        <v>174</v>
      </c>
      <c r="I3">
        <v>118</v>
      </c>
      <c r="J3">
        <v>137</v>
      </c>
      <c r="K3">
        <v>123</v>
      </c>
      <c r="L3">
        <v>122</v>
      </c>
      <c r="M3">
        <v>96</v>
      </c>
      <c r="N3">
        <v>103</v>
      </c>
      <c r="O3">
        <v>64</v>
      </c>
      <c r="P3">
        <v>104</v>
      </c>
      <c r="Q3">
        <v>80</v>
      </c>
      <c r="R3">
        <v>86</v>
      </c>
      <c r="S3">
        <v>53</v>
      </c>
      <c r="T3">
        <v>98</v>
      </c>
      <c r="U3">
        <v>71</v>
      </c>
      <c r="V3">
        <v>79</v>
      </c>
      <c r="W3">
        <v>63</v>
      </c>
      <c r="X3">
        <v>107</v>
      </c>
      <c r="Y3">
        <v>59</v>
      </c>
      <c r="Z3">
        <v>42</v>
      </c>
      <c r="AA3">
        <v>135</v>
      </c>
      <c r="AB3">
        <v>91</v>
      </c>
      <c r="AC3">
        <v>74</v>
      </c>
      <c r="AD3">
        <v>66</v>
      </c>
    </row>
    <row r="4" spans="1:30" x14ac:dyDescent="0.2">
      <c r="A4">
        <v>483</v>
      </c>
      <c r="B4">
        <v>481</v>
      </c>
      <c r="C4">
        <v>269</v>
      </c>
      <c r="D4">
        <v>291</v>
      </c>
      <c r="E4">
        <v>191</v>
      </c>
      <c r="F4">
        <v>218</v>
      </c>
      <c r="G4">
        <v>146</v>
      </c>
      <c r="H4">
        <v>174</v>
      </c>
      <c r="I4">
        <v>131</v>
      </c>
      <c r="J4">
        <v>146</v>
      </c>
      <c r="K4">
        <v>111</v>
      </c>
      <c r="L4">
        <v>126</v>
      </c>
      <c r="M4">
        <v>111</v>
      </c>
      <c r="N4">
        <v>106</v>
      </c>
      <c r="O4">
        <v>101</v>
      </c>
      <c r="P4">
        <v>123</v>
      </c>
      <c r="Q4">
        <v>74</v>
      </c>
      <c r="R4">
        <v>74</v>
      </c>
      <c r="S4">
        <v>141</v>
      </c>
      <c r="T4">
        <v>77</v>
      </c>
      <c r="U4">
        <v>140</v>
      </c>
      <c r="V4">
        <v>70</v>
      </c>
      <c r="W4">
        <v>75</v>
      </c>
      <c r="X4">
        <v>73</v>
      </c>
      <c r="Y4">
        <v>49</v>
      </c>
      <c r="Z4">
        <v>98</v>
      </c>
      <c r="AA4">
        <v>59</v>
      </c>
      <c r="AB4">
        <v>70</v>
      </c>
      <c r="AC4">
        <v>31</v>
      </c>
      <c r="AD4">
        <v>76</v>
      </c>
    </row>
    <row r="5" spans="1:30" x14ac:dyDescent="0.2">
      <c r="A5">
        <v>469</v>
      </c>
      <c r="B5">
        <v>481</v>
      </c>
      <c r="C5">
        <v>268</v>
      </c>
      <c r="D5">
        <v>291</v>
      </c>
      <c r="E5">
        <v>193</v>
      </c>
      <c r="F5">
        <v>218</v>
      </c>
      <c r="G5">
        <v>146</v>
      </c>
      <c r="H5">
        <v>174</v>
      </c>
      <c r="I5">
        <v>117</v>
      </c>
      <c r="J5">
        <v>131</v>
      </c>
      <c r="K5">
        <v>111</v>
      </c>
      <c r="L5">
        <v>114</v>
      </c>
      <c r="M5">
        <v>100</v>
      </c>
      <c r="N5">
        <v>130</v>
      </c>
      <c r="O5">
        <v>114</v>
      </c>
      <c r="P5">
        <v>126</v>
      </c>
      <c r="Q5">
        <v>94</v>
      </c>
      <c r="R5">
        <v>94</v>
      </c>
      <c r="S5">
        <v>72</v>
      </c>
      <c r="T5">
        <v>85</v>
      </c>
      <c r="U5">
        <v>61</v>
      </c>
      <c r="V5">
        <v>78</v>
      </c>
      <c r="W5">
        <v>69</v>
      </c>
      <c r="X5">
        <v>74</v>
      </c>
      <c r="Y5">
        <v>82</v>
      </c>
      <c r="Z5">
        <v>66</v>
      </c>
      <c r="AA5">
        <v>35</v>
      </c>
      <c r="AB5">
        <v>80</v>
      </c>
      <c r="AC5">
        <v>53</v>
      </c>
      <c r="AD5">
        <v>81</v>
      </c>
    </row>
    <row r="6" spans="1:30" x14ac:dyDescent="0.2">
      <c r="A6">
        <v>482</v>
      </c>
      <c r="B6">
        <v>481</v>
      </c>
      <c r="C6">
        <v>268</v>
      </c>
      <c r="D6">
        <v>291</v>
      </c>
      <c r="E6">
        <v>194</v>
      </c>
      <c r="F6">
        <v>218</v>
      </c>
      <c r="G6">
        <v>148</v>
      </c>
      <c r="H6">
        <v>174</v>
      </c>
      <c r="I6">
        <v>134</v>
      </c>
      <c r="J6">
        <v>142</v>
      </c>
      <c r="K6">
        <v>103</v>
      </c>
      <c r="L6">
        <v>131</v>
      </c>
      <c r="M6">
        <v>99</v>
      </c>
      <c r="N6">
        <v>111</v>
      </c>
      <c r="O6">
        <v>67</v>
      </c>
      <c r="P6">
        <v>99</v>
      </c>
      <c r="Q6">
        <v>73</v>
      </c>
      <c r="R6">
        <v>95</v>
      </c>
      <c r="S6">
        <v>72</v>
      </c>
      <c r="T6">
        <v>100</v>
      </c>
      <c r="U6">
        <v>70</v>
      </c>
      <c r="V6">
        <v>79</v>
      </c>
      <c r="W6">
        <v>79</v>
      </c>
      <c r="X6">
        <v>32</v>
      </c>
      <c r="Y6">
        <v>20</v>
      </c>
      <c r="Z6">
        <v>68</v>
      </c>
      <c r="AA6">
        <v>86</v>
      </c>
      <c r="AB6">
        <v>78</v>
      </c>
      <c r="AC6">
        <v>77</v>
      </c>
      <c r="AD6">
        <v>76</v>
      </c>
    </row>
    <row r="7" spans="1:30" x14ac:dyDescent="0.2">
      <c r="A7">
        <v>470</v>
      </c>
      <c r="B7">
        <v>481</v>
      </c>
      <c r="C7">
        <v>279</v>
      </c>
      <c r="D7">
        <v>291</v>
      </c>
      <c r="E7">
        <v>194</v>
      </c>
      <c r="F7">
        <v>218</v>
      </c>
      <c r="G7">
        <v>148</v>
      </c>
      <c r="H7">
        <v>172</v>
      </c>
      <c r="I7">
        <v>118</v>
      </c>
      <c r="J7">
        <v>142</v>
      </c>
      <c r="K7">
        <v>103</v>
      </c>
      <c r="L7">
        <v>119</v>
      </c>
      <c r="M7">
        <v>80</v>
      </c>
      <c r="N7">
        <v>119</v>
      </c>
      <c r="O7">
        <v>63</v>
      </c>
      <c r="P7">
        <v>99</v>
      </c>
      <c r="Q7">
        <v>74</v>
      </c>
      <c r="R7">
        <v>45</v>
      </c>
      <c r="S7">
        <v>89</v>
      </c>
      <c r="T7">
        <v>93</v>
      </c>
      <c r="U7">
        <v>35</v>
      </c>
      <c r="V7">
        <v>49</v>
      </c>
      <c r="W7">
        <v>149</v>
      </c>
      <c r="X7">
        <v>81</v>
      </c>
      <c r="Y7">
        <v>145</v>
      </c>
      <c r="Z7">
        <v>80</v>
      </c>
      <c r="AA7">
        <v>85</v>
      </c>
      <c r="AB7">
        <v>79</v>
      </c>
      <c r="AC7">
        <v>105</v>
      </c>
      <c r="AD7">
        <v>16</v>
      </c>
    </row>
    <row r="8" spans="1:30" x14ac:dyDescent="0.2">
      <c r="A8">
        <v>482</v>
      </c>
      <c r="B8">
        <v>481</v>
      </c>
      <c r="C8">
        <v>268</v>
      </c>
      <c r="D8">
        <v>291</v>
      </c>
      <c r="E8">
        <v>203</v>
      </c>
      <c r="F8">
        <v>218</v>
      </c>
      <c r="G8">
        <v>147</v>
      </c>
      <c r="H8">
        <v>172</v>
      </c>
      <c r="I8">
        <v>118</v>
      </c>
      <c r="J8">
        <v>142</v>
      </c>
      <c r="K8">
        <v>100</v>
      </c>
      <c r="L8">
        <v>119</v>
      </c>
      <c r="M8">
        <v>72</v>
      </c>
      <c r="N8">
        <v>124</v>
      </c>
      <c r="O8">
        <v>85</v>
      </c>
      <c r="P8">
        <v>81</v>
      </c>
      <c r="Q8">
        <v>89</v>
      </c>
      <c r="R8">
        <v>130</v>
      </c>
      <c r="S8">
        <v>55</v>
      </c>
      <c r="T8">
        <v>84</v>
      </c>
      <c r="U8">
        <v>77</v>
      </c>
      <c r="V8">
        <v>87</v>
      </c>
      <c r="W8">
        <v>89</v>
      </c>
      <c r="X8">
        <v>25</v>
      </c>
      <c r="Y8">
        <v>55</v>
      </c>
      <c r="Z8">
        <v>79</v>
      </c>
      <c r="AA8">
        <v>127</v>
      </c>
      <c r="AB8">
        <v>20</v>
      </c>
      <c r="AC8">
        <v>100</v>
      </c>
      <c r="AD8">
        <v>75</v>
      </c>
    </row>
    <row r="9" spans="1:30" x14ac:dyDescent="0.2">
      <c r="A9">
        <v>482</v>
      </c>
      <c r="B9">
        <v>481</v>
      </c>
      <c r="C9">
        <v>287</v>
      </c>
      <c r="D9">
        <v>291</v>
      </c>
      <c r="E9">
        <v>203</v>
      </c>
      <c r="F9">
        <v>218</v>
      </c>
      <c r="G9">
        <v>147</v>
      </c>
      <c r="H9">
        <v>172</v>
      </c>
      <c r="I9">
        <v>129</v>
      </c>
      <c r="J9">
        <v>142</v>
      </c>
      <c r="K9">
        <v>100</v>
      </c>
      <c r="L9">
        <v>130</v>
      </c>
      <c r="M9">
        <v>114</v>
      </c>
      <c r="N9">
        <v>87</v>
      </c>
      <c r="O9">
        <v>81</v>
      </c>
      <c r="P9">
        <v>88</v>
      </c>
      <c r="Q9">
        <v>74</v>
      </c>
      <c r="R9">
        <v>60</v>
      </c>
      <c r="S9">
        <v>34</v>
      </c>
      <c r="T9">
        <v>83</v>
      </c>
      <c r="U9">
        <v>27</v>
      </c>
      <c r="V9">
        <v>34</v>
      </c>
      <c r="W9">
        <v>129</v>
      </c>
      <c r="X9">
        <v>79</v>
      </c>
      <c r="Y9">
        <v>55</v>
      </c>
      <c r="Z9">
        <v>19</v>
      </c>
      <c r="AA9">
        <v>109</v>
      </c>
      <c r="AB9">
        <v>68</v>
      </c>
      <c r="AC9">
        <v>55</v>
      </c>
      <c r="AD9">
        <v>32</v>
      </c>
    </row>
    <row r="10" spans="1:30" x14ac:dyDescent="0.2">
      <c r="A10">
        <v>470</v>
      </c>
      <c r="B10">
        <v>481</v>
      </c>
      <c r="C10">
        <v>268</v>
      </c>
      <c r="D10">
        <v>291</v>
      </c>
      <c r="E10">
        <v>202</v>
      </c>
      <c r="F10">
        <v>218</v>
      </c>
      <c r="G10">
        <v>147</v>
      </c>
      <c r="H10">
        <v>172</v>
      </c>
      <c r="I10">
        <v>117</v>
      </c>
      <c r="J10">
        <v>142</v>
      </c>
      <c r="K10">
        <v>122</v>
      </c>
      <c r="L10">
        <v>125</v>
      </c>
      <c r="M10">
        <v>89</v>
      </c>
      <c r="N10">
        <v>116</v>
      </c>
      <c r="O10">
        <v>70</v>
      </c>
      <c r="P10">
        <v>95</v>
      </c>
      <c r="Q10">
        <v>55</v>
      </c>
      <c r="R10">
        <v>123</v>
      </c>
      <c r="S10">
        <v>129</v>
      </c>
      <c r="T10">
        <v>90</v>
      </c>
      <c r="U10">
        <v>103</v>
      </c>
      <c r="V10">
        <v>126</v>
      </c>
      <c r="W10">
        <v>63</v>
      </c>
      <c r="X10">
        <v>65</v>
      </c>
      <c r="Y10">
        <v>55</v>
      </c>
      <c r="Z10">
        <v>71</v>
      </c>
      <c r="AA10">
        <v>59</v>
      </c>
      <c r="AB10">
        <v>44</v>
      </c>
      <c r="AC10">
        <v>22</v>
      </c>
      <c r="AD10">
        <v>28</v>
      </c>
    </row>
    <row r="11" spans="1:30" x14ac:dyDescent="0.2">
      <c r="A11">
        <v>478</v>
      </c>
      <c r="B11">
        <v>481</v>
      </c>
      <c r="C11">
        <v>285</v>
      </c>
      <c r="D11">
        <v>291</v>
      </c>
      <c r="E11">
        <v>192</v>
      </c>
      <c r="F11">
        <v>218</v>
      </c>
      <c r="G11">
        <v>146</v>
      </c>
      <c r="H11">
        <v>172</v>
      </c>
      <c r="I11">
        <v>133</v>
      </c>
      <c r="J11">
        <v>142</v>
      </c>
      <c r="K11">
        <v>99</v>
      </c>
      <c r="L11">
        <v>118</v>
      </c>
      <c r="M11">
        <v>94</v>
      </c>
      <c r="N11">
        <v>108</v>
      </c>
      <c r="O11">
        <v>77</v>
      </c>
      <c r="P11">
        <v>106</v>
      </c>
      <c r="Q11">
        <v>137</v>
      </c>
      <c r="R11">
        <v>94</v>
      </c>
      <c r="S11">
        <v>93</v>
      </c>
      <c r="T11">
        <v>56</v>
      </c>
      <c r="U11">
        <v>73</v>
      </c>
      <c r="V11">
        <v>78</v>
      </c>
      <c r="W11">
        <v>51</v>
      </c>
      <c r="X11">
        <v>55</v>
      </c>
      <c r="Y11">
        <v>59</v>
      </c>
      <c r="Z11">
        <v>47</v>
      </c>
      <c r="AA11">
        <v>16</v>
      </c>
      <c r="AB11">
        <v>30</v>
      </c>
      <c r="AC11">
        <v>97</v>
      </c>
      <c r="AD11">
        <v>75</v>
      </c>
    </row>
    <row r="12" spans="1:30" x14ac:dyDescent="0.2">
      <c r="A12">
        <v>467</v>
      </c>
      <c r="B12">
        <v>481</v>
      </c>
      <c r="C12">
        <v>275</v>
      </c>
      <c r="D12">
        <v>291</v>
      </c>
      <c r="E12">
        <v>202</v>
      </c>
      <c r="F12">
        <v>218</v>
      </c>
      <c r="G12">
        <v>146</v>
      </c>
      <c r="H12">
        <v>172</v>
      </c>
      <c r="I12">
        <v>126</v>
      </c>
      <c r="J12">
        <v>142</v>
      </c>
      <c r="K12">
        <v>99</v>
      </c>
      <c r="L12">
        <v>128</v>
      </c>
      <c r="M12">
        <v>94</v>
      </c>
      <c r="N12">
        <v>105</v>
      </c>
      <c r="O12">
        <v>87</v>
      </c>
      <c r="P12">
        <v>102</v>
      </c>
      <c r="Q12">
        <v>66</v>
      </c>
      <c r="R12">
        <v>100</v>
      </c>
      <c r="S12">
        <v>133</v>
      </c>
      <c r="T12">
        <v>101</v>
      </c>
      <c r="U12">
        <v>65</v>
      </c>
      <c r="V12">
        <v>76</v>
      </c>
      <c r="W12">
        <v>122</v>
      </c>
      <c r="X12">
        <v>98</v>
      </c>
      <c r="Y12">
        <v>30</v>
      </c>
      <c r="Z12">
        <v>49</v>
      </c>
      <c r="AA12">
        <v>86</v>
      </c>
      <c r="AB12">
        <v>73</v>
      </c>
      <c r="AC12">
        <v>27</v>
      </c>
      <c r="AD12">
        <v>27</v>
      </c>
    </row>
    <row r="13" spans="1:30" x14ac:dyDescent="0.2">
      <c r="A13">
        <v>477</v>
      </c>
      <c r="B13">
        <v>481</v>
      </c>
      <c r="C13">
        <v>286</v>
      </c>
      <c r="D13">
        <v>291</v>
      </c>
      <c r="E13">
        <v>202</v>
      </c>
      <c r="F13">
        <v>218</v>
      </c>
      <c r="G13">
        <v>158</v>
      </c>
      <c r="H13">
        <v>172</v>
      </c>
      <c r="I13">
        <v>129</v>
      </c>
      <c r="J13">
        <v>142</v>
      </c>
      <c r="K13">
        <v>113</v>
      </c>
      <c r="L13">
        <v>126</v>
      </c>
      <c r="M13">
        <v>103</v>
      </c>
      <c r="N13">
        <v>105</v>
      </c>
      <c r="O13">
        <v>80</v>
      </c>
      <c r="P13">
        <v>102</v>
      </c>
      <c r="Q13">
        <v>119</v>
      </c>
      <c r="R13">
        <v>116</v>
      </c>
      <c r="S13">
        <v>91</v>
      </c>
      <c r="T13">
        <v>71</v>
      </c>
      <c r="U13">
        <v>44</v>
      </c>
      <c r="V13">
        <v>75</v>
      </c>
      <c r="W13">
        <v>62</v>
      </c>
      <c r="X13">
        <v>74</v>
      </c>
      <c r="Y13">
        <v>128</v>
      </c>
      <c r="Z13">
        <v>79</v>
      </c>
      <c r="AA13">
        <v>19</v>
      </c>
      <c r="AB13">
        <v>28</v>
      </c>
      <c r="AC13">
        <v>101</v>
      </c>
      <c r="AD13">
        <v>100</v>
      </c>
    </row>
    <row r="14" spans="1:30" x14ac:dyDescent="0.2">
      <c r="A14">
        <v>477</v>
      </c>
      <c r="B14">
        <v>481</v>
      </c>
      <c r="C14">
        <v>272</v>
      </c>
      <c r="D14">
        <v>291</v>
      </c>
      <c r="E14">
        <v>201</v>
      </c>
      <c r="F14">
        <v>218</v>
      </c>
      <c r="G14">
        <v>146</v>
      </c>
      <c r="H14">
        <v>172</v>
      </c>
      <c r="I14">
        <v>129</v>
      </c>
      <c r="J14">
        <v>142</v>
      </c>
      <c r="K14">
        <v>102</v>
      </c>
      <c r="L14">
        <v>122</v>
      </c>
      <c r="M14">
        <v>93</v>
      </c>
      <c r="N14">
        <v>105</v>
      </c>
      <c r="O14">
        <v>107</v>
      </c>
      <c r="P14">
        <v>142</v>
      </c>
      <c r="Q14">
        <v>92</v>
      </c>
      <c r="R14">
        <v>96</v>
      </c>
      <c r="S14">
        <v>42</v>
      </c>
      <c r="T14">
        <v>82</v>
      </c>
      <c r="U14">
        <v>72</v>
      </c>
      <c r="V14">
        <v>83</v>
      </c>
      <c r="W14">
        <v>73</v>
      </c>
      <c r="X14">
        <v>87</v>
      </c>
      <c r="Y14">
        <v>59</v>
      </c>
      <c r="Z14">
        <v>58</v>
      </c>
      <c r="AA14">
        <v>138</v>
      </c>
      <c r="AB14">
        <v>84</v>
      </c>
      <c r="AC14">
        <v>69</v>
      </c>
      <c r="AD14">
        <v>80</v>
      </c>
    </row>
    <row r="15" spans="1:30" x14ac:dyDescent="0.2">
      <c r="A15">
        <v>474</v>
      </c>
      <c r="B15">
        <v>481</v>
      </c>
      <c r="C15">
        <v>272</v>
      </c>
      <c r="D15">
        <v>291</v>
      </c>
      <c r="E15">
        <v>201</v>
      </c>
      <c r="F15">
        <v>218</v>
      </c>
      <c r="G15">
        <v>163</v>
      </c>
      <c r="H15">
        <v>172</v>
      </c>
      <c r="I15">
        <v>124</v>
      </c>
      <c r="J15">
        <v>142</v>
      </c>
      <c r="K15">
        <v>101</v>
      </c>
      <c r="L15">
        <v>122</v>
      </c>
      <c r="M15">
        <v>89</v>
      </c>
      <c r="N15">
        <v>112</v>
      </c>
      <c r="O15">
        <v>108</v>
      </c>
      <c r="P15">
        <v>60</v>
      </c>
      <c r="Q15">
        <v>77</v>
      </c>
      <c r="R15">
        <v>68</v>
      </c>
      <c r="S15">
        <v>119</v>
      </c>
      <c r="T15">
        <v>92</v>
      </c>
      <c r="U15">
        <v>59</v>
      </c>
      <c r="V15">
        <v>25</v>
      </c>
      <c r="W15">
        <v>66</v>
      </c>
      <c r="X15">
        <v>76</v>
      </c>
      <c r="Y15">
        <v>135</v>
      </c>
      <c r="Z15">
        <v>91</v>
      </c>
      <c r="AA15">
        <v>59</v>
      </c>
      <c r="AB15">
        <v>66</v>
      </c>
      <c r="AC15">
        <v>59</v>
      </c>
      <c r="AD15">
        <v>73</v>
      </c>
    </row>
    <row r="16" spans="1:30" x14ac:dyDescent="0.2">
      <c r="A16">
        <v>474</v>
      </c>
      <c r="B16">
        <v>481</v>
      </c>
      <c r="C16">
        <v>274</v>
      </c>
      <c r="D16">
        <v>291</v>
      </c>
      <c r="E16">
        <v>199</v>
      </c>
      <c r="F16">
        <v>218</v>
      </c>
      <c r="G16">
        <v>146</v>
      </c>
      <c r="H16">
        <v>172</v>
      </c>
      <c r="I16">
        <v>123</v>
      </c>
      <c r="J16">
        <v>142</v>
      </c>
      <c r="K16">
        <v>111</v>
      </c>
      <c r="L16">
        <v>131</v>
      </c>
      <c r="M16">
        <v>93</v>
      </c>
      <c r="N16">
        <v>110</v>
      </c>
      <c r="O16">
        <v>56</v>
      </c>
      <c r="P16">
        <v>105</v>
      </c>
      <c r="Q16">
        <v>35</v>
      </c>
      <c r="R16">
        <v>94</v>
      </c>
      <c r="S16">
        <v>79</v>
      </c>
      <c r="T16">
        <v>79</v>
      </c>
      <c r="U16">
        <v>56</v>
      </c>
      <c r="V16">
        <v>84</v>
      </c>
      <c r="W16">
        <v>63</v>
      </c>
      <c r="X16">
        <v>81</v>
      </c>
      <c r="Y16">
        <v>59</v>
      </c>
      <c r="Z16">
        <v>72</v>
      </c>
      <c r="AA16">
        <v>55</v>
      </c>
      <c r="AB16">
        <v>67</v>
      </c>
      <c r="AC16">
        <v>25</v>
      </c>
      <c r="AD16">
        <v>23</v>
      </c>
    </row>
    <row r="17" spans="1:30" x14ac:dyDescent="0.2">
      <c r="A17">
        <v>469</v>
      </c>
      <c r="B17">
        <v>481</v>
      </c>
      <c r="C17">
        <v>274</v>
      </c>
      <c r="D17">
        <v>291</v>
      </c>
      <c r="E17">
        <v>199</v>
      </c>
      <c r="F17">
        <v>218</v>
      </c>
      <c r="G17">
        <v>146</v>
      </c>
      <c r="H17">
        <v>172</v>
      </c>
      <c r="I17">
        <v>123</v>
      </c>
      <c r="J17">
        <v>142</v>
      </c>
      <c r="K17">
        <v>116</v>
      </c>
      <c r="L17">
        <v>114</v>
      </c>
      <c r="M17">
        <v>71</v>
      </c>
      <c r="N17">
        <v>121</v>
      </c>
      <c r="O17">
        <v>74</v>
      </c>
      <c r="P17">
        <v>95</v>
      </c>
      <c r="Q17">
        <v>85</v>
      </c>
      <c r="R17">
        <v>94</v>
      </c>
      <c r="S17">
        <v>113</v>
      </c>
      <c r="T17">
        <v>82</v>
      </c>
      <c r="U17">
        <v>69</v>
      </c>
      <c r="V17">
        <v>78</v>
      </c>
      <c r="W17">
        <v>70</v>
      </c>
      <c r="X17">
        <v>29</v>
      </c>
      <c r="Y17">
        <v>51</v>
      </c>
      <c r="Z17">
        <v>79</v>
      </c>
      <c r="AA17">
        <v>69</v>
      </c>
      <c r="AB17">
        <v>72</v>
      </c>
      <c r="AC17">
        <v>73</v>
      </c>
      <c r="AD17">
        <v>78</v>
      </c>
    </row>
    <row r="18" spans="1:30" x14ac:dyDescent="0.2">
      <c r="A18">
        <v>469</v>
      </c>
      <c r="B18">
        <v>481</v>
      </c>
      <c r="C18">
        <v>269</v>
      </c>
      <c r="D18">
        <v>291</v>
      </c>
      <c r="E18">
        <v>194</v>
      </c>
      <c r="F18">
        <v>218</v>
      </c>
      <c r="G18">
        <v>154</v>
      </c>
      <c r="H18">
        <v>172</v>
      </c>
      <c r="I18">
        <v>120</v>
      </c>
      <c r="J18">
        <v>142</v>
      </c>
      <c r="K18">
        <v>97</v>
      </c>
      <c r="L18">
        <v>126</v>
      </c>
      <c r="M18">
        <v>98</v>
      </c>
      <c r="N18">
        <v>128</v>
      </c>
      <c r="O18">
        <v>78</v>
      </c>
      <c r="P18">
        <v>73</v>
      </c>
      <c r="Q18">
        <v>49</v>
      </c>
      <c r="R18">
        <v>76</v>
      </c>
      <c r="S18">
        <v>81</v>
      </c>
      <c r="T18">
        <v>82</v>
      </c>
      <c r="U18">
        <v>30</v>
      </c>
      <c r="V18">
        <v>86</v>
      </c>
      <c r="W18">
        <v>78</v>
      </c>
      <c r="X18">
        <v>98</v>
      </c>
      <c r="Y18">
        <v>53</v>
      </c>
      <c r="Z18">
        <v>80</v>
      </c>
      <c r="AA18">
        <v>59</v>
      </c>
      <c r="AB18">
        <v>79</v>
      </c>
      <c r="AC18">
        <v>21</v>
      </c>
      <c r="AD18">
        <v>26</v>
      </c>
    </row>
    <row r="19" spans="1:30" x14ac:dyDescent="0.2">
      <c r="A19">
        <v>479</v>
      </c>
      <c r="B19">
        <v>481</v>
      </c>
      <c r="C19">
        <v>269</v>
      </c>
      <c r="D19">
        <v>291</v>
      </c>
      <c r="E19">
        <v>194</v>
      </c>
      <c r="F19">
        <v>218</v>
      </c>
      <c r="G19">
        <v>154</v>
      </c>
      <c r="H19">
        <v>172</v>
      </c>
      <c r="I19">
        <v>120</v>
      </c>
      <c r="J19">
        <v>142</v>
      </c>
      <c r="K19">
        <v>108</v>
      </c>
      <c r="L19">
        <v>127</v>
      </c>
      <c r="M19">
        <v>98</v>
      </c>
      <c r="N19">
        <v>98</v>
      </c>
      <c r="O19">
        <v>78</v>
      </c>
      <c r="P19">
        <v>93</v>
      </c>
      <c r="Q19">
        <v>126</v>
      </c>
      <c r="R19">
        <v>118</v>
      </c>
      <c r="S19">
        <v>88</v>
      </c>
      <c r="T19">
        <v>78</v>
      </c>
      <c r="U19">
        <v>126</v>
      </c>
      <c r="V19">
        <v>122</v>
      </c>
      <c r="W19">
        <v>66</v>
      </c>
      <c r="X19">
        <v>35</v>
      </c>
      <c r="Y19">
        <v>124</v>
      </c>
      <c r="Z19">
        <v>73</v>
      </c>
      <c r="AA19">
        <v>24</v>
      </c>
      <c r="AB19">
        <v>26</v>
      </c>
      <c r="AC19">
        <v>88</v>
      </c>
      <c r="AD19">
        <v>103</v>
      </c>
    </row>
    <row r="20" spans="1:30" x14ac:dyDescent="0.2">
      <c r="A20">
        <v>468</v>
      </c>
      <c r="B20">
        <v>481</v>
      </c>
      <c r="C20">
        <v>279</v>
      </c>
      <c r="D20">
        <v>291</v>
      </c>
      <c r="E20">
        <v>204</v>
      </c>
      <c r="F20">
        <v>218</v>
      </c>
      <c r="G20">
        <v>155</v>
      </c>
      <c r="H20">
        <v>172</v>
      </c>
      <c r="I20">
        <v>140</v>
      </c>
      <c r="J20">
        <v>142</v>
      </c>
      <c r="K20">
        <v>103</v>
      </c>
      <c r="L20">
        <v>117</v>
      </c>
      <c r="M20">
        <v>91</v>
      </c>
      <c r="N20">
        <v>106</v>
      </c>
      <c r="O20">
        <v>78</v>
      </c>
      <c r="P20">
        <v>94</v>
      </c>
      <c r="Q20">
        <v>72</v>
      </c>
      <c r="R20">
        <v>81</v>
      </c>
      <c r="S20">
        <v>55</v>
      </c>
      <c r="T20">
        <v>46</v>
      </c>
      <c r="U20">
        <v>67</v>
      </c>
      <c r="V20">
        <v>46</v>
      </c>
      <c r="W20">
        <v>69</v>
      </c>
      <c r="X20">
        <v>93</v>
      </c>
      <c r="Y20">
        <v>97</v>
      </c>
      <c r="Z20">
        <v>23</v>
      </c>
      <c r="AA20">
        <v>93</v>
      </c>
      <c r="AB20">
        <v>85</v>
      </c>
      <c r="AC20">
        <v>39</v>
      </c>
      <c r="AD20">
        <v>28</v>
      </c>
    </row>
    <row r="21" spans="1:30" x14ac:dyDescent="0.2">
      <c r="A21">
        <v>483</v>
      </c>
      <c r="B21">
        <v>481</v>
      </c>
      <c r="C21">
        <v>269</v>
      </c>
      <c r="D21">
        <v>291</v>
      </c>
      <c r="E21">
        <v>193</v>
      </c>
      <c r="F21">
        <v>218</v>
      </c>
      <c r="G21">
        <v>155</v>
      </c>
      <c r="H21">
        <v>172</v>
      </c>
      <c r="I21">
        <v>122</v>
      </c>
      <c r="J21">
        <v>142</v>
      </c>
      <c r="K21">
        <v>103</v>
      </c>
      <c r="L21">
        <v>127</v>
      </c>
      <c r="M21">
        <v>91</v>
      </c>
      <c r="N21">
        <v>103</v>
      </c>
      <c r="O21">
        <v>116</v>
      </c>
      <c r="P21">
        <v>94</v>
      </c>
      <c r="Q21">
        <v>63</v>
      </c>
      <c r="R21">
        <v>116</v>
      </c>
      <c r="S21">
        <v>69</v>
      </c>
      <c r="T21">
        <v>111</v>
      </c>
      <c r="U21">
        <v>19</v>
      </c>
      <c r="V21">
        <v>116</v>
      </c>
      <c r="W21">
        <v>125</v>
      </c>
      <c r="X21">
        <v>76</v>
      </c>
      <c r="Y21">
        <v>147</v>
      </c>
      <c r="Z21">
        <v>79</v>
      </c>
      <c r="AA21">
        <v>34</v>
      </c>
      <c r="AB21">
        <v>22</v>
      </c>
      <c r="AC21">
        <v>73</v>
      </c>
      <c r="AD21">
        <v>108</v>
      </c>
    </row>
    <row r="22" spans="1:30" x14ac:dyDescent="0.2">
      <c r="A22">
        <v>468</v>
      </c>
      <c r="B22">
        <v>481</v>
      </c>
      <c r="C22">
        <v>286</v>
      </c>
      <c r="D22">
        <v>291</v>
      </c>
      <c r="E22">
        <v>209</v>
      </c>
      <c r="F22">
        <v>218</v>
      </c>
      <c r="G22">
        <v>167</v>
      </c>
      <c r="H22">
        <v>172</v>
      </c>
      <c r="I22">
        <v>137</v>
      </c>
      <c r="J22">
        <v>142</v>
      </c>
      <c r="K22">
        <v>116</v>
      </c>
      <c r="L22">
        <v>127</v>
      </c>
      <c r="M22">
        <v>106</v>
      </c>
      <c r="N22">
        <v>96</v>
      </c>
      <c r="O22">
        <v>77</v>
      </c>
      <c r="P22">
        <v>96</v>
      </c>
      <c r="Q22">
        <v>82</v>
      </c>
      <c r="R22">
        <v>95</v>
      </c>
      <c r="S22">
        <v>79</v>
      </c>
      <c r="T22">
        <v>44</v>
      </c>
      <c r="U22">
        <v>84</v>
      </c>
      <c r="V22">
        <v>76</v>
      </c>
      <c r="W22">
        <v>35</v>
      </c>
      <c r="X22">
        <v>63</v>
      </c>
      <c r="Y22">
        <v>59</v>
      </c>
      <c r="Z22">
        <v>31</v>
      </c>
      <c r="AA22">
        <v>112</v>
      </c>
      <c r="AB22">
        <v>113</v>
      </c>
      <c r="AC22">
        <v>64</v>
      </c>
      <c r="AD22">
        <v>80</v>
      </c>
    </row>
    <row r="23" spans="1:30" x14ac:dyDescent="0.2">
      <c r="A23">
        <v>481</v>
      </c>
      <c r="B23">
        <v>481</v>
      </c>
      <c r="C23">
        <v>269</v>
      </c>
      <c r="D23">
        <v>291</v>
      </c>
      <c r="E23">
        <v>193</v>
      </c>
      <c r="F23">
        <v>218</v>
      </c>
      <c r="G23">
        <v>151</v>
      </c>
      <c r="H23">
        <v>172</v>
      </c>
      <c r="I23">
        <v>118</v>
      </c>
      <c r="J23">
        <v>142</v>
      </c>
      <c r="K23">
        <v>108</v>
      </c>
      <c r="L23">
        <v>127</v>
      </c>
      <c r="M23">
        <v>92</v>
      </c>
      <c r="N23">
        <v>107</v>
      </c>
      <c r="O23">
        <v>104</v>
      </c>
      <c r="P23">
        <v>143</v>
      </c>
      <c r="Q23">
        <v>73</v>
      </c>
      <c r="R23">
        <v>86</v>
      </c>
      <c r="S23">
        <v>72</v>
      </c>
      <c r="T23">
        <v>118</v>
      </c>
      <c r="U23">
        <v>39</v>
      </c>
      <c r="V23">
        <v>76</v>
      </c>
      <c r="W23">
        <v>133</v>
      </c>
      <c r="X23">
        <v>86</v>
      </c>
      <c r="Y23">
        <v>31</v>
      </c>
      <c r="Z23">
        <v>50</v>
      </c>
      <c r="AA23">
        <v>51</v>
      </c>
      <c r="AB23">
        <v>70</v>
      </c>
      <c r="AC23">
        <v>50</v>
      </c>
      <c r="AD23">
        <v>77</v>
      </c>
    </row>
    <row r="24" spans="1:30" x14ac:dyDescent="0.2">
      <c r="A24">
        <v>468</v>
      </c>
      <c r="B24">
        <v>481</v>
      </c>
      <c r="C24">
        <v>287</v>
      </c>
      <c r="D24">
        <v>291</v>
      </c>
      <c r="E24">
        <v>204</v>
      </c>
      <c r="F24">
        <v>218</v>
      </c>
      <c r="G24">
        <v>151</v>
      </c>
      <c r="H24">
        <v>172</v>
      </c>
      <c r="I24">
        <v>118</v>
      </c>
      <c r="J24">
        <v>142</v>
      </c>
      <c r="K24">
        <v>106</v>
      </c>
      <c r="L24">
        <v>126</v>
      </c>
      <c r="M24">
        <v>82</v>
      </c>
      <c r="N24">
        <v>108</v>
      </c>
      <c r="O24">
        <v>105</v>
      </c>
      <c r="P24">
        <v>105</v>
      </c>
      <c r="Q24">
        <v>105</v>
      </c>
      <c r="R24">
        <v>96</v>
      </c>
      <c r="S24">
        <v>105</v>
      </c>
      <c r="T24">
        <v>84</v>
      </c>
      <c r="U24">
        <v>121</v>
      </c>
      <c r="V24">
        <v>65</v>
      </c>
      <c r="W24">
        <v>83</v>
      </c>
      <c r="X24">
        <v>72</v>
      </c>
      <c r="Y24">
        <v>59</v>
      </c>
      <c r="Z24">
        <v>73</v>
      </c>
      <c r="AA24">
        <v>59</v>
      </c>
      <c r="AB24">
        <v>112</v>
      </c>
      <c r="AC24">
        <v>48</v>
      </c>
      <c r="AD24">
        <v>76</v>
      </c>
    </row>
    <row r="25" spans="1:30" x14ac:dyDescent="0.2">
      <c r="A25">
        <v>485</v>
      </c>
      <c r="B25">
        <v>481</v>
      </c>
      <c r="C25">
        <v>268</v>
      </c>
      <c r="D25">
        <v>291</v>
      </c>
      <c r="E25">
        <v>192</v>
      </c>
      <c r="F25">
        <v>218</v>
      </c>
      <c r="G25">
        <v>149</v>
      </c>
      <c r="H25">
        <v>172</v>
      </c>
      <c r="I25">
        <v>117</v>
      </c>
      <c r="J25">
        <v>142</v>
      </c>
      <c r="K25">
        <v>106</v>
      </c>
      <c r="L25">
        <v>126</v>
      </c>
      <c r="M25">
        <v>103</v>
      </c>
      <c r="N25">
        <v>111</v>
      </c>
      <c r="O25">
        <v>51</v>
      </c>
      <c r="P25">
        <v>102</v>
      </c>
      <c r="Q25">
        <v>112</v>
      </c>
      <c r="R25">
        <v>95</v>
      </c>
      <c r="S25">
        <v>67</v>
      </c>
      <c r="T25">
        <v>90</v>
      </c>
      <c r="U25">
        <v>106</v>
      </c>
      <c r="V25">
        <v>86</v>
      </c>
      <c r="W25">
        <v>65</v>
      </c>
      <c r="X25">
        <v>50</v>
      </c>
      <c r="Y25">
        <v>40</v>
      </c>
      <c r="Z25">
        <v>66</v>
      </c>
      <c r="AA25">
        <v>68</v>
      </c>
      <c r="AB25">
        <v>68</v>
      </c>
      <c r="AC25">
        <v>67</v>
      </c>
      <c r="AD25">
        <v>74</v>
      </c>
    </row>
    <row r="26" spans="1:30" x14ac:dyDescent="0.2">
      <c r="A26">
        <v>467</v>
      </c>
      <c r="B26">
        <v>481</v>
      </c>
      <c r="C26">
        <v>282</v>
      </c>
      <c r="D26">
        <v>291</v>
      </c>
      <c r="E26">
        <v>209</v>
      </c>
      <c r="F26">
        <v>218</v>
      </c>
      <c r="G26">
        <v>149</v>
      </c>
      <c r="H26">
        <v>172</v>
      </c>
      <c r="I26">
        <v>117</v>
      </c>
      <c r="J26">
        <v>142</v>
      </c>
      <c r="K26">
        <v>105</v>
      </c>
      <c r="L26">
        <v>126</v>
      </c>
      <c r="M26">
        <v>83</v>
      </c>
      <c r="N26">
        <v>104</v>
      </c>
      <c r="O26">
        <v>84</v>
      </c>
      <c r="P26">
        <v>147</v>
      </c>
      <c r="Q26">
        <v>77</v>
      </c>
      <c r="R26">
        <v>67</v>
      </c>
      <c r="S26">
        <v>138</v>
      </c>
      <c r="T26">
        <v>85</v>
      </c>
      <c r="U26">
        <v>67</v>
      </c>
      <c r="V26">
        <v>55</v>
      </c>
      <c r="W26">
        <v>27</v>
      </c>
      <c r="X26">
        <v>78</v>
      </c>
      <c r="Y26">
        <v>137</v>
      </c>
      <c r="Z26">
        <v>84</v>
      </c>
      <c r="AA26">
        <v>59</v>
      </c>
      <c r="AB26">
        <v>80</v>
      </c>
      <c r="AC26">
        <v>39</v>
      </c>
      <c r="AD26">
        <v>37</v>
      </c>
    </row>
    <row r="27" spans="1:30" x14ac:dyDescent="0.2">
      <c r="A27">
        <v>484</v>
      </c>
      <c r="B27">
        <v>481</v>
      </c>
      <c r="C27">
        <v>274</v>
      </c>
      <c r="D27">
        <v>291</v>
      </c>
      <c r="E27">
        <v>192</v>
      </c>
      <c r="F27">
        <v>218</v>
      </c>
      <c r="G27">
        <v>147</v>
      </c>
      <c r="H27">
        <v>172</v>
      </c>
      <c r="I27">
        <v>128</v>
      </c>
      <c r="J27">
        <v>142</v>
      </c>
      <c r="K27">
        <v>100</v>
      </c>
      <c r="L27">
        <v>122</v>
      </c>
      <c r="M27">
        <v>97</v>
      </c>
      <c r="N27">
        <v>127</v>
      </c>
      <c r="O27">
        <v>78</v>
      </c>
      <c r="P27">
        <v>68</v>
      </c>
      <c r="Q27">
        <v>78</v>
      </c>
      <c r="R27">
        <v>70</v>
      </c>
      <c r="S27">
        <v>66</v>
      </c>
      <c r="T27">
        <v>77</v>
      </c>
      <c r="U27">
        <v>67</v>
      </c>
      <c r="V27">
        <v>47</v>
      </c>
      <c r="W27">
        <v>83</v>
      </c>
      <c r="X27">
        <v>81</v>
      </c>
      <c r="Y27">
        <v>93</v>
      </c>
      <c r="Z27">
        <v>71</v>
      </c>
      <c r="AA27">
        <v>77</v>
      </c>
      <c r="AB27">
        <v>15</v>
      </c>
      <c r="AC27">
        <v>47</v>
      </c>
      <c r="AD27">
        <v>45</v>
      </c>
    </row>
    <row r="28" spans="1:30" x14ac:dyDescent="0.2">
      <c r="A28">
        <v>476</v>
      </c>
      <c r="B28">
        <v>481</v>
      </c>
      <c r="C28">
        <v>274</v>
      </c>
      <c r="D28">
        <v>291</v>
      </c>
      <c r="E28">
        <v>211</v>
      </c>
      <c r="F28">
        <v>218</v>
      </c>
      <c r="G28">
        <v>147</v>
      </c>
      <c r="H28">
        <v>172</v>
      </c>
      <c r="I28">
        <v>128</v>
      </c>
      <c r="J28">
        <v>142</v>
      </c>
      <c r="K28">
        <v>100</v>
      </c>
      <c r="L28">
        <v>131</v>
      </c>
      <c r="M28">
        <v>97</v>
      </c>
      <c r="N28">
        <v>114</v>
      </c>
      <c r="O28">
        <v>86</v>
      </c>
      <c r="P28">
        <v>86</v>
      </c>
      <c r="Q28">
        <v>88</v>
      </c>
      <c r="R28">
        <v>90</v>
      </c>
      <c r="S28">
        <v>74</v>
      </c>
      <c r="T28">
        <v>46</v>
      </c>
      <c r="U28">
        <v>71</v>
      </c>
      <c r="V28">
        <v>78</v>
      </c>
      <c r="W28">
        <v>19</v>
      </c>
      <c r="X28">
        <v>43</v>
      </c>
      <c r="Y28">
        <v>97</v>
      </c>
      <c r="Z28">
        <v>64</v>
      </c>
      <c r="AA28">
        <v>133</v>
      </c>
      <c r="AB28">
        <v>76</v>
      </c>
      <c r="AC28">
        <v>70</v>
      </c>
      <c r="AD28">
        <v>76</v>
      </c>
    </row>
    <row r="29" spans="1:30" x14ac:dyDescent="0.2">
      <c r="A29">
        <v>476</v>
      </c>
      <c r="B29">
        <v>481</v>
      </c>
      <c r="C29">
        <v>277</v>
      </c>
      <c r="D29">
        <v>291</v>
      </c>
      <c r="E29">
        <v>201</v>
      </c>
      <c r="F29">
        <v>218</v>
      </c>
      <c r="G29">
        <v>146</v>
      </c>
      <c r="H29">
        <v>172</v>
      </c>
      <c r="I29">
        <v>131</v>
      </c>
      <c r="J29">
        <v>142</v>
      </c>
      <c r="K29">
        <v>100</v>
      </c>
      <c r="L29">
        <v>117</v>
      </c>
      <c r="M29">
        <v>92</v>
      </c>
      <c r="N29">
        <v>101</v>
      </c>
      <c r="O29">
        <v>82</v>
      </c>
      <c r="P29">
        <v>101</v>
      </c>
      <c r="Q29">
        <v>77</v>
      </c>
      <c r="R29">
        <v>69</v>
      </c>
      <c r="S29">
        <v>68</v>
      </c>
      <c r="T29">
        <v>78</v>
      </c>
      <c r="U29">
        <v>39</v>
      </c>
      <c r="V29">
        <v>33</v>
      </c>
      <c r="W29">
        <v>133</v>
      </c>
      <c r="X29">
        <v>87</v>
      </c>
      <c r="Y29">
        <v>80</v>
      </c>
      <c r="Z29">
        <v>42</v>
      </c>
      <c r="AA29">
        <v>51</v>
      </c>
      <c r="AB29">
        <v>37</v>
      </c>
      <c r="AC29">
        <v>46</v>
      </c>
      <c r="AD29">
        <v>76</v>
      </c>
    </row>
    <row r="30" spans="1:30" x14ac:dyDescent="0.2">
      <c r="A30">
        <v>472</v>
      </c>
      <c r="B30">
        <v>481</v>
      </c>
      <c r="C30">
        <v>277</v>
      </c>
      <c r="D30">
        <v>291</v>
      </c>
      <c r="E30">
        <v>201</v>
      </c>
      <c r="F30">
        <v>218</v>
      </c>
      <c r="G30">
        <v>146</v>
      </c>
      <c r="H30">
        <v>172</v>
      </c>
      <c r="I30">
        <v>117</v>
      </c>
      <c r="J30">
        <v>142</v>
      </c>
      <c r="K30">
        <v>100</v>
      </c>
      <c r="L30">
        <v>119</v>
      </c>
      <c r="M30">
        <v>92</v>
      </c>
      <c r="N30">
        <v>129</v>
      </c>
      <c r="O30">
        <v>99</v>
      </c>
      <c r="P30">
        <v>95</v>
      </c>
      <c r="Q30">
        <v>82</v>
      </c>
      <c r="R30">
        <v>133</v>
      </c>
      <c r="S30">
        <v>67</v>
      </c>
      <c r="T30">
        <v>75</v>
      </c>
      <c r="U30">
        <v>96</v>
      </c>
      <c r="V30">
        <v>130</v>
      </c>
      <c r="W30">
        <v>67</v>
      </c>
      <c r="X30">
        <v>33</v>
      </c>
      <c r="Y30">
        <v>59</v>
      </c>
      <c r="Z30">
        <v>80</v>
      </c>
      <c r="AA30">
        <v>75</v>
      </c>
      <c r="AB30">
        <v>42</v>
      </c>
      <c r="AC30">
        <v>56</v>
      </c>
      <c r="AD30">
        <v>94</v>
      </c>
    </row>
    <row r="31" spans="1:30" x14ac:dyDescent="0.2">
      <c r="A31">
        <v>472</v>
      </c>
      <c r="B31">
        <v>481</v>
      </c>
      <c r="C31">
        <v>279</v>
      </c>
      <c r="D31">
        <v>291</v>
      </c>
      <c r="E31">
        <v>201</v>
      </c>
      <c r="F31">
        <v>218</v>
      </c>
      <c r="G31">
        <v>146</v>
      </c>
      <c r="H31">
        <v>172</v>
      </c>
      <c r="I31">
        <v>130</v>
      </c>
      <c r="J31">
        <v>142</v>
      </c>
      <c r="K31">
        <v>114</v>
      </c>
      <c r="L31">
        <v>120</v>
      </c>
      <c r="M31">
        <v>92</v>
      </c>
      <c r="N31">
        <v>93</v>
      </c>
      <c r="O31">
        <v>84</v>
      </c>
      <c r="P31">
        <v>102</v>
      </c>
      <c r="Q31">
        <v>95</v>
      </c>
      <c r="R31">
        <v>86</v>
      </c>
      <c r="S31">
        <v>37</v>
      </c>
      <c r="T31">
        <v>87</v>
      </c>
      <c r="U31">
        <v>72</v>
      </c>
      <c r="V31">
        <v>78</v>
      </c>
      <c r="W31">
        <v>116</v>
      </c>
      <c r="X31">
        <v>90</v>
      </c>
      <c r="Y31">
        <v>28</v>
      </c>
      <c r="Z31">
        <v>23</v>
      </c>
      <c r="AA31">
        <v>58</v>
      </c>
      <c r="AB31">
        <v>70</v>
      </c>
      <c r="AC31">
        <v>81</v>
      </c>
      <c r="AD31">
        <v>69</v>
      </c>
    </row>
    <row r="32" spans="1:30" x14ac:dyDescent="0.2">
      <c r="A32">
        <v>474</v>
      </c>
      <c r="B32">
        <v>481</v>
      </c>
      <c r="C32">
        <v>267</v>
      </c>
      <c r="D32">
        <v>291</v>
      </c>
      <c r="E32">
        <v>188</v>
      </c>
      <c r="F32">
        <v>218</v>
      </c>
      <c r="G32">
        <v>146</v>
      </c>
      <c r="H32">
        <v>172</v>
      </c>
      <c r="I32">
        <v>120</v>
      </c>
      <c r="J32">
        <v>142</v>
      </c>
      <c r="K32">
        <v>98</v>
      </c>
      <c r="L32">
        <v>120</v>
      </c>
      <c r="M32">
        <v>86</v>
      </c>
      <c r="N32">
        <v>96</v>
      </c>
      <c r="O32">
        <v>106</v>
      </c>
      <c r="P32">
        <v>117</v>
      </c>
      <c r="Q32">
        <v>56</v>
      </c>
      <c r="R32">
        <v>142</v>
      </c>
      <c r="S32">
        <v>133</v>
      </c>
      <c r="T32">
        <v>91</v>
      </c>
      <c r="U32">
        <v>81</v>
      </c>
      <c r="V32">
        <v>114</v>
      </c>
      <c r="W32">
        <v>67</v>
      </c>
      <c r="X32">
        <v>72</v>
      </c>
      <c r="Y32">
        <v>111</v>
      </c>
      <c r="Z32">
        <v>106</v>
      </c>
      <c r="AA32">
        <v>49</v>
      </c>
      <c r="AB32">
        <v>50</v>
      </c>
      <c r="AC32">
        <v>19</v>
      </c>
      <c r="AD32">
        <v>71</v>
      </c>
    </row>
    <row r="33" spans="1:30" x14ac:dyDescent="0.2">
      <c r="A33">
        <v>474</v>
      </c>
      <c r="B33">
        <v>481</v>
      </c>
      <c r="C33">
        <v>290</v>
      </c>
      <c r="D33">
        <v>291</v>
      </c>
      <c r="E33">
        <v>199</v>
      </c>
      <c r="F33">
        <v>218</v>
      </c>
      <c r="G33">
        <v>146</v>
      </c>
      <c r="H33">
        <v>172</v>
      </c>
      <c r="I33">
        <v>120</v>
      </c>
      <c r="J33">
        <v>142</v>
      </c>
      <c r="K33">
        <v>117</v>
      </c>
      <c r="L33">
        <v>119</v>
      </c>
      <c r="M33">
        <v>86</v>
      </c>
      <c r="N33">
        <v>110</v>
      </c>
      <c r="O33">
        <v>102</v>
      </c>
      <c r="P33">
        <v>118</v>
      </c>
      <c r="Q33">
        <v>101</v>
      </c>
      <c r="R33">
        <v>94</v>
      </c>
      <c r="S33">
        <v>72</v>
      </c>
      <c r="T33">
        <v>75</v>
      </c>
      <c r="U33">
        <v>117</v>
      </c>
      <c r="V33">
        <v>87</v>
      </c>
      <c r="W33">
        <v>67</v>
      </c>
      <c r="X33">
        <v>73</v>
      </c>
      <c r="Y33">
        <v>44</v>
      </c>
      <c r="Z33">
        <v>61</v>
      </c>
      <c r="AA33">
        <v>117</v>
      </c>
      <c r="AB33">
        <v>104</v>
      </c>
      <c r="AC33">
        <v>48</v>
      </c>
      <c r="AD33">
        <v>81</v>
      </c>
    </row>
    <row r="34" spans="1:30" x14ac:dyDescent="0.2">
      <c r="A34">
        <v>470</v>
      </c>
      <c r="B34">
        <v>481</v>
      </c>
      <c r="C34">
        <v>273</v>
      </c>
      <c r="D34">
        <v>291</v>
      </c>
      <c r="E34">
        <v>199</v>
      </c>
      <c r="F34">
        <v>218</v>
      </c>
      <c r="G34">
        <v>160</v>
      </c>
      <c r="H34">
        <v>172</v>
      </c>
      <c r="I34">
        <v>123</v>
      </c>
      <c r="J34">
        <v>142</v>
      </c>
      <c r="K34">
        <v>101</v>
      </c>
      <c r="L34">
        <v>119</v>
      </c>
      <c r="M34">
        <v>108</v>
      </c>
      <c r="N34">
        <v>104</v>
      </c>
      <c r="O34">
        <v>68</v>
      </c>
      <c r="P34">
        <v>95</v>
      </c>
      <c r="Q34">
        <v>74</v>
      </c>
      <c r="R34">
        <v>85</v>
      </c>
      <c r="S34">
        <v>44</v>
      </c>
      <c r="T34">
        <v>113</v>
      </c>
      <c r="U34">
        <v>70</v>
      </c>
      <c r="V34">
        <v>81</v>
      </c>
      <c r="W34">
        <v>117</v>
      </c>
      <c r="X34">
        <v>82</v>
      </c>
      <c r="Y34">
        <v>87</v>
      </c>
      <c r="Z34">
        <v>104</v>
      </c>
      <c r="AA34">
        <v>82</v>
      </c>
      <c r="AB34">
        <v>76</v>
      </c>
      <c r="AC34">
        <v>36</v>
      </c>
      <c r="AD34">
        <v>68</v>
      </c>
    </row>
    <row r="35" spans="1:30" x14ac:dyDescent="0.2">
      <c r="A35">
        <v>470</v>
      </c>
      <c r="B35">
        <v>481</v>
      </c>
      <c r="C35">
        <v>285</v>
      </c>
      <c r="D35">
        <v>291</v>
      </c>
      <c r="E35">
        <v>194</v>
      </c>
      <c r="F35">
        <v>218</v>
      </c>
      <c r="G35">
        <v>146</v>
      </c>
      <c r="H35">
        <v>172</v>
      </c>
      <c r="I35">
        <v>123</v>
      </c>
      <c r="J35">
        <v>142</v>
      </c>
      <c r="K35">
        <v>101</v>
      </c>
      <c r="L35">
        <v>119</v>
      </c>
      <c r="M35">
        <v>86</v>
      </c>
      <c r="N35">
        <v>106</v>
      </c>
      <c r="O35">
        <v>78</v>
      </c>
      <c r="P35">
        <v>116</v>
      </c>
      <c r="Q35">
        <v>96</v>
      </c>
      <c r="R35">
        <v>40</v>
      </c>
      <c r="S35">
        <v>73</v>
      </c>
      <c r="T35">
        <v>77</v>
      </c>
      <c r="U35">
        <v>67</v>
      </c>
      <c r="V35">
        <v>26</v>
      </c>
      <c r="W35">
        <v>120</v>
      </c>
      <c r="X35">
        <v>81</v>
      </c>
      <c r="Y35">
        <v>82</v>
      </c>
      <c r="Z35">
        <v>72</v>
      </c>
      <c r="AA35">
        <v>59</v>
      </c>
      <c r="AB35">
        <v>62</v>
      </c>
      <c r="AC35">
        <v>86</v>
      </c>
      <c r="AD35">
        <v>22</v>
      </c>
    </row>
    <row r="36" spans="1:30" x14ac:dyDescent="0.2">
      <c r="A36">
        <v>469</v>
      </c>
      <c r="B36">
        <v>481</v>
      </c>
      <c r="C36">
        <v>269</v>
      </c>
      <c r="D36">
        <v>291</v>
      </c>
      <c r="E36">
        <v>194</v>
      </c>
      <c r="F36">
        <v>218</v>
      </c>
      <c r="G36">
        <v>161</v>
      </c>
      <c r="H36">
        <v>172</v>
      </c>
      <c r="I36">
        <v>120</v>
      </c>
      <c r="J36">
        <v>142</v>
      </c>
      <c r="K36">
        <v>111</v>
      </c>
      <c r="L36">
        <v>127</v>
      </c>
      <c r="M36">
        <v>99</v>
      </c>
      <c r="N36">
        <v>106</v>
      </c>
      <c r="O36">
        <v>61</v>
      </c>
      <c r="P36">
        <v>84</v>
      </c>
      <c r="Q36">
        <v>87</v>
      </c>
      <c r="R36">
        <v>87</v>
      </c>
      <c r="S36">
        <v>51</v>
      </c>
      <c r="T36">
        <v>89</v>
      </c>
      <c r="U36">
        <v>66</v>
      </c>
      <c r="V36">
        <v>84</v>
      </c>
      <c r="W36">
        <v>76</v>
      </c>
      <c r="X36">
        <v>44</v>
      </c>
      <c r="Y36">
        <v>66</v>
      </c>
      <c r="Z36">
        <v>80</v>
      </c>
      <c r="AA36">
        <v>66</v>
      </c>
      <c r="AB36">
        <v>81</v>
      </c>
      <c r="AC36">
        <v>67</v>
      </c>
      <c r="AD36">
        <v>80</v>
      </c>
    </row>
    <row r="37" spans="1:30" x14ac:dyDescent="0.2">
      <c r="A37">
        <v>469</v>
      </c>
      <c r="B37">
        <v>481</v>
      </c>
      <c r="C37">
        <v>269</v>
      </c>
      <c r="D37">
        <v>291</v>
      </c>
      <c r="E37">
        <v>193</v>
      </c>
      <c r="F37">
        <v>218</v>
      </c>
      <c r="G37">
        <v>155</v>
      </c>
      <c r="H37">
        <v>172</v>
      </c>
      <c r="I37">
        <v>118</v>
      </c>
      <c r="J37">
        <v>142</v>
      </c>
      <c r="K37">
        <v>97</v>
      </c>
      <c r="L37">
        <v>118</v>
      </c>
      <c r="M37">
        <v>99</v>
      </c>
      <c r="N37">
        <v>118</v>
      </c>
      <c r="O37">
        <v>78</v>
      </c>
      <c r="P37">
        <v>77</v>
      </c>
      <c r="Q37">
        <v>82</v>
      </c>
      <c r="R37">
        <v>56</v>
      </c>
      <c r="S37">
        <v>116</v>
      </c>
      <c r="T37">
        <v>61</v>
      </c>
      <c r="U37">
        <v>72</v>
      </c>
      <c r="V37">
        <v>44</v>
      </c>
      <c r="W37">
        <v>66</v>
      </c>
      <c r="X37">
        <v>42</v>
      </c>
      <c r="Y37">
        <v>40</v>
      </c>
      <c r="Z37">
        <v>36</v>
      </c>
      <c r="AA37">
        <v>59</v>
      </c>
      <c r="AB37">
        <v>82</v>
      </c>
      <c r="AC37">
        <v>64</v>
      </c>
      <c r="AD37">
        <v>48</v>
      </c>
    </row>
    <row r="38" spans="1:30" x14ac:dyDescent="0.2">
      <c r="A38">
        <v>479</v>
      </c>
      <c r="B38">
        <v>481</v>
      </c>
      <c r="C38">
        <v>268</v>
      </c>
      <c r="D38">
        <v>291</v>
      </c>
      <c r="E38">
        <v>193</v>
      </c>
      <c r="F38">
        <v>218</v>
      </c>
      <c r="G38">
        <v>163</v>
      </c>
      <c r="H38">
        <v>172</v>
      </c>
      <c r="I38">
        <v>135</v>
      </c>
      <c r="J38">
        <v>142</v>
      </c>
      <c r="K38">
        <v>97</v>
      </c>
      <c r="L38">
        <v>127</v>
      </c>
      <c r="M38">
        <v>91</v>
      </c>
      <c r="N38">
        <v>108</v>
      </c>
      <c r="O38">
        <v>82</v>
      </c>
      <c r="P38">
        <v>91</v>
      </c>
      <c r="Q38">
        <v>55</v>
      </c>
      <c r="R38">
        <v>105</v>
      </c>
      <c r="S38">
        <v>133</v>
      </c>
      <c r="T38">
        <v>82</v>
      </c>
      <c r="U38">
        <v>41</v>
      </c>
      <c r="V38">
        <v>95</v>
      </c>
      <c r="W38">
        <v>68</v>
      </c>
      <c r="X38">
        <v>81</v>
      </c>
      <c r="Y38">
        <v>59</v>
      </c>
      <c r="Z38">
        <v>78</v>
      </c>
      <c r="AA38">
        <v>42</v>
      </c>
      <c r="AB38">
        <v>26</v>
      </c>
      <c r="AC38">
        <v>39</v>
      </c>
      <c r="AD38">
        <v>57</v>
      </c>
    </row>
    <row r="39" spans="1:30" x14ac:dyDescent="0.2">
      <c r="A39">
        <v>468</v>
      </c>
      <c r="B39">
        <v>481</v>
      </c>
      <c r="C39">
        <v>268</v>
      </c>
      <c r="D39">
        <v>291</v>
      </c>
      <c r="E39">
        <v>193</v>
      </c>
      <c r="F39">
        <v>218</v>
      </c>
      <c r="G39">
        <v>156</v>
      </c>
      <c r="H39">
        <v>172</v>
      </c>
      <c r="I39">
        <v>118</v>
      </c>
      <c r="J39">
        <v>142</v>
      </c>
      <c r="K39">
        <v>107</v>
      </c>
      <c r="L39">
        <v>123</v>
      </c>
      <c r="M39">
        <v>85</v>
      </c>
      <c r="N39">
        <v>123</v>
      </c>
      <c r="O39">
        <v>77</v>
      </c>
      <c r="P39">
        <v>104</v>
      </c>
      <c r="Q39">
        <v>117</v>
      </c>
      <c r="R39">
        <v>81</v>
      </c>
      <c r="S39">
        <v>74</v>
      </c>
      <c r="T39">
        <v>47</v>
      </c>
      <c r="U39">
        <v>117</v>
      </c>
      <c r="V39">
        <v>84</v>
      </c>
      <c r="W39">
        <v>63</v>
      </c>
      <c r="X39">
        <v>43</v>
      </c>
      <c r="Y39">
        <v>55</v>
      </c>
      <c r="Z39">
        <v>19</v>
      </c>
      <c r="AA39">
        <v>77</v>
      </c>
      <c r="AB39">
        <v>104</v>
      </c>
      <c r="AC39">
        <v>71</v>
      </c>
      <c r="AD39">
        <v>73</v>
      </c>
    </row>
    <row r="40" spans="1:30" x14ac:dyDescent="0.2">
      <c r="A40">
        <v>483</v>
      </c>
      <c r="B40">
        <v>481</v>
      </c>
      <c r="C40">
        <v>268</v>
      </c>
      <c r="D40">
        <v>291</v>
      </c>
      <c r="E40">
        <v>193</v>
      </c>
      <c r="F40">
        <v>218</v>
      </c>
      <c r="G40">
        <v>160</v>
      </c>
      <c r="H40">
        <v>172</v>
      </c>
      <c r="I40">
        <v>118</v>
      </c>
      <c r="J40">
        <v>142</v>
      </c>
      <c r="K40">
        <v>123</v>
      </c>
      <c r="L40">
        <v>123</v>
      </c>
      <c r="M40">
        <v>81</v>
      </c>
      <c r="N40">
        <v>124</v>
      </c>
      <c r="O40">
        <v>82</v>
      </c>
      <c r="P40">
        <v>94</v>
      </c>
      <c r="Q40">
        <v>31</v>
      </c>
      <c r="R40">
        <v>92</v>
      </c>
      <c r="S40">
        <v>110</v>
      </c>
      <c r="T40">
        <v>70</v>
      </c>
      <c r="U40">
        <v>78</v>
      </c>
      <c r="V40">
        <v>59</v>
      </c>
      <c r="W40">
        <v>105</v>
      </c>
      <c r="X40">
        <v>105</v>
      </c>
      <c r="Y40">
        <v>79</v>
      </c>
      <c r="Z40">
        <v>97</v>
      </c>
      <c r="AA40">
        <v>59</v>
      </c>
      <c r="AB40">
        <v>26</v>
      </c>
      <c r="AC40">
        <v>19</v>
      </c>
      <c r="AD40">
        <v>36</v>
      </c>
    </row>
    <row r="41" spans="1:30" x14ac:dyDescent="0.2">
      <c r="A41">
        <v>468</v>
      </c>
      <c r="B41">
        <v>481</v>
      </c>
      <c r="C41">
        <v>268</v>
      </c>
      <c r="D41">
        <v>291</v>
      </c>
      <c r="E41">
        <v>203</v>
      </c>
      <c r="F41">
        <v>218</v>
      </c>
      <c r="G41">
        <v>152</v>
      </c>
      <c r="H41">
        <v>172</v>
      </c>
      <c r="I41">
        <v>127</v>
      </c>
      <c r="J41">
        <v>142</v>
      </c>
      <c r="K41">
        <v>110</v>
      </c>
      <c r="L41">
        <v>123</v>
      </c>
      <c r="M41">
        <v>104</v>
      </c>
      <c r="N41">
        <v>95</v>
      </c>
      <c r="O41">
        <v>97</v>
      </c>
      <c r="P41">
        <v>102</v>
      </c>
      <c r="Q41">
        <v>117</v>
      </c>
      <c r="R41">
        <v>103</v>
      </c>
      <c r="S41">
        <v>71</v>
      </c>
      <c r="T41">
        <v>86</v>
      </c>
      <c r="U41">
        <v>133</v>
      </c>
      <c r="V41">
        <v>110</v>
      </c>
      <c r="W41">
        <v>79</v>
      </c>
      <c r="X41">
        <v>32</v>
      </c>
      <c r="Y41">
        <v>51</v>
      </c>
      <c r="Z41">
        <v>52</v>
      </c>
      <c r="AA41">
        <v>83</v>
      </c>
      <c r="AB41">
        <v>94</v>
      </c>
      <c r="AC41">
        <v>108</v>
      </c>
      <c r="AD41">
        <v>80</v>
      </c>
    </row>
    <row r="42" spans="1:30" x14ac:dyDescent="0.2">
      <c r="A42">
        <v>484</v>
      </c>
      <c r="B42">
        <v>481</v>
      </c>
      <c r="C42">
        <v>282</v>
      </c>
      <c r="D42">
        <v>291</v>
      </c>
      <c r="E42">
        <v>192</v>
      </c>
      <c r="F42">
        <v>218</v>
      </c>
      <c r="G42">
        <v>152</v>
      </c>
      <c r="H42">
        <v>172</v>
      </c>
      <c r="I42">
        <v>117</v>
      </c>
      <c r="J42">
        <v>142</v>
      </c>
      <c r="K42">
        <v>110</v>
      </c>
      <c r="L42">
        <v>127</v>
      </c>
      <c r="M42">
        <v>86</v>
      </c>
      <c r="N42">
        <v>120</v>
      </c>
      <c r="O42">
        <v>93</v>
      </c>
      <c r="P42">
        <v>146</v>
      </c>
      <c r="Q42">
        <v>94</v>
      </c>
      <c r="R42">
        <v>85</v>
      </c>
      <c r="S42">
        <v>59</v>
      </c>
      <c r="T42">
        <v>58</v>
      </c>
      <c r="U42">
        <v>68</v>
      </c>
      <c r="V42">
        <v>77</v>
      </c>
      <c r="W42">
        <v>63</v>
      </c>
      <c r="X42">
        <v>106</v>
      </c>
      <c r="Y42">
        <v>53</v>
      </c>
      <c r="Z42">
        <v>93</v>
      </c>
      <c r="AA42">
        <v>111</v>
      </c>
      <c r="AB42">
        <v>66</v>
      </c>
      <c r="AC42">
        <v>69</v>
      </c>
      <c r="AD42">
        <v>68</v>
      </c>
    </row>
    <row r="43" spans="1:30" x14ac:dyDescent="0.2">
      <c r="A43">
        <v>467</v>
      </c>
      <c r="B43">
        <v>481</v>
      </c>
      <c r="C43">
        <v>267</v>
      </c>
      <c r="D43">
        <v>291</v>
      </c>
      <c r="E43">
        <v>207</v>
      </c>
      <c r="F43">
        <v>218</v>
      </c>
      <c r="G43">
        <v>147</v>
      </c>
      <c r="H43">
        <v>172</v>
      </c>
      <c r="I43">
        <v>135</v>
      </c>
      <c r="J43">
        <v>142</v>
      </c>
      <c r="K43">
        <v>108</v>
      </c>
      <c r="L43">
        <v>118</v>
      </c>
      <c r="M43">
        <v>105</v>
      </c>
      <c r="N43">
        <v>110</v>
      </c>
      <c r="O43">
        <v>85</v>
      </c>
      <c r="P43">
        <v>98</v>
      </c>
      <c r="Q43">
        <v>67</v>
      </c>
      <c r="R43">
        <v>78</v>
      </c>
      <c r="S43">
        <v>113</v>
      </c>
      <c r="T43">
        <v>121</v>
      </c>
      <c r="U43">
        <v>55</v>
      </c>
      <c r="V43">
        <v>83</v>
      </c>
      <c r="W43">
        <v>92</v>
      </c>
      <c r="X43">
        <v>78</v>
      </c>
      <c r="Y43">
        <v>89</v>
      </c>
      <c r="Z43">
        <v>82</v>
      </c>
      <c r="AA43">
        <v>57</v>
      </c>
      <c r="AB43">
        <v>68</v>
      </c>
      <c r="AC43">
        <v>56</v>
      </c>
      <c r="AD43">
        <v>22</v>
      </c>
    </row>
    <row r="44" spans="1:30" x14ac:dyDescent="0.2">
      <c r="A44">
        <v>489</v>
      </c>
      <c r="B44">
        <v>481</v>
      </c>
      <c r="C44">
        <v>289</v>
      </c>
      <c r="D44">
        <v>291</v>
      </c>
      <c r="E44">
        <v>192</v>
      </c>
      <c r="F44">
        <v>218</v>
      </c>
      <c r="G44">
        <v>147</v>
      </c>
      <c r="H44">
        <v>172</v>
      </c>
      <c r="I44">
        <v>121</v>
      </c>
      <c r="J44">
        <v>141</v>
      </c>
      <c r="K44">
        <v>108</v>
      </c>
      <c r="L44">
        <v>118</v>
      </c>
      <c r="M44">
        <v>83</v>
      </c>
      <c r="N44">
        <v>97</v>
      </c>
      <c r="O44">
        <v>67</v>
      </c>
      <c r="P44">
        <v>82</v>
      </c>
      <c r="Q44">
        <v>37</v>
      </c>
      <c r="R44">
        <v>95</v>
      </c>
      <c r="S44">
        <v>71</v>
      </c>
      <c r="T44">
        <v>78</v>
      </c>
      <c r="U44">
        <v>63</v>
      </c>
      <c r="V44">
        <v>78</v>
      </c>
      <c r="W44">
        <v>63</v>
      </c>
      <c r="X44">
        <v>75</v>
      </c>
      <c r="Y44">
        <v>59</v>
      </c>
      <c r="Z44">
        <v>74</v>
      </c>
      <c r="AA44">
        <v>120</v>
      </c>
      <c r="AB44">
        <v>81</v>
      </c>
      <c r="AC44">
        <v>51</v>
      </c>
      <c r="AD44">
        <v>79</v>
      </c>
    </row>
    <row r="45" spans="1:30" x14ac:dyDescent="0.2">
      <c r="A45">
        <v>479</v>
      </c>
      <c r="B45">
        <v>481</v>
      </c>
      <c r="C45">
        <v>277</v>
      </c>
      <c r="D45">
        <v>291</v>
      </c>
      <c r="E45">
        <v>213</v>
      </c>
      <c r="F45">
        <v>218</v>
      </c>
      <c r="G45">
        <v>160</v>
      </c>
      <c r="H45">
        <v>172</v>
      </c>
      <c r="I45">
        <v>129</v>
      </c>
      <c r="J45">
        <v>141</v>
      </c>
      <c r="K45">
        <v>105</v>
      </c>
      <c r="L45">
        <v>131</v>
      </c>
      <c r="M45">
        <v>105</v>
      </c>
      <c r="N45">
        <v>101</v>
      </c>
      <c r="O45">
        <v>61</v>
      </c>
      <c r="P45">
        <v>152</v>
      </c>
      <c r="Q45">
        <v>84</v>
      </c>
      <c r="R45">
        <v>95</v>
      </c>
      <c r="S45">
        <v>68</v>
      </c>
      <c r="T45">
        <v>130</v>
      </c>
      <c r="U45">
        <v>120</v>
      </c>
      <c r="V45">
        <v>84</v>
      </c>
      <c r="W45">
        <v>133</v>
      </c>
      <c r="X45">
        <v>26</v>
      </c>
      <c r="Y45">
        <v>35</v>
      </c>
      <c r="Z45">
        <v>55</v>
      </c>
      <c r="AA45">
        <v>69</v>
      </c>
      <c r="AB45">
        <v>74</v>
      </c>
      <c r="AC45">
        <v>72</v>
      </c>
      <c r="AD45">
        <v>68</v>
      </c>
    </row>
    <row r="46" spans="1:30" x14ac:dyDescent="0.2">
      <c r="A46">
        <v>481</v>
      </c>
      <c r="B46">
        <v>481</v>
      </c>
      <c r="C46">
        <v>277</v>
      </c>
      <c r="D46">
        <v>291</v>
      </c>
      <c r="E46">
        <v>192</v>
      </c>
      <c r="F46">
        <v>218</v>
      </c>
      <c r="G46">
        <v>147</v>
      </c>
      <c r="H46">
        <v>172</v>
      </c>
      <c r="I46">
        <v>117</v>
      </c>
      <c r="J46">
        <v>141</v>
      </c>
      <c r="K46">
        <v>105</v>
      </c>
      <c r="L46">
        <v>125</v>
      </c>
      <c r="M46">
        <v>102</v>
      </c>
      <c r="N46">
        <v>110</v>
      </c>
      <c r="O46">
        <v>82</v>
      </c>
      <c r="P46">
        <v>81</v>
      </c>
      <c r="Q46">
        <v>74</v>
      </c>
      <c r="R46">
        <v>58</v>
      </c>
      <c r="S46">
        <v>108</v>
      </c>
      <c r="T46">
        <v>89</v>
      </c>
      <c r="U46">
        <v>94</v>
      </c>
      <c r="V46">
        <v>24</v>
      </c>
      <c r="W46">
        <v>59</v>
      </c>
      <c r="X46">
        <v>79</v>
      </c>
      <c r="Y46">
        <v>57</v>
      </c>
      <c r="Z46">
        <v>77</v>
      </c>
      <c r="AA46">
        <v>59</v>
      </c>
      <c r="AB46">
        <v>28</v>
      </c>
      <c r="AC46">
        <v>16</v>
      </c>
      <c r="AD46">
        <v>28</v>
      </c>
    </row>
    <row r="47" spans="1:30" x14ac:dyDescent="0.2">
      <c r="A47">
        <v>479</v>
      </c>
      <c r="B47">
        <v>481</v>
      </c>
      <c r="C47">
        <v>276</v>
      </c>
      <c r="D47">
        <v>291</v>
      </c>
      <c r="E47">
        <v>207</v>
      </c>
      <c r="F47">
        <v>218</v>
      </c>
      <c r="G47">
        <v>160</v>
      </c>
      <c r="H47">
        <v>172</v>
      </c>
      <c r="I47">
        <v>127</v>
      </c>
      <c r="J47">
        <v>141</v>
      </c>
      <c r="K47">
        <v>111</v>
      </c>
      <c r="L47">
        <v>116</v>
      </c>
      <c r="M47">
        <v>86</v>
      </c>
      <c r="N47">
        <v>114</v>
      </c>
      <c r="O47">
        <v>82</v>
      </c>
      <c r="P47">
        <v>77</v>
      </c>
      <c r="Q47">
        <v>121</v>
      </c>
      <c r="R47">
        <v>118</v>
      </c>
      <c r="S47">
        <v>72</v>
      </c>
      <c r="T47">
        <v>82</v>
      </c>
      <c r="U47">
        <v>112</v>
      </c>
      <c r="V47">
        <v>83</v>
      </c>
      <c r="W47">
        <v>74</v>
      </c>
      <c r="X47">
        <v>27</v>
      </c>
      <c r="Y47">
        <v>16</v>
      </c>
      <c r="Z47">
        <v>71</v>
      </c>
      <c r="AA47">
        <v>71</v>
      </c>
      <c r="AB47">
        <v>77</v>
      </c>
      <c r="AC47">
        <v>108</v>
      </c>
      <c r="AD47">
        <v>83</v>
      </c>
    </row>
    <row r="48" spans="1:30" x14ac:dyDescent="0.2">
      <c r="A48">
        <v>468</v>
      </c>
      <c r="B48">
        <v>481</v>
      </c>
      <c r="C48">
        <v>276</v>
      </c>
      <c r="D48">
        <v>291</v>
      </c>
      <c r="E48">
        <v>203</v>
      </c>
      <c r="F48">
        <v>218</v>
      </c>
      <c r="G48">
        <v>147</v>
      </c>
      <c r="H48">
        <v>172</v>
      </c>
      <c r="I48">
        <v>127</v>
      </c>
      <c r="J48">
        <v>141</v>
      </c>
      <c r="K48">
        <v>111</v>
      </c>
      <c r="L48">
        <v>136</v>
      </c>
      <c r="M48">
        <v>77</v>
      </c>
      <c r="N48">
        <v>107</v>
      </c>
      <c r="O48">
        <v>82</v>
      </c>
      <c r="P48">
        <v>104</v>
      </c>
      <c r="Q48">
        <v>96</v>
      </c>
      <c r="R48">
        <v>48</v>
      </c>
      <c r="S48">
        <v>47</v>
      </c>
      <c r="T48">
        <v>40</v>
      </c>
      <c r="U48">
        <v>67</v>
      </c>
      <c r="V48">
        <v>63</v>
      </c>
      <c r="W48">
        <v>59</v>
      </c>
      <c r="X48">
        <v>71</v>
      </c>
      <c r="Y48">
        <v>40</v>
      </c>
      <c r="Z48">
        <v>52</v>
      </c>
      <c r="AA48">
        <v>59</v>
      </c>
      <c r="AB48">
        <v>56</v>
      </c>
      <c r="AC48">
        <v>52</v>
      </c>
      <c r="AD48">
        <v>29</v>
      </c>
    </row>
    <row r="49" spans="1:30" x14ac:dyDescent="0.2">
      <c r="A49">
        <v>471</v>
      </c>
      <c r="B49">
        <v>481</v>
      </c>
      <c r="C49">
        <v>275</v>
      </c>
      <c r="D49">
        <v>291</v>
      </c>
      <c r="E49">
        <v>211</v>
      </c>
      <c r="F49">
        <v>218</v>
      </c>
      <c r="G49">
        <v>155</v>
      </c>
      <c r="H49">
        <v>172</v>
      </c>
      <c r="I49">
        <v>116</v>
      </c>
      <c r="J49">
        <v>141</v>
      </c>
      <c r="K49">
        <v>111</v>
      </c>
      <c r="L49">
        <v>116</v>
      </c>
      <c r="M49">
        <v>101</v>
      </c>
      <c r="N49">
        <v>107</v>
      </c>
      <c r="O49">
        <v>88</v>
      </c>
      <c r="P49">
        <v>98</v>
      </c>
      <c r="Q49">
        <v>51</v>
      </c>
      <c r="R49">
        <v>95</v>
      </c>
      <c r="S49">
        <v>86</v>
      </c>
      <c r="T49">
        <v>110</v>
      </c>
      <c r="U49">
        <v>49</v>
      </c>
      <c r="V49">
        <v>43</v>
      </c>
      <c r="W49">
        <v>129</v>
      </c>
      <c r="X49">
        <v>69</v>
      </c>
      <c r="Y49">
        <v>73</v>
      </c>
      <c r="Z49">
        <v>74</v>
      </c>
      <c r="AA49">
        <v>23</v>
      </c>
      <c r="AB49">
        <v>69</v>
      </c>
      <c r="AC49">
        <v>110</v>
      </c>
      <c r="AD49">
        <v>96</v>
      </c>
    </row>
    <row r="50" spans="1:30" x14ac:dyDescent="0.2">
      <c r="A50">
        <v>471</v>
      </c>
      <c r="B50">
        <v>481</v>
      </c>
      <c r="C50">
        <v>275</v>
      </c>
      <c r="D50">
        <v>291</v>
      </c>
      <c r="E50">
        <v>197</v>
      </c>
      <c r="F50">
        <v>218</v>
      </c>
      <c r="G50">
        <v>157</v>
      </c>
      <c r="H50">
        <v>172</v>
      </c>
      <c r="I50">
        <v>125</v>
      </c>
      <c r="J50">
        <v>141</v>
      </c>
      <c r="K50">
        <v>94</v>
      </c>
      <c r="L50">
        <v>127</v>
      </c>
      <c r="M50">
        <v>109</v>
      </c>
      <c r="N50">
        <v>126</v>
      </c>
      <c r="O50">
        <v>75</v>
      </c>
      <c r="P50">
        <v>93</v>
      </c>
      <c r="Q50">
        <v>79</v>
      </c>
      <c r="R50">
        <v>85</v>
      </c>
      <c r="S50">
        <v>75</v>
      </c>
      <c r="T50">
        <v>48</v>
      </c>
      <c r="U50">
        <v>129</v>
      </c>
      <c r="V50">
        <v>101</v>
      </c>
      <c r="W50">
        <v>21</v>
      </c>
      <c r="X50">
        <v>60</v>
      </c>
      <c r="Y50">
        <v>60</v>
      </c>
      <c r="Z50">
        <v>59</v>
      </c>
      <c r="AA50">
        <v>110</v>
      </c>
      <c r="AB50">
        <v>74</v>
      </c>
      <c r="AC50">
        <v>67</v>
      </c>
      <c r="AD50">
        <v>71</v>
      </c>
    </row>
    <row r="51" spans="1:30" x14ac:dyDescent="0.2">
      <c r="A51">
        <v>469</v>
      </c>
      <c r="B51">
        <v>481</v>
      </c>
      <c r="C51">
        <v>274</v>
      </c>
      <c r="D51">
        <v>291</v>
      </c>
      <c r="E51">
        <v>197</v>
      </c>
      <c r="F51">
        <v>218</v>
      </c>
      <c r="G51">
        <v>146</v>
      </c>
      <c r="H51">
        <v>172</v>
      </c>
      <c r="I51">
        <v>125</v>
      </c>
      <c r="J51">
        <v>141</v>
      </c>
      <c r="K51">
        <v>103</v>
      </c>
      <c r="L51">
        <v>126</v>
      </c>
      <c r="M51">
        <v>89</v>
      </c>
      <c r="N51">
        <v>98</v>
      </c>
      <c r="O51">
        <v>91</v>
      </c>
      <c r="P51">
        <v>143</v>
      </c>
      <c r="Q51">
        <v>63</v>
      </c>
      <c r="R51">
        <v>85</v>
      </c>
      <c r="S51">
        <v>55</v>
      </c>
      <c r="T51">
        <v>86</v>
      </c>
      <c r="U51">
        <v>65</v>
      </c>
      <c r="V51">
        <v>78</v>
      </c>
      <c r="W51">
        <v>133</v>
      </c>
      <c r="X51">
        <v>84</v>
      </c>
      <c r="Y51">
        <v>72</v>
      </c>
      <c r="Z51">
        <v>105</v>
      </c>
      <c r="AA51">
        <v>52</v>
      </c>
      <c r="AB51">
        <v>63</v>
      </c>
      <c r="AC51">
        <v>43</v>
      </c>
      <c r="AD51">
        <v>68</v>
      </c>
    </row>
    <row r="52" spans="1:30" x14ac:dyDescent="0.2">
      <c r="A52">
        <v>469</v>
      </c>
      <c r="B52">
        <v>481</v>
      </c>
      <c r="C52">
        <v>274</v>
      </c>
      <c r="D52">
        <v>291</v>
      </c>
      <c r="E52">
        <v>194</v>
      </c>
      <c r="F52">
        <v>218</v>
      </c>
      <c r="G52">
        <v>156</v>
      </c>
      <c r="H52">
        <v>172</v>
      </c>
      <c r="I52">
        <v>132</v>
      </c>
      <c r="J52">
        <v>141</v>
      </c>
      <c r="K52">
        <v>112</v>
      </c>
      <c r="L52">
        <v>122</v>
      </c>
      <c r="M52">
        <v>89</v>
      </c>
      <c r="N52">
        <v>95</v>
      </c>
      <c r="O52">
        <v>98</v>
      </c>
      <c r="P52">
        <v>108</v>
      </c>
      <c r="Q52">
        <v>113</v>
      </c>
      <c r="R52">
        <v>116</v>
      </c>
      <c r="S52">
        <v>134</v>
      </c>
      <c r="T52">
        <v>77</v>
      </c>
      <c r="U52">
        <v>105</v>
      </c>
      <c r="V52">
        <v>131</v>
      </c>
      <c r="W52">
        <v>63</v>
      </c>
      <c r="X52">
        <v>75</v>
      </c>
      <c r="Y52">
        <v>76</v>
      </c>
      <c r="Z52">
        <v>60</v>
      </c>
      <c r="AA52">
        <v>44</v>
      </c>
      <c r="AB52">
        <v>97</v>
      </c>
      <c r="AC52">
        <v>58</v>
      </c>
      <c r="AD52">
        <v>75</v>
      </c>
    </row>
    <row r="53" spans="1:30" x14ac:dyDescent="0.2">
      <c r="A53">
        <v>468</v>
      </c>
      <c r="B53">
        <v>481</v>
      </c>
      <c r="C53">
        <v>269</v>
      </c>
      <c r="D53">
        <v>291</v>
      </c>
      <c r="E53">
        <v>194</v>
      </c>
      <c r="F53">
        <v>218</v>
      </c>
      <c r="G53">
        <v>156</v>
      </c>
      <c r="H53">
        <v>172</v>
      </c>
      <c r="I53">
        <v>122</v>
      </c>
      <c r="J53">
        <v>141</v>
      </c>
      <c r="K53">
        <v>97</v>
      </c>
      <c r="L53">
        <v>122</v>
      </c>
      <c r="M53">
        <v>78</v>
      </c>
      <c r="N53">
        <v>113</v>
      </c>
      <c r="O53">
        <v>59</v>
      </c>
      <c r="P53">
        <v>87</v>
      </c>
      <c r="Q53">
        <v>104</v>
      </c>
      <c r="R53">
        <v>95</v>
      </c>
      <c r="S53">
        <v>72</v>
      </c>
      <c r="T53">
        <v>79</v>
      </c>
      <c r="U53">
        <v>67</v>
      </c>
      <c r="V53">
        <v>76</v>
      </c>
      <c r="W53">
        <v>55</v>
      </c>
      <c r="X53">
        <v>105</v>
      </c>
      <c r="Y53">
        <v>16</v>
      </c>
      <c r="Z53">
        <v>72</v>
      </c>
      <c r="AA53">
        <v>80</v>
      </c>
      <c r="AB53">
        <v>72</v>
      </c>
      <c r="AC53">
        <v>69</v>
      </c>
      <c r="AD53">
        <v>71</v>
      </c>
    </row>
    <row r="54" spans="1:30" x14ac:dyDescent="0.2">
      <c r="A54">
        <v>468</v>
      </c>
      <c r="B54">
        <v>481</v>
      </c>
      <c r="C54">
        <v>269</v>
      </c>
      <c r="D54">
        <v>291</v>
      </c>
      <c r="E54">
        <v>193</v>
      </c>
      <c r="F54">
        <v>218</v>
      </c>
      <c r="G54">
        <v>164</v>
      </c>
      <c r="H54">
        <v>172</v>
      </c>
      <c r="I54">
        <v>136</v>
      </c>
      <c r="J54">
        <v>141</v>
      </c>
      <c r="K54">
        <v>118</v>
      </c>
      <c r="L54">
        <v>122</v>
      </c>
      <c r="M54">
        <v>89</v>
      </c>
      <c r="N54">
        <v>107</v>
      </c>
      <c r="O54">
        <v>74</v>
      </c>
      <c r="P54">
        <v>137</v>
      </c>
      <c r="Q54">
        <v>82</v>
      </c>
      <c r="R54">
        <v>75</v>
      </c>
      <c r="S54">
        <v>133</v>
      </c>
      <c r="T54">
        <v>104</v>
      </c>
      <c r="U54">
        <v>71</v>
      </c>
      <c r="V54">
        <v>77</v>
      </c>
      <c r="W54">
        <v>61</v>
      </c>
      <c r="X54">
        <v>76</v>
      </c>
      <c r="Y54">
        <v>120</v>
      </c>
      <c r="Z54">
        <v>75</v>
      </c>
      <c r="AA54">
        <v>23</v>
      </c>
      <c r="AB54">
        <v>75</v>
      </c>
      <c r="AC54">
        <v>108</v>
      </c>
      <c r="AD54">
        <v>22</v>
      </c>
    </row>
    <row r="55" spans="1:30" x14ac:dyDescent="0.2">
      <c r="A55">
        <v>468</v>
      </c>
      <c r="B55">
        <v>481</v>
      </c>
      <c r="C55">
        <v>269</v>
      </c>
      <c r="D55">
        <v>291</v>
      </c>
      <c r="E55">
        <v>193</v>
      </c>
      <c r="F55">
        <v>218</v>
      </c>
      <c r="G55">
        <v>155</v>
      </c>
      <c r="H55">
        <v>172</v>
      </c>
      <c r="I55">
        <v>118</v>
      </c>
      <c r="J55">
        <v>141</v>
      </c>
      <c r="K55">
        <v>101</v>
      </c>
      <c r="L55">
        <v>119</v>
      </c>
      <c r="M55">
        <v>96</v>
      </c>
      <c r="N55">
        <v>100</v>
      </c>
      <c r="O55">
        <v>82</v>
      </c>
      <c r="P55">
        <v>66</v>
      </c>
      <c r="Q55">
        <v>78</v>
      </c>
      <c r="R55">
        <v>63</v>
      </c>
      <c r="S55">
        <v>81</v>
      </c>
      <c r="T55">
        <v>84</v>
      </c>
      <c r="U55">
        <v>131</v>
      </c>
      <c r="V55">
        <v>25</v>
      </c>
      <c r="W55">
        <v>60</v>
      </c>
      <c r="X55">
        <v>74</v>
      </c>
      <c r="Y55">
        <v>63</v>
      </c>
      <c r="Z55">
        <v>70</v>
      </c>
      <c r="AA55">
        <v>27</v>
      </c>
      <c r="AB55">
        <v>81</v>
      </c>
      <c r="AC55">
        <v>108</v>
      </c>
      <c r="AD55">
        <v>67</v>
      </c>
    </row>
    <row r="56" spans="1:30" x14ac:dyDescent="0.2">
      <c r="A56">
        <v>468</v>
      </c>
      <c r="B56">
        <v>481</v>
      </c>
      <c r="C56">
        <v>269</v>
      </c>
      <c r="D56">
        <v>291</v>
      </c>
      <c r="E56">
        <v>193</v>
      </c>
      <c r="F56">
        <v>218</v>
      </c>
      <c r="G56">
        <v>155</v>
      </c>
      <c r="H56">
        <v>172</v>
      </c>
      <c r="I56">
        <v>118</v>
      </c>
      <c r="J56">
        <v>141</v>
      </c>
      <c r="K56">
        <v>117</v>
      </c>
      <c r="L56">
        <v>119</v>
      </c>
      <c r="M56">
        <v>89</v>
      </c>
      <c r="N56">
        <v>102</v>
      </c>
      <c r="O56">
        <v>62</v>
      </c>
      <c r="P56">
        <v>82</v>
      </c>
      <c r="Q56">
        <v>90</v>
      </c>
      <c r="R56">
        <v>91</v>
      </c>
      <c r="S56">
        <v>71</v>
      </c>
      <c r="T56">
        <v>78</v>
      </c>
      <c r="U56">
        <v>67</v>
      </c>
      <c r="V56">
        <v>85</v>
      </c>
      <c r="W56">
        <v>104</v>
      </c>
      <c r="X56">
        <v>24</v>
      </c>
      <c r="Y56">
        <v>62</v>
      </c>
      <c r="Z56">
        <v>25</v>
      </c>
      <c r="AA56">
        <v>86</v>
      </c>
      <c r="AB56">
        <v>81</v>
      </c>
      <c r="AC56">
        <v>60</v>
      </c>
      <c r="AD56">
        <v>37</v>
      </c>
    </row>
    <row r="57" spans="1:30" x14ac:dyDescent="0.2">
      <c r="A57">
        <v>468</v>
      </c>
      <c r="B57">
        <v>481</v>
      </c>
      <c r="C57">
        <v>280</v>
      </c>
      <c r="D57">
        <v>291</v>
      </c>
      <c r="E57">
        <v>193</v>
      </c>
      <c r="F57">
        <v>218</v>
      </c>
      <c r="G57">
        <v>156</v>
      </c>
      <c r="H57">
        <v>172</v>
      </c>
      <c r="I57">
        <v>119</v>
      </c>
      <c r="J57">
        <v>141</v>
      </c>
      <c r="K57">
        <v>106</v>
      </c>
      <c r="L57">
        <v>119</v>
      </c>
      <c r="M57">
        <v>103</v>
      </c>
      <c r="N57">
        <v>114</v>
      </c>
      <c r="O57">
        <v>78</v>
      </c>
      <c r="P57">
        <v>94</v>
      </c>
      <c r="Q57">
        <v>56</v>
      </c>
      <c r="R57">
        <v>45</v>
      </c>
      <c r="S57">
        <v>32</v>
      </c>
      <c r="T57">
        <v>78</v>
      </c>
      <c r="U57">
        <v>59</v>
      </c>
      <c r="V57">
        <v>17</v>
      </c>
      <c r="W57">
        <v>138</v>
      </c>
      <c r="X57">
        <v>82</v>
      </c>
      <c r="Y57">
        <v>59</v>
      </c>
      <c r="Z57">
        <v>73</v>
      </c>
      <c r="AA57">
        <v>69</v>
      </c>
      <c r="AB57">
        <v>52</v>
      </c>
      <c r="AC57">
        <v>31</v>
      </c>
      <c r="AD57">
        <v>21</v>
      </c>
    </row>
    <row r="58" spans="1:30" x14ac:dyDescent="0.2">
      <c r="A58">
        <v>468</v>
      </c>
      <c r="B58">
        <v>481</v>
      </c>
      <c r="C58">
        <v>268</v>
      </c>
      <c r="D58">
        <v>291</v>
      </c>
      <c r="E58">
        <v>204</v>
      </c>
      <c r="F58">
        <v>218</v>
      </c>
      <c r="G58">
        <v>156</v>
      </c>
      <c r="H58">
        <v>172</v>
      </c>
      <c r="I58">
        <v>119</v>
      </c>
      <c r="J58">
        <v>141</v>
      </c>
      <c r="K58">
        <v>106</v>
      </c>
      <c r="L58">
        <v>125</v>
      </c>
      <c r="M58">
        <v>87</v>
      </c>
      <c r="N58">
        <v>107</v>
      </c>
      <c r="O58">
        <v>99</v>
      </c>
      <c r="P58">
        <v>85</v>
      </c>
      <c r="Q58">
        <v>85</v>
      </c>
      <c r="R58">
        <v>137</v>
      </c>
      <c r="S58">
        <v>81</v>
      </c>
      <c r="T58">
        <v>91</v>
      </c>
      <c r="U58">
        <v>82</v>
      </c>
      <c r="V58">
        <v>94</v>
      </c>
      <c r="W58">
        <v>89</v>
      </c>
      <c r="X58">
        <v>41</v>
      </c>
      <c r="Y58">
        <v>76</v>
      </c>
      <c r="Z58">
        <v>55</v>
      </c>
      <c r="AA58">
        <v>101</v>
      </c>
      <c r="AB58">
        <v>96</v>
      </c>
      <c r="AC58">
        <v>60</v>
      </c>
      <c r="AD58">
        <v>74</v>
      </c>
    </row>
    <row r="59" spans="1:30" x14ac:dyDescent="0.2">
      <c r="A59">
        <v>483</v>
      </c>
      <c r="B59">
        <v>481</v>
      </c>
      <c r="C59">
        <v>268</v>
      </c>
      <c r="D59">
        <v>291</v>
      </c>
      <c r="E59">
        <v>192</v>
      </c>
      <c r="F59">
        <v>218</v>
      </c>
      <c r="G59">
        <v>151</v>
      </c>
      <c r="H59">
        <v>172</v>
      </c>
      <c r="I59">
        <v>130</v>
      </c>
      <c r="J59">
        <v>141</v>
      </c>
      <c r="K59">
        <v>107</v>
      </c>
      <c r="L59">
        <v>113</v>
      </c>
      <c r="M59">
        <v>89</v>
      </c>
      <c r="N59">
        <v>123</v>
      </c>
      <c r="O59">
        <v>77</v>
      </c>
      <c r="P59">
        <v>90</v>
      </c>
      <c r="Q59">
        <v>93</v>
      </c>
      <c r="R59">
        <v>86</v>
      </c>
      <c r="S59">
        <v>97</v>
      </c>
      <c r="T59">
        <v>42</v>
      </c>
      <c r="U59">
        <v>105</v>
      </c>
      <c r="V59">
        <v>49</v>
      </c>
      <c r="W59">
        <v>107</v>
      </c>
      <c r="X59">
        <v>52</v>
      </c>
      <c r="Y59">
        <v>43</v>
      </c>
      <c r="Z59">
        <v>46</v>
      </c>
      <c r="AA59">
        <v>75</v>
      </c>
      <c r="AB59">
        <v>33</v>
      </c>
      <c r="AC59">
        <v>63</v>
      </c>
      <c r="AD59">
        <v>59</v>
      </c>
    </row>
    <row r="60" spans="1:30" x14ac:dyDescent="0.2">
      <c r="A60">
        <v>468</v>
      </c>
      <c r="B60">
        <v>481</v>
      </c>
      <c r="C60">
        <v>268</v>
      </c>
      <c r="D60">
        <v>291</v>
      </c>
      <c r="E60">
        <v>208</v>
      </c>
      <c r="F60">
        <v>218</v>
      </c>
      <c r="G60">
        <v>151</v>
      </c>
      <c r="H60">
        <v>172</v>
      </c>
      <c r="I60">
        <v>117</v>
      </c>
      <c r="J60">
        <v>141</v>
      </c>
      <c r="K60">
        <v>107</v>
      </c>
      <c r="L60">
        <v>124</v>
      </c>
      <c r="M60">
        <v>99</v>
      </c>
      <c r="N60">
        <v>118</v>
      </c>
      <c r="O60">
        <v>91</v>
      </c>
      <c r="P60">
        <v>101</v>
      </c>
      <c r="Q60">
        <v>73</v>
      </c>
      <c r="R60">
        <v>131</v>
      </c>
      <c r="S60">
        <v>133</v>
      </c>
      <c r="T60">
        <v>91</v>
      </c>
      <c r="U60">
        <v>32</v>
      </c>
      <c r="V60">
        <v>71</v>
      </c>
      <c r="W60">
        <v>58</v>
      </c>
      <c r="X60">
        <v>72</v>
      </c>
      <c r="Y60">
        <v>128</v>
      </c>
      <c r="Z60">
        <v>78</v>
      </c>
      <c r="AA60">
        <v>14</v>
      </c>
      <c r="AB60">
        <v>61</v>
      </c>
      <c r="AC60">
        <v>102</v>
      </c>
      <c r="AD60">
        <v>102</v>
      </c>
    </row>
    <row r="61" spans="1:30" x14ac:dyDescent="0.2">
      <c r="A61">
        <v>482</v>
      </c>
      <c r="B61">
        <v>481</v>
      </c>
      <c r="C61">
        <v>268</v>
      </c>
      <c r="D61">
        <v>291</v>
      </c>
      <c r="E61">
        <v>202</v>
      </c>
      <c r="F61">
        <v>218</v>
      </c>
      <c r="G61">
        <v>149</v>
      </c>
      <c r="H61">
        <v>172</v>
      </c>
      <c r="I61">
        <v>139</v>
      </c>
      <c r="J61">
        <v>141</v>
      </c>
      <c r="K61">
        <v>110</v>
      </c>
      <c r="L61">
        <v>124</v>
      </c>
      <c r="M61">
        <v>78</v>
      </c>
      <c r="N61">
        <v>105</v>
      </c>
      <c r="O61">
        <v>105</v>
      </c>
      <c r="P61">
        <v>103</v>
      </c>
      <c r="Q61">
        <v>105</v>
      </c>
      <c r="R61">
        <v>91</v>
      </c>
      <c r="S61">
        <v>71</v>
      </c>
      <c r="T61">
        <v>49</v>
      </c>
      <c r="U61">
        <v>140</v>
      </c>
      <c r="V61">
        <v>83</v>
      </c>
      <c r="W61">
        <v>59</v>
      </c>
      <c r="X61">
        <v>55</v>
      </c>
      <c r="Y61">
        <v>27</v>
      </c>
      <c r="Z61">
        <v>52</v>
      </c>
      <c r="AA61">
        <v>113</v>
      </c>
      <c r="AB61">
        <v>79</v>
      </c>
      <c r="AC61">
        <v>67</v>
      </c>
      <c r="AD61">
        <v>71</v>
      </c>
    </row>
    <row r="62" spans="1:30" x14ac:dyDescent="0.2">
      <c r="A62">
        <v>474</v>
      </c>
      <c r="B62">
        <v>481</v>
      </c>
      <c r="C62">
        <v>280</v>
      </c>
      <c r="D62">
        <v>291</v>
      </c>
      <c r="E62">
        <v>206</v>
      </c>
      <c r="F62">
        <v>218</v>
      </c>
      <c r="G62">
        <v>149</v>
      </c>
      <c r="H62">
        <v>172</v>
      </c>
      <c r="I62">
        <v>128</v>
      </c>
      <c r="J62">
        <v>141</v>
      </c>
      <c r="K62">
        <v>101</v>
      </c>
      <c r="L62">
        <v>118</v>
      </c>
      <c r="M62">
        <v>83</v>
      </c>
      <c r="N62">
        <v>119</v>
      </c>
      <c r="O62">
        <v>77</v>
      </c>
      <c r="P62">
        <v>102</v>
      </c>
      <c r="Q62">
        <v>70</v>
      </c>
      <c r="R62">
        <v>98</v>
      </c>
      <c r="S62">
        <v>53</v>
      </c>
      <c r="T62">
        <v>77</v>
      </c>
      <c r="U62">
        <v>67</v>
      </c>
      <c r="V62">
        <v>77</v>
      </c>
      <c r="W62">
        <v>125</v>
      </c>
      <c r="X62">
        <v>102</v>
      </c>
      <c r="Y62">
        <v>115</v>
      </c>
      <c r="Z62">
        <v>95</v>
      </c>
      <c r="AA62">
        <v>32</v>
      </c>
      <c r="AB62">
        <v>71</v>
      </c>
      <c r="AC62">
        <v>85</v>
      </c>
      <c r="AD62">
        <v>72</v>
      </c>
    </row>
    <row r="63" spans="1:30" x14ac:dyDescent="0.2">
      <c r="A63">
        <v>489</v>
      </c>
      <c r="B63">
        <v>481</v>
      </c>
      <c r="C63">
        <v>268</v>
      </c>
      <c r="D63">
        <v>291</v>
      </c>
      <c r="E63">
        <v>198</v>
      </c>
      <c r="F63">
        <v>218</v>
      </c>
      <c r="G63">
        <v>147</v>
      </c>
      <c r="H63">
        <v>172</v>
      </c>
      <c r="I63">
        <v>117</v>
      </c>
      <c r="J63">
        <v>141</v>
      </c>
      <c r="K63">
        <v>121</v>
      </c>
      <c r="L63">
        <v>116</v>
      </c>
      <c r="M63">
        <v>94</v>
      </c>
      <c r="N63">
        <v>98</v>
      </c>
      <c r="O63">
        <v>73</v>
      </c>
      <c r="P63">
        <v>135</v>
      </c>
      <c r="Q63">
        <v>116</v>
      </c>
      <c r="R63">
        <v>96</v>
      </c>
      <c r="S63">
        <v>124</v>
      </c>
      <c r="T63">
        <v>84</v>
      </c>
      <c r="U63">
        <v>67</v>
      </c>
      <c r="V63">
        <v>59</v>
      </c>
      <c r="W63">
        <v>89</v>
      </c>
      <c r="X63">
        <v>79</v>
      </c>
      <c r="Y63">
        <v>59</v>
      </c>
      <c r="Z63">
        <v>65</v>
      </c>
      <c r="AA63">
        <v>120</v>
      </c>
      <c r="AB63">
        <v>65</v>
      </c>
      <c r="AC63">
        <v>55</v>
      </c>
      <c r="AD63">
        <v>72</v>
      </c>
    </row>
    <row r="64" spans="1:30" x14ac:dyDescent="0.2">
      <c r="A64">
        <v>478</v>
      </c>
      <c r="B64">
        <v>481</v>
      </c>
      <c r="C64">
        <v>280</v>
      </c>
      <c r="D64">
        <v>291</v>
      </c>
      <c r="E64">
        <v>212</v>
      </c>
      <c r="F64">
        <v>218</v>
      </c>
      <c r="G64">
        <v>147</v>
      </c>
      <c r="H64">
        <v>172</v>
      </c>
      <c r="I64">
        <v>127</v>
      </c>
      <c r="J64">
        <v>141</v>
      </c>
      <c r="K64">
        <v>104</v>
      </c>
      <c r="L64">
        <v>125</v>
      </c>
      <c r="M64">
        <v>84</v>
      </c>
      <c r="N64">
        <v>91</v>
      </c>
      <c r="O64">
        <v>82</v>
      </c>
      <c r="P64">
        <v>123</v>
      </c>
      <c r="Q64">
        <v>74</v>
      </c>
      <c r="R64">
        <v>87</v>
      </c>
      <c r="S64">
        <v>76</v>
      </c>
      <c r="T64">
        <v>80</v>
      </c>
      <c r="U64">
        <v>84</v>
      </c>
      <c r="V64">
        <v>88</v>
      </c>
      <c r="W64">
        <v>83</v>
      </c>
      <c r="X64">
        <v>67</v>
      </c>
      <c r="Y64">
        <v>59</v>
      </c>
      <c r="Z64">
        <v>68</v>
      </c>
      <c r="AA64">
        <v>65</v>
      </c>
      <c r="AB64">
        <v>76</v>
      </c>
      <c r="AC64">
        <v>71</v>
      </c>
      <c r="AD64">
        <v>74</v>
      </c>
    </row>
    <row r="65" spans="1:30" x14ac:dyDescent="0.2">
      <c r="A65">
        <v>480</v>
      </c>
      <c r="B65">
        <v>481</v>
      </c>
      <c r="C65">
        <v>271</v>
      </c>
      <c r="D65">
        <v>291</v>
      </c>
      <c r="E65">
        <v>201</v>
      </c>
      <c r="F65">
        <v>218</v>
      </c>
      <c r="G65">
        <v>147</v>
      </c>
      <c r="H65">
        <v>172</v>
      </c>
      <c r="I65">
        <v>127</v>
      </c>
      <c r="J65">
        <v>141</v>
      </c>
      <c r="K65">
        <v>113</v>
      </c>
      <c r="L65">
        <v>123</v>
      </c>
      <c r="M65">
        <v>84</v>
      </c>
      <c r="N65">
        <v>112</v>
      </c>
      <c r="O65">
        <v>71</v>
      </c>
      <c r="P65">
        <v>64</v>
      </c>
      <c r="Q65">
        <v>87</v>
      </c>
      <c r="R65">
        <v>49</v>
      </c>
      <c r="S65">
        <v>111</v>
      </c>
      <c r="T65">
        <v>64</v>
      </c>
      <c r="U65">
        <v>63</v>
      </c>
      <c r="V65">
        <v>84</v>
      </c>
      <c r="W65">
        <v>80</v>
      </c>
      <c r="X65">
        <v>81</v>
      </c>
      <c r="Y65">
        <v>16</v>
      </c>
      <c r="Z65">
        <v>68</v>
      </c>
      <c r="AA65">
        <v>60</v>
      </c>
      <c r="AB65">
        <v>68</v>
      </c>
      <c r="AC65">
        <v>23</v>
      </c>
      <c r="AD65">
        <v>18</v>
      </c>
    </row>
    <row r="66" spans="1:30" x14ac:dyDescent="0.2">
      <c r="A66">
        <v>475</v>
      </c>
      <c r="B66">
        <v>481</v>
      </c>
      <c r="C66">
        <v>282</v>
      </c>
      <c r="D66">
        <v>291</v>
      </c>
      <c r="E66">
        <v>211</v>
      </c>
      <c r="F66">
        <v>218</v>
      </c>
      <c r="G66">
        <v>146</v>
      </c>
      <c r="H66">
        <v>172</v>
      </c>
      <c r="I66">
        <v>129</v>
      </c>
      <c r="J66">
        <v>141</v>
      </c>
      <c r="K66">
        <v>111</v>
      </c>
      <c r="L66">
        <v>123</v>
      </c>
      <c r="M66">
        <v>105</v>
      </c>
      <c r="N66">
        <v>112</v>
      </c>
      <c r="O66">
        <v>63</v>
      </c>
      <c r="P66">
        <v>132</v>
      </c>
      <c r="Q66">
        <v>47</v>
      </c>
      <c r="R66">
        <v>121</v>
      </c>
      <c r="S66">
        <v>73</v>
      </c>
      <c r="T66">
        <v>83</v>
      </c>
      <c r="U66">
        <v>69</v>
      </c>
      <c r="V66">
        <v>34</v>
      </c>
      <c r="W66">
        <v>56</v>
      </c>
      <c r="X66">
        <v>76</v>
      </c>
      <c r="Y66">
        <v>96</v>
      </c>
      <c r="Z66">
        <v>78</v>
      </c>
      <c r="AA66">
        <v>17</v>
      </c>
      <c r="AB66">
        <v>38</v>
      </c>
      <c r="AC66">
        <v>84</v>
      </c>
      <c r="AD66">
        <v>102</v>
      </c>
    </row>
    <row r="67" spans="1:30" x14ac:dyDescent="0.2">
      <c r="A67">
        <v>475</v>
      </c>
      <c r="B67">
        <v>481</v>
      </c>
      <c r="C67">
        <v>275</v>
      </c>
      <c r="D67">
        <v>291</v>
      </c>
      <c r="E67">
        <v>199</v>
      </c>
      <c r="F67">
        <v>218</v>
      </c>
      <c r="G67">
        <v>146</v>
      </c>
      <c r="H67">
        <v>172</v>
      </c>
      <c r="I67">
        <v>117</v>
      </c>
      <c r="J67">
        <v>141</v>
      </c>
      <c r="K67">
        <v>111</v>
      </c>
      <c r="L67">
        <v>118</v>
      </c>
      <c r="M67">
        <v>85</v>
      </c>
      <c r="N67">
        <v>99</v>
      </c>
      <c r="O67">
        <v>90</v>
      </c>
      <c r="P67">
        <v>86</v>
      </c>
      <c r="Q67">
        <v>86</v>
      </c>
      <c r="R67">
        <v>82</v>
      </c>
      <c r="S67">
        <v>76</v>
      </c>
      <c r="T67">
        <v>90</v>
      </c>
      <c r="U67">
        <v>149</v>
      </c>
      <c r="V67">
        <v>106</v>
      </c>
      <c r="W67">
        <v>52</v>
      </c>
      <c r="X67">
        <v>29</v>
      </c>
      <c r="Y67">
        <v>73</v>
      </c>
      <c r="Z67">
        <v>23</v>
      </c>
      <c r="AA67">
        <v>72</v>
      </c>
      <c r="AB67">
        <v>83</v>
      </c>
      <c r="AC67">
        <v>54</v>
      </c>
      <c r="AD67">
        <v>60</v>
      </c>
    </row>
    <row r="68" spans="1:30" x14ac:dyDescent="0.2">
      <c r="A68">
        <v>470</v>
      </c>
      <c r="B68">
        <v>481</v>
      </c>
      <c r="C68">
        <v>273</v>
      </c>
      <c r="D68">
        <v>291</v>
      </c>
      <c r="E68">
        <v>211</v>
      </c>
      <c r="F68">
        <v>218</v>
      </c>
      <c r="G68">
        <v>157</v>
      </c>
      <c r="H68">
        <v>172</v>
      </c>
      <c r="I68">
        <v>131</v>
      </c>
      <c r="J68">
        <v>141</v>
      </c>
      <c r="K68">
        <v>110</v>
      </c>
      <c r="L68">
        <v>129</v>
      </c>
      <c r="M68">
        <v>102</v>
      </c>
      <c r="N68">
        <v>108</v>
      </c>
      <c r="O68">
        <v>80</v>
      </c>
      <c r="P68">
        <v>58</v>
      </c>
      <c r="Q68">
        <v>39</v>
      </c>
      <c r="R68">
        <v>98</v>
      </c>
      <c r="S68">
        <v>63</v>
      </c>
      <c r="T68">
        <v>43</v>
      </c>
      <c r="U68">
        <v>67</v>
      </c>
      <c r="V68">
        <v>29</v>
      </c>
      <c r="W68">
        <v>93</v>
      </c>
      <c r="X68">
        <v>113</v>
      </c>
      <c r="Y68">
        <v>123</v>
      </c>
      <c r="Z68">
        <v>78</v>
      </c>
      <c r="AA68">
        <v>14</v>
      </c>
      <c r="AB68">
        <v>41</v>
      </c>
      <c r="AC68">
        <v>73</v>
      </c>
      <c r="AD68">
        <v>89</v>
      </c>
    </row>
    <row r="69" spans="1:30" x14ac:dyDescent="0.2">
      <c r="A69">
        <v>470</v>
      </c>
      <c r="B69">
        <v>481</v>
      </c>
      <c r="C69">
        <v>273</v>
      </c>
      <c r="D69">
        <v>291</v>
      </c>
      <c r="E69">
        <v>194</v>
      </c>
      <c r="F69">
        <v>218</v>
      </c>
      <c r="G69">
        <v>146</v>
      </c>
      <c r="H69">
        <v>172</v>
      </c>
      <c r="I69">
        <v>124</v>
      </c>
      <c r="J69">
        <v>141</v>
      </c>
      <c r="K69">
        <v>94</v>
      </c>
      <c r="L69">
        <v>125</v>
      </c>
      <c r="M69">
        <v>95</v>
      </c>
      <c r="N69">
        <v>115</v>
      </c>
      <c r="O69">
        <v>83</v>
      </c>
      <c r="P69">
        <v>93</v>
      </c>
      <c r="Q69">
        <v>115</v>
      </c>
      <c r="R69">
        <v>106</v>
      </c>
      <c r="S69">
        <v>71</v>
      </c>
      <c r="T69">
        <v>126</v>
      </c>
      <c r="U69">
        <v>81</v>
      </c>
      <c r="V69">
        <v>82</v>
      </c>
      <c r="W69">
        <v>59</v>
      </c>
      <c r="X69">
        <v>34</v>
      </c>
      <c r="Y69">
        <v>59</v>
      </c>
      <c r="Z69">
        <v>25</v>
      </c>
      <c r="AA69">
        <v>107</v>
      </c>
      <c r="AB69">
        <v>102</v>
      </c>
      <c r="AC69">
        <v>66</v>
      </c>
      <c r="AD69">
        <v>68</v>
      </c>
    </row>
    <row r="70" spans="1:30" x14ac:dyDescent="0.2">
      <c r="A70">
        <v>470</v>
      </c>
      <c r="B70">
        <v>481</v>
      </c>
      <c r="C70">
        <v>269</v>
      </c>
      <c r="D70">
        <v>291</v>
      </c>
      <c r="E70">
        <v>203</v>
      </c>
      <c r="F70">
        <v>218</v>
      </c>
      <c r="G70">
        <v>161</v>
      </c>
      <c r="H70">
        <v>171</v>
      </c>
      <c r="I70">
        <v>124</v>
      </c>
      <c r="J70">
        <v>141</v>
      </c>
      <c r="K70">
        <v>111</v>
      </c>
      <c r="L70">
        <v>125</v>
      </c>
      <c r="M70">
        <v>104</v>
      </c>
      <c r="N70">
        <v>103</v>
      </c>
      <c r="O70">
        <v>96</v>
      </c>
      <c r="P70">
        <v>104</v>
      </c>
      <c r="Q70">
        <v>82</v>
      </c>
      <c r="R70">
        <v>75</v>
      </c>
      <c r="S70">
        <v>68</v>
      </c>
      <c r="T70">
        <v>41</v>
      </c>
      <c r="U70">
        <v>82</v>
      </c>
      <c r="V70">
        <v>77</v>
      </c>
      <c r="W70">
        <v>73</v>
      </c>
      <c r="X70">
        <v>80</v>
      </c>
      <c r="Y70">
        <v>39</v>
      </c>
      <c r="Z70">
        <v>67</v>
      </c>
      <c r="AA70">
        <v>47</v>
      </c>
      <c r="AB70">
        <v>71</v>
      </c>
      <c r="AC70">
        <v>65</v>
      </c>
      <c r="AD70">
        <v>74</v>
      </c>
    </row>
    <row r="71" spans="1:30" x14ac:dyDescent="0.2">
      <c r="A71">
        <v>470</v>
      </c>
      <c r="B71">
        <v>481</v>
      </c>
      <c r="C71">
        <v>269</v>
      </c>
      <c r="D71">
        <v>291</v>
      </c>
      <c r="E71">
        <v>193</v>
      </c>
      <c r="F71">
        <v>218</v>
      </c>
      <c r="G71">
        <v>146</v>
      </c>
      <c r="H71">
        <v>171</v>
      </c>
      <c r="I71">
        <v>122</v>
      </c>
      <c r="J71">
        <v>141</v>
      </c>
      <c r="K71">
        <v>111</v>
      </c>
      <c r="L71">
        <v>125</v>
      </c>
      <c r="M71">
        <v>75</v>
      </c>
      <c r="N71">
        <v>111</v>
      </c>
      <c r="O71">
        <v>73</v>
      </c>
      <c r="P71">
        <v>95</v>
      </c>
      <c r="Q71">
        <v>47</v>
      </c>
      <c r="R71">
        <v>120</v>
      </c>
      <c r="S71">
        <v>83</v>
      </c>
      <c r="T71">
        <v>113</v>
      </c>
      <c r="U71">
        <v>63</v>
      </c>
      <c r="V71">
        <v>60</v>
      </c>
      <c r="W71">
        <v>139</v>
      </c>
      <c r="X71">
        <v>70</v>
      </c>
      <c r="Y71">
        <v>62</v>
      </c>
      <c r="Z71">
        <v>70</v>
      </c>
      <c r="AA71">
        <v>93</v>
      </c>
      <c r="AB71">
        <v>111</v>
      </c>
      <c r="AC71">
        <v>35</v>
      </c>
      <c r="AD71">
        <v>14</v>
      </c>
    </row>
    <row r="72" spans="1:30" x14ac:dyDescent="0.2">
      <c r="A72">
        <v>469</v>
      </c>
      <c r="B72">
        <v>481</v>
      </c>
      <c r="C72">
        <v>269</v>
      </c>
      <c r="D72">
        <v>291</v>
      </c>
      <c r="E72">
        <v>193</v>
      </c>
      <c r="F72">
        <v>218</v>
      </c>
      <c r="G72">
        <v>164</v>
      </c>
      <c r="H72">
        <v>171</v>
      </c>
      <c r="I72">
        <v>122</v>
      </c>
      <c r="J72">
        <v>141</v>
      </c>
      <c r="K72">
        <v>122</v>
      </c>
      <c r="L72">
        <v>122</v>
      </c>
      <c r="M72">
        <v>100</v>
      </c>
      <c r="N72">
        <v>129</v>
      </c>
      <c r="O72">
        <v>83</v>
      </c>
      <c r="P72">
        <v>103</v>
      </c>
      <c r="Q72">
        <v>85</v>
      </c>
      <c r="R72">
        <v>86</v>
      </c>
      <c r="S72">
        <v>117</v>
      </c>
      <c r="T72">
        <v>76</v>
      </c>
      <c r="U72">
        <v>115</v>
      </c>
      <c r="V72">
        <v>115</v>
      </c>
      <c r="W72">
        <v>63</v>
      </c>
      <c r="X72">
        <v>64</v>
      </c>
      <c r="Y72">
        <v>70</v>
      </c>
      <c r="Z72">
        <v>71</v>
      </c>
      <c r="AA72">
        <v>55</v>
      </c>
      <c r="AB72">
        <v>76</v>
      </c>
      <c r="AC72">
        <v>64</v>
      </c>
      <c r="AD72">
        <v>81</v>
      </c>
    </row>
    <row r="73" spans="1:30" x14ac:dyDescent="0.2">
      <c r="A73">
        <v>469</v>
      </c>
      <c r="B73">
        <v>481</v>
      </c>
      <c r="C73">
        <v>268</v>
      </c>
      <c r="D73">
        <v>291</v>
      </c>
      <c r="E73">
        <v>193</v>
      </c>
      <c r="F73">
        <v>218</v>
      </c>
      <c r="G73">
        <v>155</v>
      </c>
      <c r="H73">
        <v>171</v>
      </c>
      <c r="I73">
        <v>129</v>
      </c>
      <c r="J73">
        <v>141</v>
      </c>
      <c r="K73">
        <v>97</v>
      </c>
      <c r="L73">
        <v>122</v>
      </c>
      <c r="M73">
        <v>86</v>
      </c>
      <c r="N73">
        <v>101</v>
      </c>
      <c r="O73">
        <v>105</v>
      </c>
      <c r="P73">
        <v>131</v>
      </c>
      <c r="Q73">
        <v>76</v>
      </c>
      <c r="R73">
        <v>93</v>
      </c>
      <c r="S73">
        <v>67</v>
      </c>
      <c r="T73">
        <v>87</v>
      </c>
      <c r="U73">
        <v>93</v>
      </c>
      <c r="V73">
        <v>83</v>
      </c>
      <c r="W73">
        <v>59</v>
      </c>
      <c r="X73">
        <v>82</v>
      </c>
      <c r="Y73">
        <v>121</v>
      </c>
      <c r="Z73">
        <v>83</v>
      </c>
      <c r="AA73">
        <v>71</v>
      </c>
      <c r="AB73">
        <v>76</v>
      </c>
      <c r="AC73">
        <v>61</v>
      </c>
      <c r="AD73">
        <v>17</v>
      </c>
    </row>
    <row r="74" spans="1:30" x14ac:dyDescent="0.2">
      <c r="A74">
        <v>481</v>
      </c>
      <c r="B74">
        <v>481</v>
      </c>
      <c r="C74">
        <v>268</v>
      </c>
      <c r="D74">
        <v>291</v>
      </c>
      <c r="E74">
        <v>193</v>
      </c>
      <c r="F74">
        <v>218</v>
      </c>
      <c r="G74">
        <v>155</v>
      </c>
      <c r="H74">
        <v>171</v>
      </c>
      <c r="I74">
        <v>119</v>
      </c>
      <c r="J74">
        <v>141</v>
      </c>
      <c r="K74">
        <v>97</v>
      </c>
      <c r="L74">
        <v>125</v>
      </c>
      <c r="M74">
        <v>72</v>
      </c>
      <c r="N74">
        <v>108</v>
      </c>
      <c r="O74">
        <v>118</v>
      </c>
      <c r="P74">
        <v>107</v>
      </c>
      <c r="Q74">
        <v>92</v>
      </c>
      <c r="R74">
        <v>89</v>
      </c>
      <c r="S74">
        <v>71</v>
      </c>
      <c r="T74">
        <v>57</v>
      </c>
      <c r="U74">
        <v>58</v>
      </c>
      <c r="V74">
        <v>70</v>
      </c>
      <c r="W74">
        <v>66</v>
      </c>
      <c r="X74">
        <v>73</v>
      </c>
      <c r="Y74">
        <v>105</v>
      </c>
      <c r="Z74">
        <v>79</v>
      </c>
      <c r="AA74">
        <v>51</v>
      </c>
      <c r="AB74">
        <v>26</v>
      </c>
      <c r="AC74">
        <v>60</v>
      </c>
      <c r="AD74">
        <v>68</v>
      </c>
    </row>
    <row r="75" spans="1:30" x14ac:dyDescent="0.2">
      <c r="A75">
        <v>468</v>
      </c>
      <c r="B75">
        <v>481</v>
      </c>
      <c r="C75">
        <v>268</v>
      </c>
      <c r="D75">
        <v>291</v>
      </c>
      <c r="E75">
        <v>205</v>
      </c>
      <c r="F75">
        <v>218</v>
      </c>
      <c r="G75">
        <v>157</v>
      </c>
      <c r="H75">
        <v>171</v>
      </c>
      <c r="I75">
        <v>131</v>
      </c>
      <c r="J75">
        <v>141</v>
      </c>
      <c r="K75">
        <v>103</v>
      </c>
      <c r="L75">
        <v>122</v>
      </c>
      <c r="M75">
        <v>104</v>
      </c>
      <c r="N75">
        <v>101</v>
      </c>
      <c r="O75">
        <v>55</v>
      </c>
      <c r="P75">
        <v>104</v>
      </c>
      <c r="Q75">
        <v>107</v>
      </c>
      <c r="R75">
        <v>88</v>
      </c>
      <c r="S75">
        <v>67</v>
      </c>
      <c r="T75">
        <v>83</v>
      </c>
      <c r="U75">
        <v>71</v>
      </c>
      <c r="V75">
        <v>78</v>
      </c>
      <c r="W75">
        <v>63</v>
      </c>
      <c r="X75">
        <v>45</v>
      </c>
      <c r="Y75">
        <v>63</v>
      </c>
      <c r="Z75">
        <v>50</v>
      </c>
      <c r="AA75">
        <v>70</v>
      </c>
      <c r="AB75">
        <v>77</v>
      </c>
      <c r="AC75">
        <v>53</v>
      </c>
      <c r="AD75">
        <v>67</v>
      </c>
    </row>
    <row r="76" spans="1:30" x14ac:dyDescent="0.2">
      <c r="A76">
        <v>468</v>
      </c>
      <c r="B76">
        <v>481</v>
      </c>
      <c r="C76">
        <v>268</v>
      </c>
      <c r="D76">
        <v>291</v>
      </c>
      <c r="E76">
        <v>193</v>
      </c>
      <c r="F76">
        <v>218</v>
      </c>
      <c r="G76">
        <v>148</v>
      </c>
      <c r="H76">
        <v>171</v>
      </c>
      <c r="I76">
        <v>119</v>
      </c>
      <c r="J76">
        <v>141</v>
      </c>
      <c r="K76">
        <v>103</v>
      </c>
      <c r="L76">
        <v>122</v>
      </c>
      <c r="M76">
        <v>81</v>
      </c>
      <c r="N76">
        <v>98</v>
      </c>
      <c r="O76">
        <v>55</v>
      </c>
      <c r="P76">
        <v>116</v>
      </c>
      <c r="Q76">
        <v>78</v>
      </c>
      <c r="R76">
        <v>62</v>
      </c>
      <c r="S76">
        <v>72</v>
      </c>
      <c r="T76">
        <v>56</v>
      </c>
      <c r="U76">
        <v>76</v>
      </c>
      <c r="V76">
        <v>83</v>
      </c>
      <c r="W76">
        <v>28</v>
      </c>
      <c r="X76">
        <v>80</v>
      </c>
      <c r="Y76">
        <v>68</v>
      </c>
      <c r="Z76">
        <v>27</v>
      </c>
      <c r="AA76">
        <v>59</v>
      </c>
      <c r="AB76">
        <v>26</v>
      </c>
      <c r="AC76">
        <v>51</v>
      </c>
      <c r="AD76">
        <v>79</v>
      </c>
    </row>
    <row r="77" spans="1:30" x14ac:dyDescent="0.2">
      <c r="A77">
        <v>468</v>
      </c>
      <c r="B77">
        <v>481</v>
      </c>
      <c r="C77">
        <v>267</v>
      </c>
      <c r="D77">
        <v>291</v>
      </c>
      <c r="E77">
        <v>203</v>
      </c>
      <c r="F77">
        <v>218</v>
      </c>
      <c r="G77">
        <v>151</v>
      </c>
      <c r="H77">
        <v>171</v>
      </c>
      <c r="I77">
        <v>143</v>
      </c>
      <c r="J77">
        <v>141</v>
      </c>
      <c r="K77">
        <v>108</v>
      </c>
      <c r="L77">
        <v>122</v>
      </c>
      <c r="M77">
        <v>107</v>
      </c>
      <c r="N77">
        <v>98</v>
      </c>
      <c r="O77">
        <v>97</v>
      </c>
      <c r="P77">
        <v>74</v>
      </c>
      <c r="Q77">
        <v>97</v>
      </c>
      <c r="R77">
        <v>86</v>
      </c>
      <c r="S77">
        <v>41</v>
      </c>
      <c r="T77">
        <v>87</v>
      </c>
      <c r="U77">
        <v>63</v>
      </c>
      <c r="V77">
        <v>28</v>
      </c>
      <c r="W77">
        <v>121</v>
      </c>
      <c r="X77">
        <v>81</v>
      </c>
      <c r="Y77">
        <v>64</v>
      </c>
      <c r="Z77">
        <v>80</v>
      </c>
      <c r="AA77">
        <v>92</v>
      </c>
      <c r="AB77">
        <v>56</v>
      </c>
      <c r="AC77">
        <v>63</v>
      </c>
      <c r="AD77">
        <v>89</v>
      </c>
    </row>
    <row r="78" spans="1:30" x14ac:dyDescent="0.2">
      <c r="A78">
        <v>484</v>
      </c>
      <c r="B78">
        <v>481</v>
      </c>
      <c r="C78">
        <v>267</v>
      </c>
      <c r="D78">
        <v>291</v>
      </c>
      <c r="E78">
        <v>192</v>
      </c>
      <c r="F78">
        <v>218</v>
      </c>
      <c r="G78">
        <v>151</v>
      </c>
      <c r="H78">
        <v>171</v>
      </c>
      <c r="I78">
        <v>121</v>
      </c>
      <c r="J78">
        <v>141</v>
      </c>
      <c r="K78">
        <v>108</v>
      </c>
      <c r="L78">
        <v>121</v>
      </c>
      <c r="M78">
        <v>95</v>
      </c>
      <c r="N78">
        <v>109</v>
      </c>
      <c r="O78">
        <v>81</v>
      </c>
      <c r="P78">
        <v>99</v>
      </c>
      <c r="Q78">
        <v>73</v>
      </c>
      <c r="R78">
        <v>83</v>
      </c>
      <c r="S78">
        <v>138</v>
      </c>
      <c r="T78">
        <v>80</v>
      </c>
      <c r="U78">
        <v>66</v>
      </c>
      <c r="V78">
        <v>121</v>
      </c>
      <c r="W78">
        <v>36</v>
      </c>
      <c r="X78">
        <v>60</v>
      </c>
      <c r="Y78">
        <v>54</v>
      </c>
      <c r="Z78">
        <v>26</v>
      </c>
      <c r="AA78">
        <v>54</v>
      </c>
      <c r="AB78">
        <v>76</v>
      </c>
      <c r="AC78">
        <v>59</v>
      </c>
      <c r="AD78">
        <v>68</v>
      </c>
    </row>
    <row r="79" spans="1:30" x14ac:dyDescent="0.2">
      <c r="A79">
        <v>476</v>
      </c>
      <c r="B79">
        <v>481</v>
      </c>
      <c r="C79">
        <v>279</v>
      </c>
      <c r="D79">
        <v>291</v>
      </c>
      <c r="E79">
        <v>207</v>
      </c>
      <c r="F79">
        <v>218</v>
      </c>
      <c r="G79">
        <v>160</v>
      </c>
      <c r="H79">
        <v>171</v>
      </c>
      <c r="I79">
        <v>121</v>
      </c>
      <c r="J79">
        <v>141</v>
      </c>
      <c r="K79">
        <v>105</v>
      </c>
      <c r="L79">
        <v>121</v>
      </c>
      <c r="M79">
        <v>97</v>
      </c>
      <c r="N79">
        <v>112</v>
      </c>
      <c r="O79">
        <v>67</v>
      </c>
      <c r="P79">
        <v>98</v>
      </c>
      <c r="Q79">
        <v>67</v>
      </c>
      <c r="R79">
        <v>60</v>
      </c>
      <c r="S79">
        <v>57</v>
      </c>
      <c r="T79">
        <v>77</v>
      </c>
      <c r="U79">
        <v>84</v>
      </c>
      <c r="V79">
        <v>78</v>
      </c>
      <c r="W79">
        <v>135</v>
      </c>
      <c r="X79">
        <v>95</v>
      </c>
      <c r="Y79">
        <v>105</v>
      </c>
      <c r="Z79">
        <v>113</v>
      </c>
      <c r="AA79">
        <v>54</v>
      </c>
      <c r="AB79">
        <v>52</v>
      </c>
      <c r="AC79">
        <v>22</v>
      </c>
      <c r="AD79">
        <v>108</v>
      </c>
    </row>
    <row r="80" spans="1:30" x14ac:dyDescent="0.2">
      <c r="A80">
        <v>476</v>
      </c>
      <c r="B80">
        <v>481</v>
      </c>
      <c r="C80">
        <v>267</v>
      </c>
      <c r="D80">
        <v>291</v>
      </c>
      <c r="E80">
        <v>200</v>
      </c>
      <c r="F80">
        <v>218</v>
      </c>
      <c r="G80">
        <v>147</v>
      </c>
      <c r="H80">
        <v>171</v>
      </c>
      <c r="I80">
        <v>117</v>
      </c>
      <c r="J80">
        <v>141</v>
      </c>
      <c r="K80">
        <v>105</v>
      </c>
      <c r="L80">
        <v>134</v>
      </c>
      <c r="M80">
        <v>91</v>
      </c>
      <c r="N80">
        <v>106</v>
      </c>
      <c r="O80">
        <v>81</v>
      </c>
      <c r="P80">
        <v>94</v>
      </c>
      <c r="Q80">
        <v>113</v>
      </c>
      <c r="R80">
        <v>119</v>
      </c>
      <c r="S80">
        <v>152</v>
      </c>
      <c r="T80">
        <v>109</v>
      </c>
      <c r="U80">
        <v>39</v>
      </c>
      <c r="V80">
        <v>77</v>
      </c>
      <c r="W80">
        <v>76</v>
      </c>
      <c r="X80">
        <v>74</v>
      </c>
      <c r="Y80">
        <v>56</v>
      </c>
      <c r="Z80">
        <v>71</v>
      </c>
      <c r="AA80">
        <v>58</v>
      </c>
      <c r="AB80">
        <v>80</v>
      </c>
      <c r="AC80">
        <v>25</v>
      </c>
      <c r="AD80">
        <v>75</v>
      </c>
    </row>
    <row r="81" spans="1:30" x14ac:dyDescent="0.2">
      <c r="A81">
        <v>476</v>
      </c>
      <c r="B81">
        <v>481</v>
      </c>
      <c r="C81">
        <v>284</v>
      </c>
      <c r="D81">
        <v>291</v>
      </c>
      <c r="E81">
        <v>205</v>
      </c>
      <c r="F81">
        <v>218</v>
      </c>
      <c r="G81">
        <v>147</v>
      </c>
      <c r="H81">
        <v>171</v>
      </c>
      <c r="I81">
        <v>117</v>
      </c>
      <c r="J81">
        <v>141</v>
      </c>
      <c r="K81">
        <v>105</v>
      </c>
      <c r="L81">
        <v>122</v>
      </c>
      <c r="M81">
        <v>101</v>
      </c>
      <c r="N81">
        <v>101</v>
      </c>
      <c r="O81">
        <v>92</v>
      </c>
      <c r="P81">
        <v>99</v>
      </c>
      <c r="Q81">
        <v>74</v>
      </c>
      <c r="R81">
        <v>92</v>
      </c>
      <c r="S81">
        <v>72</v>
      </c>
      <c r="T81">
        <v>78</v>
      </c>
      <c r="U81">
        <v>133</v>
      </c>
      <c r="V81">
        <v>87</v>
      </c>
      <c r="W81">
        <v>31</v>
      </c>
      <c r="X81">
        <v>93</v>
      </c>
      <c r="Y81">
        <v>59</v>
      </c>
      <c r="Z81">
        <v>74</v>
      </c>
      <c r="AA81">
        <v>73</v>
      </c>
      <c r="AB81">
        <v>64</v>
      </c>
      <c r="AC81">
        <v>28</v>
      </c>
      <c r="AD81">
        <v>67</v>
      </c>
    </row>
    <row r="82" spans="1:30" x14ac:dyDescent="0.2">
      <c r="A82">
        <v>476</v>
      </c>
      <c r="B82">
        <v>481</v>
      </c>
      <c r="C82">
        <v>276</v>
      </c>
      <c r="D82">
        <v>291</v>
      </c>
      <c r="E82">
        <v>197</v>
      </c>
      <c r="F82">
        <v>218</v>
      </c>
      <c r="G82">
        <v>158</v>
      </c>
      <c r="H82">
        <v>171</v>
      </c>
      <c r="I82">
        <v>131</v>
      </c>
      <c r="J82">
        <v>141</v>
      </c>
      <c r="K82">
        <v>100</v>
      </c>
      <c r="L82">
        <v>122</v>
      </c>
      <c r="M82">
        <v>96</v>
      </c>
      <c r="N82">
        <v>137</v>
      </c>
      <c r="O82">
        <v>86</v>
      </c>
      <c r="P82">
        <v>97</v>
      </c>
      <c r="Q82">
        <v>78</v>
      </c>
      <c r="R82">
        <v>84</v>
      </c>
      <c r="S82">
        <v>56</v>
      </c>
      <c r="T82">
        <v>89</v>
      </c>
      <c r="U82">
        <v>67</v>
      </c>
      <c r="V82">
        <v>77</v>
      </c>
      <c r="W82">
        <v>63</v>
      </c>
      <c r="X82">
        <v>72</v>
      </c>
      <c r="Y82">
        <v>85</v>
      </c>
      <c r="Z82">
        <v>72</v>
      </c>
      <c r="AA82">
        <v>70</v>
      </c>
      <c r="AB82">
        <v>102</v>
      </c>
      <c r="AC82">
        <v>61</v>
      </c>
      <c r="AD82">
        <v>34</v>
      </c>
    </row>
    <row r="83" spans="1:30" x14ac:dyDescent="0.2">
      <c r="A83">
        <v>475</v>
      </c>
      <c r="B83">
        <v>481</v>
      </c>
      <c r="C83">
        <v>289</v>
      </c>
      <c r="D83">
        <v>291</v>
      </c>
      <c r="E83">
        <v>211</v>
      </c>
      <c r="F83">
        <v>218</v>
      </c>
      <c r="G83">
        <v>147</v>
      </c>
      <c r="H83">
        <v>171</v>
      </c>
      <c r="I83">
        <v>131</v>
      </c>
      <c r="J83">
        <v>141</v>
      </c>
      <c r="K83">
        <v>100</v>
      </c>
      <c r="L83">
        <v>127</v>
      </c>
      <c r="M83">
        <v>96</v>
      </c>
      <c r="N83">
        <v>99</v>
      </c>
      <c r="O83">
        <v>87</v>
      </c>
      <c r="P83">
        <v>123</v>
      </c>
      <c r="Q83">
        <v>72</v>
      </c>
      <c r="R83">
        <v>86</v>
      </c>
      <c r="S83">
        <v>84</v>
      </c>
      <c r="T83">
        <v>80</v>
      </c>
      <c r="U83">
        <v>81</v>
      </c>
      <c r="V83">
        <v>119</v>
      </c>
      <c r="W83">
        <v>64</v>
      </c>
      <c r="X83">
        <v>69</v>
      </c>
      <c r="Y83">
        <v>70</v>
      </c>
      <c r="Z83">
        <v>72</v>
      </c>
      <c r="AA83">
        <v>61</v>
      </c>
      <c r="AB83">
        <v>68</v>
      </c>
      <c r="AC83">
        <v>47</v>
      </c>
      <c r="AD83">
        <v>68</v>
      </c>
    </row>
    <row r="84" spans="1:30" x14ac:dyDescent="0.2">
      <c r="A84">
        <v>475</v>
      </c>
      <c r="B84">
        <v>481</v>
      </c>
      <c r="C84">
        <v>277</v>
      </c>
      <c r="D84">
        <v>291</v>
      </c>
      <c r="E84">
        <v>192</v>
      </c>
      <c r="F84">
        <v>218</v>
      </c>
      <c r="G84">
        <v>162</v>
      </c>
      <c r="H84">
        <v>171</v>
      </c>
      <c r="I84">
        <v>132</v>
      </c>
      <c r="J84">
        <v>141</v>
      </c>
      <c r="K84">
        <v>103</v>
      </c>
      <c r="L84">
        <v>127</v>
      </c>
      <c r="M84">
        <v>91</v>
      </c>
      <c r="N84">
        <v>105</v>
      </c>
      <c r="O84">
        <v>92</v>
      </c>
      <c r="P84">
        <v>96</v>
      </c>
      <c r="Q84">
        <v>78</v>
      </c>
      <c r="R84">
        <v>93</v>
      </c>
      <c r="S84">
        <v>138</v>
      </c>
      <c r="T84">
        <v>94</v>
      </c>
      <c r="U84">
        <v>63</v>
      </c>
      <c r="V84">
        <v>79</v>
      </c>
      <c r="W84">
        <v>120</v>
      </c>
      <c r="X84">
        <v>30</v>
      </c>
      <c r="Y84">
        <v>39</v>
      </c>
      <c r="Z84">
        <v>22</v>
      </c>
      <c r="AA84">
        <v>55</v>
      </c>
      <c r="AB84">
        <v>79</v>
      </c>
      <c r="AC84">
        <v>55</v>
      </c>
      <c r="AD84">
        <v>50</v>
      </c>
    </row>
    <row r="85" spans="1:30" x14ac:dyDescent="0.2">
      <c r="A85">
        <v>469</v>
      </c>
      <c r="B85">
        <v>481</v>
      </c>
      <c r="C85">
        <v>289</v>
      </c>
      <c r="D85">
        <v>291</v>
      </c>
      <c r="E85">
        <v>208</v>
      </c>
      <c r="F85">
        <v>218</v>
      </c>
      <c r="G85">
        <v>156</v>
      </c>
      <c r="H85">
        <v>171</v>
      </c>
      <c r="I85">
        <v>126</v>
      </c>
      <c r="J85">
        <v>141</v>
      </c>
      <c r="K85">
        <v>103</v>
      </c>
      <c r="L85">
        <v>118</v>
      </c>
      <c r="M85">
        <v>74</v>
      </c>
      <c r="N85">
        <v>118</v>
      </c>
      <c r="O85">
        <v>66</v>
      </c>
      <c r="P85">
        <v>111</v>
      </c>
      <c r="Q85">
        <v>35</v>
      </c>
      <c r="R85">
        <v>75</v>
      </c>
      <c r="S85">
        <v>110</v>
      </c>
      <c r="T85">
        <v>40</v>
      </c>
      <c r="U85">
        <v>67</v>
      </c>
      <c r="V85">
        <v>74</v>
      </c>
      <c r="W85">
        <v>120</v>
      </c>
      <c r="X85">
        <v>77</v>
      </c>
      <c r="Y85">
        <v>85</v>
      </c>
      <c r="Z85">
        <v>106</v>
      </c>
      <c r="AA85">
        <v>59</v>
      </c>
      <c r="AB85">
        <v>21</v>
      </c>
      <c r="AC85">
        <v>63</v>
      </c>
      <c r="AD85">
        <v>78</v>
      </c>
    </row>
    <row r="86" spans="1:30" x14ac:dyDescent="0.2">
      <c r="A86">
        <v>469</v>
      </c>
      <c r="B86">
        <v>481</v>
      </c>
      <c r="C86">
        <v>272</v>
      </c>
      <c r="D86">
        <v>291</v>
      </c>
      <c r="E86">
        <v>192</v>
      </c>
      <c r="F86">
        <v>218</v>
      </c>
      <c r="G86">
        <v>159</v>
      </c>
      <c r="H86">
        <v>171</v>
      </c>
      <c r="I86">
        <v>136</v>
      </c>
      <c r="J86">
        <v>141</v>
      </c>
      <c r="K86">
        <v>115</v>
      </c>
      <c r="L86">
        <v>127</v>
      </c>
      <c r="M86">
        <v>107</v>
      </c>
      <c r="N86">
        <v>99</v>
      </c>
      <c r="O86">
        <v>103</v>
      </c>
      <c r="P86">
        <v>151</v>
      </c>
      <c r="Q86">
        <v>76</v>
      </c>
      <c r="R86">
        <v>142</v>
      </c>
      <c r="S86">
        <v>137</v>
      </c>
      <c r="T86">
        <v>85</v>
      </c>
      <c r="U86">
        <v>16</v>
      </c>
      <c r="V86">
        <v>72</v>
      </c>
      <c r="W86">
        <v>74</v>
      </c>
      <c r="X86">
        <v>42</v>
      </c>
      <c r="Y86">
        <v>67</v>
      </c>
      <c r="Z86">
        <v>61</v>
      </c>
      <c r="AA86">
        <v>55</v>
      </c>
      <c r="AB86">
        <v>100</v>
      </c>
      <c r="AC86">
        <v>60</v>
      </c>
      <c r="AD86">
        <v>64</v>
      </c>
    </row>
    <row r="87" spans="1:30" x14ac:dyDescent="0.2">
      <c r="A87">
        <v>481</v>
      </c>
      <c r="B87">
        <v>481</v>
      </c>
      <c r="C87">
        <v>272</v>
      </c>
      <c r="D87">
        <v>291</v>
      </c>
      <c r="E87">
        <v>204</v>
      </c>
      <c r="F87">
        <v>218</v>
      </c>
      <c r="G87">
        <v>146</v>
      </c>
      <c r="H87">
        <v>171</v>
      </c>
      <c r="I87">
        <v>123</v>
      </c>
      <c r="J87">
        <v>141</v>
      </c>
      <c r="K87">
        <v>102</v>
      </c>
      <c r="L87">
        <v>125</v>
      </c>
      <c r="M87">
        <v>83</v>
      </c>
      <c r="N87">
        <v>105</v>
      </c>
      <c r="O87">
        <v>88</v>
      </c>
      <c r="P87">
        <v>63</v>
      </c>
      <c r="Q87">
        <v>69</v>
      </c>
      <c r="R87">
        <v>48</v>
      </c>
      <c r="S87">
        <v>68</v>
      </c>
      <c r="T87">
        <v>66</v>
      </c>
      <c r="U87">
        <v>133</v>
      </c>
      <c r="V87">
        <v>77</v>
      </c>
      <c r="W87">
        <v>19</v>
      </c>
      <c r="X87">
        <v>37</v>
      </c>
      <c r="Y87">
        <v>87</v>
      </c>
      <c r="Z87">
        <v>105</v>
      </c>
      <c r="AA87">
        <v>59</v>
      </c>
      <c r="AB87">
        <v>27</v>
      </c>
      <c r="AC87">
        <v>15</v>
      </c>
      <c r="AD87">
        <v>39</v>
      </c>
    </row>
    <row r="88" spans="1:30" x14ac:dyDescent="0.2">
      <c r="A88">
        <v>468</v>
      </c>
      <c r="B88">
        <v>481</v>
      </c>
      <c r="C88">
        <v>269</v>
      </c>
      <c r="D88">
        <v>291</v>
      </c>
      <c r="E88">
        <v>204</v>
      </c>
      <c r="F88">
        <v>218</v>
      </c>
      <c r="G88">
        <v>146</v>
      </c>
      <c r="H88">
        <v>171</v>
      </c>
      <c r="I88">
        <v>123</v>
      </c>
      <c r="J88">
        <v>141</v>
      </c>
      <c r="K88">
        <v>116</v>
      </c>
      <c r="L88">
        <v>119</v>
      </c>
      <c r="M88">
        <v>89</v>
      </c>
      <c r="N88">
        <v>110</v>
      </c>
      <c r="O88">
        <v>68</v>
      </c>
      <c r="P88">
        <v>98</v>
      </c>
      <c r="Q88">
        <v>74</v>
      </c>
      <c r="R88">
        <v>139</v>
      </c>
      <c r="S88">
        <v>55</v>
      </c>
      <c r="T88">
        <v>74</v>
      </c>
      <c r="U88">
        <v>61</v>
      </c>
      <c r="V88">
        <v>25</v>
      </c>
      <c r="W88">
        <v>67</v>
      </c>
      <c r="X88">
        <v>80</v>
      </c>
      <c r="Y88">
        <v>72</v>
      </c>
      <c r="Z88">
        <v>72</v>
      </c>
      <c r="AA88">
        <v>81</v>
      </c>
      <c r="AB88">
        <v>101</v>
      </c>
      <c r="AC88">
        <v>113</v>
      </c>
      <c r="AD88">
        <v>71</v>
      </c>
    </row>
    <row r="89" spans="1:30" x14ac:dyDescent="0.2">
      <c r="A89">
        <v>482</v>
      </c>
      <c r="B89">
        <v>481</v>
      </c>
      <c r="C89">
        <v>269</v>
      </c>
      <c r="D89">
        <v>291</v>
      </c>
      <c r="E89">
        <v>193</v>
      </c>
      <c r="F89">
        <v>218</v>
      </c>
      <c r="G89">
        <v>158</v>
      </c>
      <c r="H89">
        <v>171</v>
      </c>
      <c r="I89">
        <v>123</v>
      </c>
      <c r="J89">
        <v>141</v>
      </c>
      <c r="K89">
        <v>101</v>
      </c>
      <c r="L89">
        <v>119</v>
      </c>
      <c r="M89">
        <v>91</v>
      </c>
      <c r="N89">
        <v>99</v>
      </c>
      <c r="O89">
        <v>75</v>
      </c>
      <c r="P89">
        <v>95</v>
      </c>
      <c r="Q89">
        <v>74</v>
      </c>
      <c r="R89">
        <v>80</v>
      </c>
      <c r="S89">
        <v>125</v>
      </c>
      <c r="T89">
        <v>112</v>
      </c>
      <c r="U89">
        <v>133</v>
      </c>
      <c r="V89">
        <v>103</v>
      </c>
      <c r="W89">
        <v>60</v>
      </c>
      <c r="X89">
        <v>36</v>
      </c>
      <c r="Y89">
        <v>65</v>
      </c>
      <c r="Z89">
        <v>73</v>
      </c>
      <c r="AA89">
        <v>70</v>
      </c>
      <c r="AB89">
        <v>67</v>
      </c>
      <c r="AC89">
        <v>37</v>
      </c>
      <c r="AD89">
        <v>68</v>
      </c>
    </row>
    <row r="90" spans="1:30" x14ac:dyDescent="0.2">
      <c r="A90">
        <v>468</v>
      </c>
      <c r="B90">
        <v>481</v>
      </c>
      <c r="C90">
        <v>269</v>
      </c>
      <c r="D90">
        <v>291</v>
      </c>
      <c r="E90">
        <v>202</v>
      </c>
      <c r="F90">
        <v>218</v>
      </c>
      <c r="G90">
        <v>146</v>
      </c>
      <c r="H90">
        <v>171</v>
      </c>
      <c r="I90">
        <v>123</v>
      </c>
      <c r="J90">
        <v>141</v>
      </c>
      <c r="K90">
        <v>101</v>
      </c>
      <c r="L90">
        <v>125</v>
      </c>
      <c r="M90">
        <v>91</v>
      </c>
      <c r="N90">
        <v>102</v>
      </c>
      <c r="O90">
        <v>82</v>
      </c>
      <c r="P90">
        <v>78</v>
      </c>
      <c r="Q90">
        <v>72</v>
      </c>
      <c r="R90">
        <v>129</v>
      </c>
      <c r="S90">
        <v>71</v>
      </c>
      <c r="T90">
        <v>78</v>
      </c>
      <c r="U90">
        <v>63</v>
      </c>
      <c r="V90">
        <v>76</v>
      </c>
      <c r="W90">
        <v>121</v>
      </c>
      <c r="X90">
        <v>102</v>
      </c>
      <c r="Y90">
        <v>51</v>
      </c>
      <c r="Z90">
        <v>85</v>
      </c>
      <c r="AA90">
        <v>59</v>
      </c>
      <c r="AB90">
        <v>61</v>
      </c>
      <c r="AC90">
        <v>93</v>
      </c>
      <c r="AD90">
        <v>95</v>
      </c>
    </row>
    <row r="91" spans="1:30" x14ac:dyDescent="0.2">
      <c r="A91">
        <v>489</v>
      </c>
      <c r="B91">
        <v>481</v>
      </c>
      <c r="C91">
        <v>269</v>
      </c>
      <c r="D91">
        <v>291</v>
      </c>
      <c r="E91">
        <v>194</v>
      </c>
      <c r="F91">
        <v>218</v>
      </c>
      <c r="G91">
        <v>165</v>
      </c>
      <c r="H91">
        <v>171</v>
      </c>
      <c r="I91">
        <v>120</v>
      </c>
      <c r="J91">
        <v>141</v>
      </c>
      <c r="K91">
        <v>97</v>
      </c>
      <c r="L91">
        <v>122</v>
      </c>
      <c r="M91">
        <v>105</v>
      </c>
      <c r="N91">
        <v>124</v>
      </c>
      <c r="O91">
        <v>78</v>
      </c>
      <c r="P91">
        <v>85</v>
      </c>
      <c r="Q91">
        <v>97</v>
      </c>
      <c r="R91">
        <v>93</v>
      </c>
      <c r="S91">
        <v>71</v>
      </c>
      <c r="T91">
        <v>74</v>
      </c>
      <c r="U91">
        <v>74</v>
      </c>
      <c r="V91">
        <v>86</v>
      </c>
      <c r="W91">
        <v>68</v>
      </c>
      <c r="X91">
        <v>73</v>
      </c>
      <c r="Y91">
        <v>82</v>
      </c>
      <c r="Z91">
        <v>78</v>
      </c>
      <c r="AA91">
        <v>113</v>
      </c>
      <c r="AB91">
        <v>81</v>
      </c>
      <c r="AC91">
        <v>60</v>
      </c>
      <c r="AD91">
        <v>73</v>
      </c>
    </row>
    <row r="92" spans="1:30" x14ac:dyDescent="0.2">
      <c r="A92">
        <v>474</v>
      </c>
      <c r="B92">
        <v>481</v>
      </c>
      <c r="C92">
        <v>280</v>
      </c>
      <c r="D92">
        <v>291</v>
      </c>
      <c r="E92">
        <v>197</v>
      </c>
      <c r="F92">
        <v>218</v>
      </c>
      <c r="G92">
        <v>155</v>
      </c>
      <c r="H92">
        <v>171</v>
      </c>
      <c r="I92">
        <v>120</v>
      </c>
      <c r="J92">
        <v>141</v>
      </c>
      <c r="K92">
        <v>97</v>
      </c>
      <c r="L92">
        <v>122</v>
      </c>
      <c r="M92">
        <v>102</v>
      </c>
      <c r="N92">
        <v>118</v>
      </c>
      <c r="O92">
        <v>82</v>
      </c>
      <c r="P92">
        <v>101</v>
      </c>
      <c r="Q92">
        <v>73</v>
      </c>
      <c r="R92">
        <v>87</v>
      </c>
      <c r="S92">
        <v>86</v>
      </c>
      <c r="T92">
        <v>85</v>
      </c>
      <c r="U92">
        <v>86</v>
      </c>
      <c r="V92">
        <v>91</v>
      </c>
      <c r="W92">
        <v>96</v>
      </c>
      <c r="X92">
        <v>74</v>
      </c>
      <c r="Y92">
        <v>57</v>
      </c>
      <c r="Z92">
        <v>43</v>
      </c>
      <c r="AA92">
        <v>64</v>
      </c>
      <c r="AB92">
        <v>71</v>
      </c>
      <c r="AC92">
        <v>72</v>
      </c>
      <c r="AD92">
        <v>54</v>
      </c>
    </row>
    <row r="93" spans="1:30" x14ac:dyDescent="0.2">
      <c r="A93">
        <v>470</v>
      </c>
      <c r="B93">
        <v>481</v>
      </c>
      <c r="C93">
        <v>268</v>
      </c>
      <c r="D93">
        <v>291</v>
      </c>
      <c r="E93">
        <v>197</v>
      </c>
      <c r="F93">
        <v>218</v>
      </c>
      <c r="G93">
        <v>168</v>
      </c>
      <c r="H93">
        <v>171</v>
      </c>
      <c r="I93">
        <v>130</v>
      </c>
      <c r="J93">
        <v>141</v>
      </c>
      <c r="K93">
        <v>118</v>
      </c>
      <c r="L93">
        <v>124</v>
      </c>
      <c r="M93">
        <v>102</v>
      </c>
      <c r="N93">
        <v>89</v>
      </c>
      <c r="O93">
        <v>118</v>
      </c>
      <c r="P93">
        <v>97</v>
      </c>
      <c r="Q93">
        <v>74</v>
      </c>
      <c r="R93">
        <v>56</v>
      </c>
      <c r="S93">
        <v>72</v>
      </c>
      <c r="T93">
        <v>89</v>
      </c>
      <c r="U93">
        <v>71</v>
      </c>
      <c r="V93">
        <v>75</v>
      </c>
      <c r="W93">
        <v>85</v>
      </c>
      <c r="X93">
        <v>81</v>
      </c>
      <c r="Y93">
        <v>35</v>
      </c>
      <c r="Z93">
        <v>72</v>
      </c>
      <c r="AA93">
        <v>43</v>
      </c>
      <c r="AB93">
        <v>18</v>
      </c>
      <c r="AC93">
        <v>24</v>
      </c>
      <c r="AD93">
        <v>28</v>
      </c>
    </row>
    <row r="94" spans="1:30" x14ac:dyDescent="0.2">
      <c r="A94">
        <v>469</v>
      </c>
      <c r="B94">
        <v>481</v>
      </c>
      <c r="C94">
        <v>283</v>
      </c>
      <c r="D94">
        <v>291</v>
      </c>
      <c r="E94">
        <v>206</v>
      </c>
      <c r="F94">
        <v>218</v>
      </c>
      <c r="G94">
        <v>156</v>
      </c>
      <c r="H94">
        <v>171</v>
      </c>
      <c r="I94">
        <v>114</v>
      </c>
      <c r="J94">
        <v>141</v>
      </c>
      <c r="K94">
        <v>98</v>
      </c>
      <c r="L94">
        <v>118</v>
      </c>
      <c r="M94">
        <v>77</v>
      </c>
      <c r="N94">
        <v>122</v>
      </c>
      <c r="O94">
        <v>77</v>
      </c>
      <c r="P94">
        <v>90</v>
      </c>
      <c r="Q94">
        <v>48</v>
      </c>
      <c r="R94">
        <v>94</v>
      </c>
      <c r="S94">
        <v>59</v>
      </c>
      <c r="T94">
        <v>42</v>
      </c>
      <c r="U94">
        <v>67</v>
      </c>
      <c r="V94">
        <v>88</v>
      </c>
      <c r="W94">
        <v>75</v>
      </c>
      <c r="X94">
        <v>79</v>
      </c>
      <c r="Y94">
        <v>59</v>
      </c>
      <c r="Z94">
        <v>79</v>
      </c>
      <c r="AA94">
        <v>64</v>
      </c>
      <c r="AB94">
        <v>72</v>
      </c>
      <c r="AC94">
        <v>113</v>
      </c>
      <c r="AD94">
        <v>69</v>
      </c>
    </row>
    <row r="95" spans="1:30" x14ac:dyDescent="0.2">
      <c r="A95">
        <v>478</v>
      </c>
      <c r="B95">
        <v>481</v>
      </c>
      <c r="C95">
        <v>268</v>
      </c>
      <c r="D95">
        <v>291</v>
      </c>
      <c r="E95">
        <v>194</v>
      </c>
      <c r="F95">
        <v>218</v>
      </c>
      <c r="G95">
        <v>156</v>
      </c>
      <c r="H95">
        <v>171</v>
      </c>
      <c r="I95">
        <v>141</v>
      </c>
      <c r="J95">
        <v>141</v>
      </c>
      <c r="K95">
        <v>121</v>
      </c>
      <c r="L95">
        <v>128</v>
      </c>
      <c r="M95">
        <v>99</v>
      </c>
      <c r="N95">
        <v>104</v>
      </c>
      <c r="O95">
        <v>96</v>
      </c>
      <c r="P95">
        <v>139</v>
      </c>
      <c r="Q95">
        <v>82</v>
      </c>
      <c r="R95">
        <v>81</v>
      </c>
      <c r="S95">
        <v>86</v>
      </c>
      <c r="T95">
        <v>120</v>
      </c>
      <c r="U95">
        <v>71</v>
      </c>
      <c r="V95">
        <v>84</v>
      </c>
      <c r="W95">
        <v>35</v>
      </c>
      <c r="X95">
        <v>25</v>
      </c>
      <c r="Y95">
        <v>72</v>
      </c>
      <c r="Z95">
        <v>76</v>
      </c>
      <c r="AA95">
        <v>71</v>
      </c>
      <c r="AB95">
        <v>28</v>
      </c>
      <c r="AC95">
        <v>19</v>
      </c>
      <c r="AD95">
        <v>28</v>
      </c>
    </row>
    <row r="96" spans="1:30" x14ac:dyDescent="0.2">
      <c r="A96">
        <v>469</v>
      </c>
      <c r="B96">
        <v>481</v>
      </c>
      <c r="C96">
        <v>284</v>
      </c>
      <c r="D96">
        <v>291</v>
      </c>
      <c r="E96">
        <v>213</v>
      </c>
      <c r="F96">
        <v>218</v>
      </c>
      <c r="G96">
        <v>151</v>
      </c>
      <c r="H96">
        <v>171</v>
      </c>
      <c r="I96">
        <v>118</v>
      </c>
      <c r="J96">
        <v>141</v>
      </c>
      <c r="K96">
        <v>111</v>
      </c>
      <c r="L96">
        <v>123</v>
      </c>
      <c r="M96">
        <v>81</v>
      </c>
      <c r="N96">
        <v>92</v>
      </c>
      <c r="O96">
        <v>105</v>
      </c>
      <c r="P96">
        <v>111</v>
      </c>
      <c r="Q96">
        <v>61</v>
      </c>
      <c r="R96">
        <v>103</v>
      </c>
      <c r="S96">
        <v>71</v>
      </c>
      <c r="T96">
        <v>56</v>
      </c>
      <c r="U96">
        <v>63</v>
      </c>
      <c r="V96">
        <v>79</v>
      </c>
      <c r="W96">
        <v>66</v>
      </c>
      <c r="X96">
        <v>80</v>
      </c>
      <c r="Y96">
        <v>67</v>
      </c>
      <c r="Z96">
        <v>101</v>
      </c>
      <c r="AA96">
        <v>55</v>
      </c>
      <c r="AB96">
        <v>71</v>
      </c>
      <c r="AC96">
        <v>105</v>
      </c>
      <c r="AD96">
        <v>90</v>
      </c>
    </row>
    <row r="97" spans="1:30" x14ac:dyDescent="0.2">
      <c r="A97">
        <v>469</v>
      </c>
      <c r="B97">
        <v>481</v>
      </c>
      <c r="C97">
        <v>268</v>
      </c>
      <c r="D97">
        <v>291</v>
      </c>
      <c r="E97">
        <v>194</v>
      </c>
      <c r="F97">
        <v>218</v>
      </c>
      <c r="G97">
        <v>151</v>
      </c>
      <c r="H97">
        <v>171</v>
      </c>
      <c r="I97">
        <v>131</v>
      </c>
      <c r="J97">
        <v>141</v>
      </c>
      <c r="K97">
        <v>111</v>
      </c>
      <c r="L97">
        <v>123</v>
      </c>
      <c r="M97">
        <v>89</v>
      </c>
      <c r="N97">
        <v>111</v>
      </c>
      <c r="O97">
        <v>51</v>
      </c>
      <c r="P97">
        <v>95</v>
      </c>
      <c r="Q97">
        <v>93</v>
      </c>
      <c r="R97">
        <v>121</v>
      </c>
      <c r="S97">
        <v>61</v>
      </c>
      <c r="T97">
        <v>103</v>
      </c>
      <c r="U97">
        <v>59</v>
      </c>
      <c r="V97">
        <v>54</v>
      </c>
      <c r="W97">
        <v>71</v>
      </c>
      <c r="X97">
        <v>24</v>
      </c>
      <c r="Y97">
        <v>72</v>
      </c>
      <c r="Z97">
        <v>73</v>
      </c>
      <c r="AA97">
        <v>97</v>
      </c>
      <c r="AB97">
        <v>63</v>
      </c>
      <c r="AC97">
        <v>71</v>
      </c>
      <c r="AD97">
        <v>67</v>
      </c>
    </row>
    <row r="98" spans="1:30" x14ac:dyDescent="0.2">
      <c r="A98">
        <v>468</v>
      </c>
      <c r="B98">
        <v>481</v>
      </c>
      <c r="C98">
        <v>280</v>
      </c>
      <c r="D98">
        <v>291</v>
      </c>
      <c r="E98">
        <v>212</v>
      </c>
      <c r="F98">
        <v>218</v>
      </c>
      <c r="G98">
        <v>147</v>
      </c>
      <c r="H98">
        <v>171</v>
      </c>
      <c r="I98">
        <v>131</v>
      </c>
      <c r="J98">
        <v>141</v>
      </c>
      <c r="K98">
        <v>110</v>
      </c>
      <c r="L98">
        <v>122</v>
      </c>
      <c r="M98">
        <v>95</v>
      </c>
      <c r="N98">
        <v>105</v>
      </c>
      <c r="O98">
        <v>74</v>
      </c>
      <c r="P98">
        <v>131</v>
      </c>
      <c r="Q98">
        <v>79</v>
      </c>
      <c r="R98">
        <v>80</v>
      </c>
      <c r="S98">
        <v>152</v>
      </c>
      <c r="T98">
        <v>91</v>
      </c>
      <c r="U98">
        <v>91</v>
      </c>
      <c r="V98">
        <v>88</v>
      </c>
      <c r="W98">
        <v>69</v>
      </c>
      <c r="X98">
        <v>83</v>
      </c>
      <c r="Y98">
        <v>32</v>
      </c>
      <c r="Z98">
        <v>84</v>
      </c>
      <c r="AA98">
        <v>28</v>
      </c>
      <c r="AB98">
        <v>45</v>
      </c>
      <c r="AC98">
        <v>51</v>
      </c>
      <c r="AD98">
        <v>87</v>
      </c>
    </row>
    <row r="99" spans="1:30" x14ac:dyDescent="0.2">
      <c r="A99">
        <v>468</v>
      </c>
      <c r="B99">
        <v>481</v>
      </c>
      <c r="C99">
        <v>268</v>
      </c>
      <c r="D99">
        <v>291</v>
      </c>
      <c r="E99">
        <v>193</v>
      </c>
      <c r="F99">
        <v>218</v>
      </c>
      <c r="G99">
        <v>147</v>
      </c>
      <c r="H99">
        <v>171</v>
      </c>
      <c r="I99">
        <v>117</v>
      </c>
      <c r="J99">
        <v>140</v>
      </c>
      <c r="K99">
        <v>110</v>
      </c>
      <c r="L99">
        <v>125</v>
      </c>
      <c r="M99">
        <v>85</v>
      </c>
      <c r="N99">
        <v>94</v>
      </c>
      <c r="O99">
        <v>81</v>
      </c>
      <c r="P99">
        <v>74</v>
      </c>
      <c r="Q99">
        <v>47</v>
      </c>
      <c r="R99">
        <v>130</v>
      </c>
      <c r="S99">
        <v>72</v>
      </c>
      <c r="T99">
        <v>84</v>
      </c>
      <c r="U99">
        <v>67</v>
      </c>
      <c r="V99">
        <v>56</v>
      </c>
      <c r="W99">
        <v>105</v>
      </c>
      <c r="X99">
        <v>72</v>
      </c>
      <c r="Y99">
        <v>47</v>
      </c>
      <c r="Z99">
        <v>79</v>
      </c>
      <c r="AA99">
        <v>88</v>
      </c>
      <c r="AB99">
        <v>79</v>
      </c>
      <c r="AC99">
        <v>51</v>
      </c>
      <c r="AD99">
        <v>68</v>
      </c>
    </row>
    <row r="100" spans="1:30" x14ac:dyDescent="0.2">
      <c r="A100">
        <v>468</v>
      </c>
      <c r="B100">
        <v>481</v>
      </c>
      <c r="C100">
        <v>268</v>
      </c>
      <c r="D100">
        <v>291</v>
      </c>
      <c r="E100">
        <v>193</v>
      </c>
      <c r="F100">
        <v>218</v>
      </c>
      <c r="G100">
        <v>163</v>
      </c>
      <c r="H100">
        <v>171</v>
      </c>
      <c r="I100">
        <v>126</v>
      </c>
      <c r="J100">
        <v>140</v>
      </c>
      <c r="K100">
        <v>103</v>
      </c>
      <c r="L100">
        <v>125</v>
      </c>
      <c r="M100">
        <v>97</v>
      </c>
      <c r="N100">
        <v>108</v>
      </c>
      <c r="O100">
        <v>84</v>
      </c>
      <c r="P100">
        <v>71</v>
      </c>
      <c r="Q100">
        <v>79</v>
      </c>
      <c r="R100">
        <v>86</v>
      </c>
      <c r="S100">
        <v>72</v>
      </c>
      <c r="T100">
        <v>43</v>
      </c>
      <c r="U100">
        <v>31</v>
      </c>
      <c r="V100">
        <v>126</v>
      </c>
      <c r="W100">
        <v>63</v>
      </c>
      <c r="X100">
        <v>70</v>
      </c>
      <c r="Y100">
        <v>59</v>
      </c>
      <c r="Z100">
        <v>80</v>
      </c>
      <c r="AA100">
        <v>67</v>
      </c>
      <c r="AB100">
        <v>70</v>
      </c>
      <c r="AC100">
        <v>69</v>
      </c>
      <c r="AD100">
        <v>75</v>
      </c>
    </row>
    <row r="101" spans="1:30" x14ac:dyDescent="0.2">
      <c r="A101">
        <v>468</v>
      </c>
      <c r="B101">
        <v>481</v>
      </c>
      <c r="C101">
        <v>277</v>
      </c>
      <c r="D101">
        <v>291</v>
      </c>
      <c r="E101">
        <v>193</v>
      </c>
      <c r="F101">
        <v>218</v>
      </c>
      <c r="G101">
        <v>147</v>
      </c>
      <c r="H101">
        <v>171</v>
      </c>
      <c r="I101">
        <v>126</v>
      </c>
      <c r="J101">
        <v>140</v>
      </c>
      <c r="K101">
        <v>103</v>
      </c>
      <c r="L101">
        <v>128</v>
      </c>
      <c r="M101">
        <v>97</v>
      </c>
      <c r="N101">
        <v>114</v>
      </c>
      <c r="O101">
        <v>82</v>
      </c>
      <c r="P101">
        <v>95</v>
      </c>
      <c r="Q101">
        <v>35</v>
      </c>
      <c r="R101">
        <v>88</v>
      </c>
      <c r="S101">
        <v>79</v>
      </c>
      <c r="T101">
        <v>84</v>
      </c>
      <c r="U101">
        <v>112</v>
      </c>
      <c r="V101">
        <v>86</v>
      </c>
      <c r="W101">
        <v>129</v>
      </c>
      <c r="X101">
        <v>75</v>
      </c>
      <c r="Y101">
        <v>101</v>
      </c>
      <c r="Z101">
        <v>29</v>
      </c>
      <c r="AA101">
        <v>41</v>
      </c>
      <c r="AB101">
        <v>63</v>
      </c>
      <c r="AC101">
        <v>89</v>
      </c>
      <c r="AD101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0"/>
  <sheetViews>
    <sheetView workbookViewId="0">
      <selection activeCell="D2" sqref="D2"/>
    </sheetView>
  </sheetViews>
  <sheetFormatPr defaultRowHeight="12.75" x14ac:dyDescent="0.2"/>
  <sheetData>
    <row r="1" spans="1:101" x14ac:dyDescent="0.2">
      <c r="A1">
        <v>10</v>
      </c>
      <c r="B1">
        <v>469</v>
      </c>
      <c r="C1">
        <v>469</v>
      </c>
      <c r="D1">
        <v>483</v>
      </c>
      <c r="E1">
        <v>469</v>
      </c>
      <c r="F1">
        <v>482</v>
      </c>
      <c r="G1">
        <v>470</v>
      </c>
      <c r="H1">
        <v>482</v>
      </c>
      <c r="I1">
        <v>482</v>
      </c>
      <c r="J1">
        <v>470</v>
      </c>
      <c r="K1">
        <v>478</v>
      </c>
      <c r="L1">
        <v>467</v>
      </c>
      <c r="M1">
        <v>477</v>
      </c>
      <c r="N1">
        <v>477</v>
      </c>
      <c r="O1">
        <v>474</v>
      </c>
      <c r="P1">
        <v>474</v>
      </c>
      <c r="Q1">
        <v>469</v>
      </c>
      <c r="R1">
        <v>469</v>
      </c>
      <c r="S1">
        <v>479</v>
      </c>
      <c r="T1">
        <v>468</v>
      </c>
      <c r="U1">
        <v>483</v>
      </c>
      <c r="V1">
        <v>468</v>
      </c>
      <c r="W1">
        <v>481</v>
      </c>
      <c r="X1">
        <v>468</v>
      </c>
      <c r="Y1">
        <v>485</v>
      </c>
      <c r="Z1">
        <v>467</v>
      </c>
      <c r="AA1">
        <v>484</v>
      </c>
      <c r="AB1">
        <v>476</v>
      </c>
      <c r="AC1">
        <v>476</v>
      </c>
      <c r="AD1">
        <v>472</v>
      </c>
      <c r="AE1">
        <v>472</v>
      </c>
      <c r="AF1">
        <v>474</v>
      </c>
      <c r="AG1">
        <v>474</v>
      </c>
      <c r="AH1">
        <v>470</v>
      </c>
      <c r="AI1">
        <v>470</v>
      </c>
      <c r="AJ1">
        <v>469</v>
      </c>
      <c r="AK1">
        <v>469</v>
      </c>
      <c r="AL1">
        <v>479</v>
      </c>
      <c r="AM1">
        <v>468</v>
      </c>
      <c r="AN1">
        <v>483</v>
      </c>
      <c r="AO1">
        <v>468</v>
      </c>
      <c r="AP1">
        <v>484</v>
      </c>
      <c r="AQ1">
        <v>467</v>
      </c>
      <c r="AR1">
        <v>489</v>
      </c>
      <c r="AS1">
        <v>479</v>
      </c>
      <c r="AT1">
        <v>481</v>
      </c>
      <c r="AU1">
        <v>479</v>
      </c>
      <c r="AV1">
        <v>468</v>
      </c>
      <c r="AW1">
        <v>471</v>
      </c>
      <c r="AX1">
        <v>471</v>
      </c>
      <c r="AY1">
        <v>469</v>
      </c>
      <c r="AZ1">
        <v>469</v>
      </c>
      <c r="BA1">
        <v>468</v>
      </c>
      <c r="BB1">
        <v>468</v>
      </c>
      <c r="BC1">
        <v>468</v>
      </c>
      <c r="BD1">
        <v>468</v>
      </c>
      <c r="BE1">
        <v>468</v>
      </c>
      <c r="BF1">
        <v>468</v>
      </c>
      <c r="BG1">
        <v>483</v>
      </c>
      <c r="BH1">
        <v>468</v>
      </c>
      <c r="BI1">
        <v>482</v>
      </c>
      <c r="BJ1">
        <v>474</v>
      </c>
      <c r="BK1">
        <v>489</v>
      </c>
      <c r="BL1">
        <v>478</v>
      </c>
      <c r="BM1">
        <v>480</v>
      </c>
      <c r="BN1">
        <v>475</v>
      </c>
      <c r="BO1">
        <v>475</v>
      </c>
      <c r="BP1">
        <v>470</v>
      </c>
      <c r="BQ1">
        <v>470</v>
      </c>
      <c r="BR1">
        <v>470</v>
      </c>
      <c r="BS1">
        <v>470</v>
      </c>
      <c r="BT1">
        <v>469</v>
      </c>
      <c r="BU1">
        <v>469</v>
      </c>
      <c r="BV1">
        <v>481</v>
      </c>
      <c r="BW1">
        <v>468</v>
      </c>
      <c r="BX1">
        <v>468</v>
      </c>
      <c r="BY1">
        <v>468</v>
      </c>
      <c r="BZ1">
        <v>484</v>
      </c>
      <c r="CA1">
        <v>476</v>
      </c>
      <c r="CB1">
        <v>476</v>
      </c>
      <c r="CC1">
        <v>476</v>
      </c>
      <c r="CD1">
        <v>476</v>
      </c>
      <c r="CE1">
        <v>475</v>
      </c>
      <c r="CF1">
        <v>475</v>
      </c>
      <c r="CG1">
        <v>469</v>
      </c>
      <c r="CH1">
        <v>469</v>
      </c>
      <c r="CI1">
        <v>481</v>
      </c>
      <c r="CJ1">
        <v>468</v>
      </c>
      <c r="CK1">
        <v>482</v>
      </c>
      <c r="CL1">
        <v>468</v>
      </c>
      <c r="CM1">
        <v>489</v>
      </c>
      <c r="CN1">
        <v>474</v>
      </c>
      <c r="CO1">
        <v>470</v>
      </c>
      <c r="CP1">
        <v>469</v>
      </c>
      <c r="CQ1">
        <v>478</v>
      </c>
      <c r="CR1">
        <v>469</v>
      </c>
      <c r="CS1">
        <v>469</v>
      </c>
      <c r="CT1">
        <v>468</v>
      </c>
      <c r="CU1">
        <v>468</v>
      </c>
      <c r="CV1">
        <v>468</v>
      </c>
      <c r="CW1">
        <v>468</v>
      </c>
    </row>
    <row r="2" spans="1:101" x14ac:dyDescent="0.2">
      <c r="A2">
        <v>10</v>
      </c>
      <c r="B2">
        <v>481</v>
      </c>
      <c r="C2">
        <v>481</v>
      </c>
      <c r="D2">
        <v>481</v>
      </c>
      <c r="E2">
        <v>481</v>
      </c>
      <c r="F2">
        <v>481</v>
      </c>
      <c r="G2">
        <v>481</v>
      </c>
      <c r="H2">
        <v>481</v>
      </c>
      <c r="I2">
        <v>481</v>
      </c>
      <c r="J2">
        <v>481</v>
      </c>
      <c r="K2">
        <v>481</v>
      </c>
      <c r="L2">
        <v>481</v>
      </c>
      <c r="M2">
        <v>481</v>
      </c>
      <c r="N2">
        <v>481</v>
      </c>
      <c r="O2">
        <v>481</v>
      </c>
      <c r="P2">
        <v>481</v>
      </c>
      <c r="Q2">
        <v>481</v>
      </c>
      <c r="R2">
        <v>481</v>
      </c>
      <c r="S2">
        <v>481</v>
      </c>
      <c r="T2">
        <v>481</v>
      </c>
      <c r="U2">
        <v>481</v>
      </c>
      <c r="V2">
        <v>481</v>
      </c>
      <c r="W2">
        <v>481</v>
      </c>
      <c r="X2">
        <v>481</v>
      </c>
      <c r="Y2">
        <v>481</v>
      </c>
      <c r="Z2">
        <v>481</v>
      </c>
      <c r="AA2">
        <v>481</v>
      </c>
      <c r="AB2">
        <v>481</v>
      </c>
      <c r="AC2">
        <v>481</v>
      </c>
      <c r="AD2">
        <v>481</v>
      </c>
      <c r="AE2">
        <v>481</v>
      </c>
      <c r="AF2">
        <v>481</v>
      </c>
      <c r="AG2">
        <v>481</v>
      </c>
      <c r="AH2">
        <v>481</v>
      </c>
      <c r="AI2">
        <v>481</v>
      </c>
      <c r="AJ2">
        <v>481</v>
      </c>
      <c r="AK2">
        <v>481</v>
      </c>
      <c r="AL2">
        <v>481</v>
      </c>
      <c r="AM2">
        <v>481</v>
      </c>
      <c r="AN2">
        <v>481</v>
      </c>
      <c r="AO2">
        <v>481</v>
      </c>
      <c r="AP2">
        <v>481</v>
      </c>
      <c r="AQ2">
        <v>481</v>
      </c>
      <c r="AR2">
        <v>481</v>
      </c>
      <c r="AS2">
        <v>481</v>
      </c>
      <c r="AT2">
        <v>481</v>
      </c>
      <c r="AU2">
        <v>481</v>
      </c>
      <c r="AV2">
        <v>481</v>
      </c>
      <c r="AW2">
        <v>481</v>
      </c>
      <c r="AX2">
        <v>481</v>
      </c>
      <c r="AY2">
        <v>481</v>
      </c>
      <c r="AZ2">
        <v>481</v>
      </c>
      <c r="BA2">
        <v>481</v>
      </c>
      <c r="BB2">
        <v>481</v>
      </c>
      <c r="BC2">
        <v>481</v>
      </c>
      <c r="BD2">
        <v>481</v>
      </c>
      <c r="BE2">
        <v>481</v>
      </c>
      <c r="BF2">
        <v>481</v>
      </c>
      <c r="BG2">
        <v>481</v>
      </c>
      <c r="BH2">
        <v>481</v>
      </c>
      <c r="BI2">
        <v>481</v>
      </c>
      <c r="BJ2">
        <v>481</v>
      </c>
      <c r="BK2">
        <v>481</v>
      </c>
      <c r="BL2">
        <v>481</v>
      </c>
      <c r="BM2">
        <v>481</v>
      </c>
      <c r="BN2">
        <v>481</v>
      </c>
      <c r="BO2">
        <v>481</v>
      </c>
      <c r="BP2">
        <v>481</v>
      </c>
      <c r="BQ2">
        <v>481</v>
      </c>
      <c r="BR2">
        <v>481</v>
      </c>
      <c r="BS2">
        <v>481</v>
      </c>
      <c r="BT2">
        <v>481</v>
      </c>
      <c r="BU2">
        <v>481</v>
      </c>
      <c r="BV2">
        <v>481</v>
      </c>
      <c r="BW2">
        <v>481</v>
      </c>
      <c r="BX2">
        <v>481</v>
      </c>
      <c r="BY2">
        <v>481</v>
      </c>
      <c r="BZ2">
        <v>481</v>
      </c>
      <c r="CA2">
        <v>481</v>
      </c>
      <c r="CB2">
        <v>481</v>
      </c>
      <c r="CC2">
        <v>481</v>
      </c>
      <c r="CD2">
        <v>481</v>
      </c>
      <c r="CE2">
        <v>481</v>
      </c>
      <c r="CF2">
        <v>481</v>
      </c>
      <c r="CG2">
        <v>481</v>
      </c>
      <c r="CH2">
        <v>481</v>
      </c>
      <c r="CI2">
        <v>481</v>
      </c>
      <c r="CJ2">
        <v>481</v>
      </c>
      <c r="CK2">
        <v>481</v>
      </c>
      <c r="CL2">
        <v>481</v>
      </c>
      <c r="CM2">
        <v>481</v>
      </c>
      <c r="CN2">
        <v>481</v>
      </c>
      <c r="CO2">
        <v>481</v>
      </c>
      <c r="CP2">
        <v>481</v>
      </c>
      <c r="CQ2">
        <v>481</v>
      </c>
      <c r="CR2">
        <v>481</v>
      </c>
      <c r="CS2">
        <v>481</v>
      </c>
      <c r="CT2">
        <v>481</v>
      </c>
      <c r="CU2">
        <v>481</v>
      </c>
      <c r="CV2">
        <v>481</v>
      </c>
      <c r="CW2">
        <v>481</v>
      </c>
    </row>
    <row r="3" spans="1:101" x14ac:dyDescent="0.2">
      <c r="A3">
        <v>20</v>
      </c>
      <c r="B3">
        <v>268</v>
      </c>
      <c r="C3">
        <v>269</v>
      </c>
      <c r="D3">
        <v>269</v>
      </c>
      <c r="E3">
        <v>268</v>
      </c>
      <c r="F3">
        <v>268</v>
      </c>
      <c r="G3">
        <v>279</v>
      </c>
      <c r="H3">
        <v>268</v>
      </c>
      <c r="I3">
        <v>287</v>
      </c>
      <c r="J3">
        <v>268</v>
      </c>
      <c r="K3">
        <v>285</v>
      </c>
      <c r="L3">
        <v>275</v>
      </c>
      <c r="M3">
        <v>286</v>
      </c>
      <c r="N3">
        <v>272</v>
      </c>
      <c r="O3">
        <v>272</v>
      </c>
      <c r="P3">
        <v>274</v>
      </c>
      <c r="Q3">
        <v>274</v>
      </c>
      <c r="R3">
        <v>269</v>
      </c>
      <c r="S3">
        <v>269</v>
      </c>
      <c r="T3">
        <v>279</v>
      </c>
      <c r="U3">
        <v>269</v>
      </c>
      <c r="V3">
        <v>286</v>
      </c>
      <c r="W3">
        <v>269</v>
      </c>
      <c r="X3">
        <v>287</v>
      </c>
      <c r="Y3">
        <v>268</v>
      </c>
      <c r="Z3">
        <v>282</v>
      </c>
      <c r="AA3">
        <v>274</v>
      </c>
      <c r="AB3">
        <v>274</v>
      </c>
      <c r="AC3">
        <v>277</v>
      </c>
      <c r="AD3">
        <v>277</v>
      </c>
      <c r="AE3">
        <v>279</v>
      </c>
      <c r="AF3">
        <v>267</v>
      </c>
      <c r="AG3">
        <v>290</v>
      </c>
      <c r="AH3">
        <v>273</v>
      </c>
      <c r="AI3">
        <v>285</v>
      </c>
      <c r="AJ3">
        <v>269</v>
      </c>
      <c r="AK3">
        <v>269</v>
      </c>
      <c r="AL3">
        <v>268</v>
      </c>
      <c r="AM3">
        <v>268</v>
      </c>
      <c r="AN3">
        <v>268</v>
      </c>
      <c r="AO3">
        <v>268</v>
      </c>
      <c r="AP3">
        <v>282</v>
      </c>
      <c r="AQ3">
        <v>267</v>
      </c>
      <c r="AR3">
        <v>289</v>
      </c>
      <c r="AS3">
        <v>277</v>
      </c>
      <c r="AT3">
        <v>277</v>
      </c>
      <c r="AU3">
        <v>276</v>
      </c>
      <c r="AV3">
        <v>276</v>
      </c>
      <c r="AW3">
        <v>275</v>
      </c>
      <c r="AX3">
        <v>275</v>
      </c>
      <c r="AY3">
        <v>274</v>
      </c>
      <c r="AZ3">
        <v>274</v>
      </c>
      <c r="BA3">
        <v>269</v>
      </c>
      <c r="BB3">
        <v>269</v>
      </c>
      <c r="BC3">
        <v>269</v>
      </c>
      <c r="BD3">
        <v>269</v>
      </c>
      <c r="BE3">
        <v>280</v>
      </c>
      <c r="BF3">
        <v>268</v>
      </c>
      <c r="BG3">
        <v>268</v>
      </c>
      <c r="BH3">
        <v>268</v>
      </c>
      <c r="BI3">
        <v>268</v>
      </c>
      <c r="BJ3">
        <v>280</v>
      </c>
      <c r="BK3">
        <v>268</v>
      </c>
      <c r="BL3">
        <v>280</v>
      </c>
      <c r="BM3">
        <v>271</v>
      </c>
      <c r="BN3">
        <v>282</v>
      </c>
      <c r="BO3">
        <v>275</v>
      </c>
      <c r="BP3">
        <v>273</v>
      </c>
      <c r="BQ3">
        <v>273</v>
      </c>
      <c r="BR3">
        <v>269</v>
      </c>
      <c r="BS3">
        <v>269</v>
      </c>
      <c r="BT3">
        <v>269</v>
      </c>
      <c r="BU3">
        <v>268</v>
      </c>
      <c r="BV3">
        <v>268</v>
      </c>
      <c r="BW3">
        <v>268</v>
      </c>
      <c r="BX3">
        <v>268</v>
      </c>
      <c r="BY3">
        <v>267</v>
      </c>
      <c r="BZ3">
        <v>267</v>
      </c>
      <c r="CA3">
        <v>279</v>
      </c>
      <c r="CB3">
        <v>267</v>
      </c>
      <c r="CC3">
        <v>284</v>
      </c>
      <c r="CD3">
        <v>276</v>
      </c>
      <c r="CE3">
        <v>289</v>
      </c>
      <c r="CF3">
        <v>277</v>
      </c>
      <c r="CG3">
        <v>289</v>
      </c>
      <c r="CH3">
        <v>272</v>
      </c>
      <c r="CI3">
        <v>272</v>
      </c>
      <c r="CJ3">
        <v>269</v>
      </c>
      <c r="CK3">
        <v>269</v>
      </c>
      <c r="CL3">
        <v>269</v>
      </c>
      <c r="CM3">
        <v>269</v>
      </c>
      <c r="CN3">
        <v>280</v>
      </c>
      <c r="CO3">
        <v>268</v>
      </c>
      <c r="CP3">
        <v>283</v>
      </c>
      <c r="CQ3">
        <v>268</v>
      </c>
      <c r="CR3">
        <v>284</v>
      </c>
      <c r="CS3">
        <v>268</v>
      </c>
      <c r="CT3">
        <v>280</v>
      </c>
      <c r="CU3">
        <v>268</v>
      </c>
      <c r="CV3">
        <v>268</v>
      </c>
      <c r="CW3">
        <v>277</v>
      </c>
    </row>
    <row r="4" spans="1:101" x14ac:dyDescent="0.2">
      <c r="A4">
        <v>20</v>
      </c>
      <c r="B4">
        <v>291</v>
      </c>
      <c r="C4">
        <v>291</v>
      </c>
      <c r="D4">
        <v>291</v>
      </c>
      <c r="E4">
        <v>291</v>
      </c>
      <c r="F4">
        <v>291</v>
      </c>
      <c r="G4">
        <v>291</v>
      </c>
      <c r="H4">
        <v>291</v>
      </c>
      <c r="I4">
        <v>291</v>
      </c>
      <c r="J4">
        <v>291</v>
      </c>
      <c r="K4">
        <v>291</v>
      </c>
      <c r="L4">
        <v>291</v>
      </c>
      <c r="M4">
        <v>291</v>
      </c>
      <c r="N4">
        <v>291</v>
      </c>
      <c r="O4">
        <v>291</v>
      </c>
      <c r="P4">
        <v>291</v>
      </c>
      <c r="Q4">
        <v>291</v>
      </c>
      <c r="R4">
        <v>291</v>
      </c>
      <c r="S4">
        <v>291</v>
      </c>
      <c r="T4">
        <v>291</v>
      </c>
      <c r="U4">
        <v>291</v>
      </c>
      <c r="V4">
        <v>291</v>
      </c>
      <c r="W4">
        <v>291</v>
      </c>
      <c r="X4">
        <v>291</v>
      </c>
      <c r="Y4">
        <v>291</v>
      </c>
      <c r="Z4">
        <v>291</v>
      </c>
      <c r="AA4">
        <v>291</v>
      </c>
      <c r="AB4">
        <v>291</v>
      </c>
      <c r="AC4">
        <v>291</v>
      </c>
      <c r="AD4">
        <v>291</v>
      </c>
      <c r="AE4">
        <v>291</v>
      </c>
      <c r="AF4">
        <v>291</v>
      </c>
      <c r="AG4">
        <v>291</v>
      </c>
      <c r="AH4">
        <v>291</v>
      </c>
      <c r="AI4">
        <v>291</v>
      </c>
      <c r="AJ4">
        <v>291</v>
      </c>
      <c r="AK4">
        <v>291</v>
      </c>
      <c r="AL4">
        <v>291</v>
      </c>
      <c r="AM4">
        <v>291</v>
      </c>
      <c r="AN4">
        <v>291</v>
      </c>
      <c r="AO4">
        <v>291</v>
      </c>
      <c r="AP4">
        <v>291</v>
      </c>
      <c r="AQ4">
        <v>291</v>
      </c>
      <c r="AR4">
        <v>291</v>
      </c>
      <c r="AS4">
        <v>291</v>
      </c>
      <c r="AT4">
        <v>291</v>
      </c>
      <c r="AU4">
        <v>291</v>
      </c>
      <c r="AV4">
        <v>291</v>
      </c>
      <c r="AW4">
        <v>291</v>
      </c>
      <c r="AX4">
        <v>291</v>
      </c>
      <c r="AY4">
        <v>291</v>
      </c>
      <c r="AZ4">
        <v>291</v>
      </c>
      <c r="BA4">
        <v>291</v>
      </c>
      <c r="BB4">
        <v>291</v>
      </c>
      <c r="BC4">
        <v>291</v>
      </c>
      <c r="BD4">
        <v>291</v>
      </c>
      <c r="BE4">
        <v>291</v>
      </c>
      <c r="BF4">
        <v>291</v>
      </c>
      <c r="BG4">
        <v>291</v>
      </c>
      <c r="BH4">
        <v>291</v>
      </c>
      <c r="BI4">
        <v>291</v>
      </c>
      <c r="BJ4">
        <v>291</v>
      </c>
      <c r="BK4">
        <v>291</v>
      </c>
      <c r="BL4">
        <v>291</v>
      </c>
      <c r="BM4">
        <v>291</v>
      </c>
      <c r="BN4">
        <v>291</v>
      </c>
      <c r="BO4">
        <v>291</v>
      </c>
      <c r="BP4">
        <v>291</v>
      </c>
      <c r="BQ4">
        <v>291</v>
      </c>
      <c r="BR4">
        <v>291</v>
      </c>
      <c r="BS4">
        <v>291</v>
      </c>
      <c r="BT4">
        <v>291</v>
      </c>
      <c r="BU4">
        <v>291</v>
      </c>
      <c r="BV4">
        <v>291</v>
      </c>
      <c r="BW4">
        <v>291</v>
      </c>
      <c r="BX4">
        <v>291</v>
      </c>
      <c r="BY4">
        <v>291</v>
      </c>
      <c r="BZ4">
        <v>291</v>
      </c>
      <c r="CA4">
        <v>291</v>
      </c>
      <c r="CB4">
        <v>291</v>
      </c>
      <c r="CC4">
        <v>291</v>
      </c>
      <c r="CD4">
        <v>291</v>
      </c>
      <c r="CE4">
        <v>291</v>
      </c>
      <c r="CF4">
        <v>291</v>
      </c>
      <c r="CG4">
        <v>291</v>
      </c>
      <c r="CH4">
        <v>291</v>
      </c>
      <c r="CI4">
        <v>291</v>
      </c>
      <c r="CJ4">
        <v>291</v>
      </c>
      <c r="CK4">
        <v>291</v>
      </c>
      <c r="CL4">
        <v>291</v>
      </c>
      <c r="CM4">
        <v>291</v>
      </c>
      <c r="CN4">
        <v>291</v>
      </c>
      <c r="CO4">
        <v>291</v>
      </c>
      <c r="CP4">
        <v>291</v>
      </c>
      <c r="CQ4">
        <v>291</v>
      </c>
      <c r="CR4">
        <v>291</v>
      </c>
      <c r="CS4">
        <v>291</v>
      </c>
      <c r="CT4">
        <v>291</v>
      </c>
      <c r="CU4">
        <v>291</v>
      </c>
      <c r="CV4">
        <v>291</v>
      </c>
      <c r="CW4">
        <v>291</v>
      </c>
    </row>
    <row r="5" spans="1:101" x14ac:dyDescent="0.2">
      <c r="A5">
        <v>30</v>
      </c>
      <c r="B5">
        <v>194</v>
      </c>
      <c r="C5">
        <v>211</v>
      </c>
      <c r="D5">
        <v>191</v>
      </c>
      <c r="E5">
        <v>193</v>
      </c>
      <c r="F5">
        <v>194</v>
      </c>
      <c r="G5">
        <v>194</v>
      </c>
      <c r="H5">
        <v>203</v>
      </c>
      <c r="I5">
        <v>203</v>
      </c>
      <c r="J5">
        <v>202</v>
      </c>
      <c r="K5">
        <v>192</v>
      </c>
      <c r="L5">
        <v>202</v>
      </c>
      <c r="M5">
        <v>202</v>
      </c>
      <c r="N5">
        <v>201</v>
      </c>
      <c r="O5">
        <v>201</v>
      </c>
      <c r="P5">
        <v>199</v>
      </c>
      <c r="Q5">
        <v>199</v>
      </c>
      <c r="R5">
        <v>194</v>
      </c>
      <c r="S5">
        <v>194</v>
      </c>
      <c r="T5">
        <v>204</v>
      </c>
      <c r="U5">
        <v>193</v>
      </c>
      <c r="V5">
        <v>209</v>
      </c>
      <c r="W5">
        <v>193</v>
      </c>
      <c r="X5">
        <v>204</v>
      </c>
      <c r="Y5">
        <v>192</v>
      </c>
      <c r="Z5">
        <v>209</v>
      </c>
      <c r="AA5">
        <v>192</v>
      </c>
      <c r="AB5">
        <v>211</v>
      </c>
      <c r="AC5">
        <v>201</v>
      </c>
      <c r="AD5">
        <v>201</v>
      </c>
      <c r="AE5">
        <v>201</v>
      </c>
      <c r="AF5">
        <v>188</v>
      </c>
      <c r="AG5">
        <v>199</v>
      </c>
      <c r="AH5">
        <v>199</v>
      </c>
      <c r="AI5">
        <v>194</v>
      </c>
      <c r="AJ5">
        <v>194</v>
      </c>
      <c r="AK5">
        <v>193</v>
      </c>
      <c r="AL5">
        <v>193</v>
      </c>
      <c r="AM5">
        <v>193</v>
      </c>
      <c r="AN5">
        <v>193</v>
      </c>
      <c r="AO5">
        <v>203</v>
      </c>
      <c r="AP5">
        <v>192</v>
      </c>
      <c r="AQ5">
        <v>207</v>
      </c>
      <c r="AR5">
        <v>192</v>
      </c>
      <c r="AS5">
        <v>213</v>
      </c>
      <c r="AT5">
        <v>192</v>
      </c>
      <c r="AU5">
        <v>207</v>
      </c>
      <c r="AV5">
        <v>203</v>
      </c>
      <c r="AW5">
        <v>211</v>
      </c>
      <c r="AX5">
        <v>197</v>
      </c>
      <c r="AY5">
        <v>197</v>
      </c>
      <c r="AZ5">
        <v>194</v>
      </c>
      <c r="BA5">
        <v>194</v>
      </c>
      <c r="BB5">
        <v>193</v>
      </c>
      <c r="BC5">
        <v>193</v>
      </c>
      <c r="BD5">
        <v>193</v>
      </c>
      <c r="BE5">
        <v>193</v>
      </c>
      <c r="BF5">
        <v>204</v>
      </c>
      <c r="BG5">
        <v>192</v>
      </c>
      <c r="BH5">
        <v>208</v>
      </c>
      <c r="BI5">
        <v>202</v>
      </c>
      <c r="BJ5">
        <v>206</v>
      </c>
      <c r="BK5">
        <v>198</v>
      </c>
      <c r="BL5">
        <v>212</v>
      </c>
      <c r="BM5">
        <v>201</v>
      </c>
      <c r="BN5">
        <v>211</v>
      </c>
      <c r="BO5">
        <v>199</v>
      </c>
      <c r="BP5">
        <v>211</v>
      </c>
      <c r="BQ5">
        <v>194</v>
      </c>
      <c r="BR5">
        <v>203</v>
      </c>
      <c r="BS5">
        <v>193</v>
      </c>
      <c r="BT5">
        <v>193</v>
      </c>
      <c r="BU5">
        <v>193</v>
      </c>
      <c r="BV5">
        <v>193</v>
      </c>
      <c r="BW5">
        <v>205</v>
      </c>
      <c r="BX5">
        <v>193</v>
      </c>
      <c r="BY5">
        <v>203</v>
      </c>
      <c r="BZ5">
        <v>192</v>
      </c>
      <c r="CA5">
        <v>207</v>
      </c>
      <c r="CB5">
        <v>200</v>
      </c>
      <c r="CC5">
        <v>205</v>
      </c>
      <c r="CD5">
        <v>197</v>
      </c>
      <c r="CE5">
        <v>211</v>
      </c>
      <c r="CF5">
        <v>192</v>
      </c>
      <c r="CG5">
        <v>208</v>
      </c>
      <c r="CH5">
        <v>192</v>
      </c>
      <c r="CI5">
        <v>204</v>
      </c>
      <c r="CJ5">
        <v>204</v>
      </c>
      <c r="CK5">
        <v>193</v>
      </c>
      <c r="CL5">
        <v>202</v>
      </c>
      <c r="CM5">
        <v>194</v>
      </c>
      <c r="CN5">
        <v>197</v>
      </c>
      <c r="CO5">
        <v>197</v>
      </c>
      <c r="CP5">
        <v>206</v>
      </c>
      <c r="CQ5">
        <v>194</v>
      </c>
      <c r="CR5">
        <v>213</v>
      </c>
      <c r="CS5">
        <v>194</v>
      </c>
      <c r="CT5">
        <v>212</v>
      </c>
      <c r="CU5">
        <v>193</v>
      </c>
      <c r="CV5">
        <v>193</v>
      </c>
      <c r="CW5">
        <v>193</v>
      </c>
    </row>
    <row r="6" spans="1:101" x14ac:dyDescent="0.2">
      <c r="A6">
        <v>30</v>
      </c>
      <c r="B6">
        <v>218</v>
      </c>
      <c r="C6">
        <v>218</v>
      </c>
      <c r="D6">
        <v>218</v>
      </c>
      <c r="E6">
        <v>218</v>
      </c>
      <c r="F6">
        <v>218</v>
      </c>
      <c r="G6">
        <v>218</v>
      </c>
      <c r="H6">
        <v>218</v>
      </c>
      <c r="I6">
        <v>218</v>
      </c>
      <c r="J6">
        <v>218</v>
      </c>
      <c r="K6">
        <v>218</v>
      </c>
      <c r="L6">
        <v>218</v>
      </c>
      <c r="M6">
        <v>218</v>
      </c>
      <c r="N6">
        <v>218</v>
      </c>
      <c r="O6">
        <v>218</v>
      </c>
      <c r="P6">
        <v>218</v>
      </c>
      <c r="Q6">
        <v>218</v>
      </c>
      <c r="R6">
        <v>218</v>
      </c>
      <c r="S6">
        <v>218</v>
      </c>
      <c r="T6">
        <v>218</v>
      </c>
      <c r="U6">
        <v>218</v>
      </c>
      <c r="V6">
        <v>218</v>
      </c>
      <c r="W6">
        <v>218</v>
      </c>
      <c r="X6">
        <v>218</v>
      </c>
      <c r="Y6">
        <v>218</v>
      </c>
      <c r="Z6">
        <v>218</v>
      </c>
      <c r="AA6">
        <v>218</v>
      </c>
      <c r="AB6">
        <v>218</v>
      </c>
      <c r="AC6">
        <v>218</v>
      </c>
      <c r="AD6">
        <v>218</v>
      </c>
      <c r="AE6">
        <v>218</v>
      </c>
      <c r="AF6">
        <v>218</v>
      </c>
      <c r="AG6">
        <v>218</v>
      </c>
      <c r="AH6">
        <v>218</v>
      </c>
      <c r="AI6">
        <v>218</v>
      </c>
      <c r="AJ6">
        <v>218</v>
      </c>
      <c r="AK6">
        <v>218</v>
      </c>
      <c r="AL6">
        <v>218</v>
      </c>
      <c r="AM6">
        <v>218</v>
      </c>
      <c r="AN6">
        <v>218</v>
      </c>
      <c r="AO6">
        <v>218</v>
      </c>
      <c r="AP6">
        <v>218</v>
      </c>
      <c r="AQ6">
        <v>218</v>
      </c>
      <c r="AR6">
        <v>218</v>
      </c>
      <c r="AS6">
        <v>218</v>
      </c>
      <c r="AT6">
        <v>218</v>
      </c>
      <c r="AU6">
        <v>218</v>
      </c>
      <c r="AV6">
        <v>218</v>
      </c>
      <c r="AW6">
        <v>218</v>
      </c>
      <c r="AX6">
        <v>218</v>
      </c>
      <c r="AY6">
        <v>218</v>
      </c>
      <c r="AZ6">
        <v>218</v>
      </c>
      <c r="BA6">
        <v>218</v>
      </c>
      <c r="BB6">
        <v>218</v>
      </c>
      <c r="BC6">
        <v>218</v>
      </c>
      <c r="BD6">
        <v>218</v>
      </c>
      <c r="BE6">
        <v>218</v>
      </c>
      <c r="BF6">
        <v>218</v>
      </c>
      <c r="BG6">
        <v>218</v>
      </c>
      <c r="BH6">
        <v>218</v>
      </c>
      <c r="BI6">
        <v>218</v>
      </c>
      <c r="BJ6">
        <v>218</v>
      </c>
      <c r="BK6">
        <v>218</v>
      </c>
      <c r="BL6">
        <v>218</v>
      </c>
      <c r="BM6">
        <v>218</v>
      </c>
      <c r="BN6">
        <v>218</v>
      </c>
      <c r="BO6">
        <v>218</v>
      </c>
      <c r="BP6">
        <v>218</v>
      </c>
      <c r="BQ6">
        <v>218</v>
      </c>
      <c r="BR6">
        <v>218</v>
      </c>
      <c r="BS6">
        <v>218</v>
      </c>
      <c r="BT6">
        <v>218</v>
      </c>
      <c r="BU6">
        <v>218</v>
      </c>
      <c r="BV6">
        <v>218</v>
      </c>
      <c r="BW6">
        <v>218</v>
      </c>
      <c r="BX6">
        <v>218</v>
      </c>
      <c r="BY6">
        <v>218</v>
      </c>
      <c r="BZ6">
        <v>218</v>
      </c>
      <c r="CA6">
        <v>218</v>
      </c>
      <c r="CB6">
        <v>218</v>
      </c>
      <c r="CC6">
        <v>218</v>
      </c>
      <c r="CD6">
        <v>218</v>
      </c>
      <c r="CE6">
        <v>218</v>
      </c>
      <c r="CF6">
        <v>218</v>
      </c>
      <c r="CG6">
        <v>218</v>
      </c>
      <c r="CH6">
        <v>218</v>
      </c>
      <c r="CI6">
        <v>218</v>
      </c>
      <c r="CJ6">
        <v>218</v>
      </c>
      <c r="CK6">
        <v>218</v>
      </c>
      <c r="CL6">
        <v>218</v>
      </c>
      <c r="CM6">
        <v>218</v>
      </c>
      <c r="CN6">
        <v>218</v>
      </c>
      <c r="CO6">
        <v>218</v>
      </c>
      <c r="CP6">
        <v>218</v>
      </c>
      <c r="CQ6">
        <v>218</v>
      </c>
      <c r="CR6">
        <v>218</v>
      </c>
      <c r="CS6">
        <v>218</v>
      </c>
      <c r="CT6">
        <v>218</v>
      </c>
      <c r="CU6">
        <v>218</v>
      </c>
      <c r="CV6">
        <v>218</v>
      </c>
      <c r="CW6">
        <v>218</v>
      </c>
    </row>
    <row r="7" spans="1:101" x14ac:dyDescent="0.2">
      <c r="A7">
        <v>40</v>
      </c>
      <c r="B7">
        <v>147</v>
      </c>
      <c r="C7">
        <v>147</v>
      </c>
      <c r="D7">
        <v>146</v>
      </c>
      <c r="E7">
        <v>146</v>
      </c>
      <c r="F7">
        <v>148</v>
      </c>
      <c r="G7">
        <v>148</v>
      </c>
      <c r="H7">
        <v>147</v>
      </c>
      <c r="I7">
        <v>147</v>
      </c>
      <c r="J7">
        <v>147</v>
      </c>
      <c r="K7">
        <v>146</v>
      </c>
      <c r="L7">
        <v>146</v>
      </c>
      <c r="M7">
        <v>158</v>
      </c>
      <c r="N7">
        <v>146</v>
      </c>
      <c r="O7">
        <v>163</v>
      </c>
      <c r="P7">
        <v>146</v>
      </c>
      <c r="Q7">
        <v>146</v>
      </c>
      <c r="R7">
        <v>154</v>
      </c>
      <c r="S7">
        <v>154</v>
      </c>
      <c r="T7">
        <v>155</v>
      </c>
      <c r="U7">
        <v>155</v>
      </c>
      <c r="V7">
        <v>167</v>
      </c>
      <c r="W7">
        <v>151</v>
      </c>
      <c r="X7">
        <v>151</v>
      </c>
      <c r="Y7">
        <v>149</v>
      </c>
      <c r="Z7">
        <v>149</v>
      </c>
      <c r="AA7">
        <v>147</v>
      </c>
      <c r="AB7">
        <v>147</v>
      </c>
      <c r="AC7">
        <v>146</v>
      </c>
      <c r="AD7">
        <v>146</v>
      </c>
      <c r="AE7">
        <v>146</v>
      </c>
      <c r="AF7">
        <v>146</v>
      </c>
      <c r="AG7">
        <v>146</v>
      </c>
      <c r="AH7">
        <v>160</v>
      </c>
      <c r="AI7">
        <v>146</v>
      </c>
      <c r="AJ7">
        <v>161</v>
      </c>
      <c r="AK7">
        <v>155</v>
      </c>
      <c r="AL7">
        <v>163</v>
      </c>
      <c r="AM7">
        <v>156</v>
      </c>
      <c r="AN7">
        <v>160</v>
      </c>
      <c r="AO7">
        <v>152</v>
      </c>
      <c r="AP7">
        <v>152</v>
      </c>
      <c r="AQ7">
        <v>147</v>
      </c>
      <c r="AR7">
        <v>147</v>
      </c>
      <c r="AS7">
        <v>160</v>
      </c>
      <c r="AT7">
        <v>147</v>
      </c>
      <c r="AU7">
        <v>160</v>
      </c>
      <c r="AV7">
        <v>147</v>
      </c>
      <c r="AW7">
        <v>155</v>
      </c>
      <c r="AX7">
        <v>157</v>
      </c>
      <c r="AY7">
        <v>146</v>
      </c>
      <c r="AZ7">
        <v>156</v>
      </c>
      <c r="BA7">
        <v>156</v>
      </c>
      <c r="BB7">
        <v>164</v>
      </c>
      <c r="BC7">
        <v>155</v>
      </c>
      <c r="BD7">
        <v>155</v>
      </c>
      <c r="BE7">
        <v>156</v>
      </c>
      <c r="BF7">
        <v>156</v>
      </c>
      <c r="BG7">
        <v>151</v>
      </c>
      <c r="BH7">
        <v>151</v>
      </c>
      <c r="BI7">
        <v>149</v>
      </c>
      <c r="BJ7">
        <v>149</v>
      </c>
      <c r="BK7">
        <v>147</v>
      </c>
      <c r="BL7">
        <v>147</v>
      </c>
      <c r="BM7">
        <v>147</v>
      </c>
      <c r="BN7">
        <v>146</v>
      </c>
      <c r="BO7">
        <v>146</v>
      </c>
      <c r="BP7">
        <v>157</v>
      </c>
      <c r="BQ7">
        <v>146</v>
      </c>
      <c r="BR7">
        <v>161</v>
      </c>
      <c r="BS7">
        <v>146</v>
      </c>
      <c r="BT7">
        <v>164</v>
      </c>
      <c r="BU7">
        <v>155</v>
      </c>
      <c r="BV7">
        <v>155</v>
      </c>
      <c r="BW7">
        <v>157</v>
      </c>
      <c r="BX7">
        <v>148</v>
      </c>
      <c r="BY7">
        <v>151</v>
      </c>
      <c r="BZ7">
        <v>151</v>
      </c>
      <c r="CA7">
        <v>160</v>
      </c>
      <c r="CB7">
        <v>147</v>
      </c>
      <c r="CC7">
        <v>147</v>
      </c>
      <c r="CD7">
        <v>158</v>
      </c>
      <c r="CE7">
        <v>147</v>
      </c>
      <c r="CF7">
        <v>162</v>
      </c>
      <c r="CG7">
        <v>156</v>
      </c>
      <c r="CH7">
        <v>159</v>
      </c>
      <c r="CI7">
        <v>146</v>
      </c>
      <c r="CJ7">
        <v>146</v>
      </c>
      <c r="CK7">
        <v>158</v>
      </c>
      <c r="CL7">
        <v>146</v>
      </c>
      <c r="CM7">
        <v>165</v>
      </c>
      <c r="CN7">
        <v>155</v>
      </c>
      <c r="CO7">
        <v>168</v>
      </c>
      <c r="CP7">
        <v>156</v>
      </c>
      <c r="CQ7">
        <v>156</v>
      </c>
      <c r="CR7">
        <v>151</v>
      </c>
      <c r="CS7">
        <v>151</v>
      </c>
      <c r="CT7">
        <v>147</v>
      </c>
      <c r="CU7">
        <v>147</v>
      </c>
      <c r="CV7">
        <v>163</v>
      </c>
      <c r="CW7">
        <v>147</v>
      </c>
    </row>
    <row r="8" spans="1:101" x14ac:dyDescent="0.2">
      <c r="A8">
        <v>40</v>
      </c>
      <c r="B8">
        <v>174</v>
      </c>
      <c r="C8">
        <v>174</v>
      </c>
      <c r="D8">
        <v>174</v>
      </c>
      <c r="E8">
        <v>174</v>
      </c>
      <c r="F8">
        <v>174</v>
      </c>
      <c r="G8">
        <v>172</v>
      </c>
      <c r="H8">
        <v>172</v>
      </c>
      <c r="I8">
        <v>172</v>
      </c>
      <c r="J8">
        <v>172</v>
      </c>
      <c r="K8">
        <v>172</v>
      </c>
      <c r="L8">
        <v>172</v>
      </c>
      <c r="M8">
        <v>172</v>
      </c>
      <c r="N8">
        <v>172</v>
      </c>
      <c r="O8">
        <v>172</v>
      </c>
      <c r="P8">
        <v>172</v>
      </c>
      <c r="Q8">
        <v>172</v>
      </c>
      <c r="R8">
        <v>172</v>
      </c>
      <c r="S8">
        <v>172</v>
      </c>
      <c r="T8">
        <v>172</v>
      </c>
      <c r="U8">
        <v>172</v>
      </c>
      <c r="V8">
        <v>172</v>
      </c>
      <c r="W8">
        <v>172</v>
      </c>
      <c r="X8">
        <v>172</v>
      </c>
      <c r="Y8">
        <v>172</v>
      </c>
      <c r="Z8">
        <v>172</v>
      </c>
      <c r="AA8">
        <v>172</v>
      </c>
      <c r="AB8">
        <v>172</v>
      </c>
      <c r="AC8">
        <v>172</v>
      </c>
      <c r="AD8">
        <v>172</v>
      </c>
      <c r="AE8">
        <v>172</v>
      </c>
      <c r="AF8">
        <v>172</v>
      </c>
      <c r="AG8">
        <v>172</v>
      </c>
      <c r="AH8">
        <v>172</v>
      </c>
      <c r="AI8">
        <v>172</v>
      </c>
      <c r="AJ8">
        <v>172</v>
      </c>
      <c r="AK8">
        <v>172</v>
      </c>
      <c r="AL8">
        <v>172</v>
      </c>
      <c r="AM8">
        <v>172</v>
      </c>
      <c r="AN8">
        <v>172</v>
      </c>
      <c r="AO8">
        <v>172</v>
      </c>
      <c r="AP8">
        <v>172</v>
      </c>
      <c r="AQ8">
        <v>172</v>
      </c>
      <c r="AR8">
        <v>172</v>
      </c>
      <c r="AS8">
        <v>172</v>
      </c>
      <c r="AT8">
        <v>172</v>
      </c>
      <c r="AU8">
        <v>172</v>
      </c>
      <c r="AV8">
        <v>172</v>
      </c>
      <c r="AW8">
        <v>172</v>
      </c>
      <c r="AX8">
        <v>172</v>
      </c>
      <c r="AY8">
        <v>172</v>
      </c>
      <c r="AZ8">
        <v>172</v>
      </c>
      <c r="BA8">
        <v>172</v>
      </c>
      <c r="BB8">
        <v>172</v>
      </c>
      <c r="BC8">
        <v>172</v>
      </c>
      <c r="BD8">
        <v>172</v>
      </c>
      <c r="BE8">
        <v>172</v>
      </c>
      <c r="BF8">
        <v>172</v>
      </c>
      <c r="BG8">
        <v>172</v>
      </c>
      <c r="BH8">
        <v>172</v>
      </c>
      <c r="BI8">
        <v>172</v>
      </c>
      <c r="BJ8">
        <v>172</v>
      </c>
      <c r="BK8">
        <v>172</v>
      </c>
      <c r="BL8">
        <v>172</v>
      </c>
      <c r="BM8">
        <v>172</v>
      </c>
      <c r="BN8">
        <v>172</v>
      </c>
      <c r="BO8">
        <v>172</v>
      </c>
      <c r="BP8">
        <v>172</v>
      </c>
      <c r="BQ8">
        <v>172</v>
      </c>
      <c r="BR8">
        <v>171</v>
      </c>
      <c r="BS8">
        <v>171</v>
      </c>
      <c r="BT8">
        <v>171</v>
      </c>
      <c r="BU8">
        <v>171</v>
      </c>
      <c r="BV8">
        <v>171</v>
      </c>
      <c r="BW8">
        <v>171</v>
      </c>
      <c r="BX8">
        <v>171</v>
      </c>
      <c r="BY8">
        <v>171</v>
      </c>
      <c r="BZ8">
        <v>171</v>
      </c>
      <c r="CA8">
        <v>171</v>
      </c>
      <c r="CB8">
        <v>171</v>
      </c>
      <c r="CC8">
        <v>171</v>
      </c>
      <c r="CD8">
        <v>171</v>
      </c>
      <c r="CE8">
        <v>171</v>
      </c>
      <c r="CF8">
        <v>171</v>
      </c>
      <c r="CG8">
        <v>171</v>
      </c>
      <c r="CH8">
        <v>171</v>
      </c>
      <c r="CI8">
        <v>171</v>
      </c>
      <c r="CJ8">
        <v>171</v>
      </c>
      <c r="CK8">
        <v>171</v>
      </c>
      <c r="CL8">
        <v>171</v>
      </c>
      <c r="CM8">
        <v>171</v>
      </c>
      <c r="CN8">
        <v>171</v>
      </c>
      <c r="CO8">
        <v>171</v>
      </c>
      <c r="CP8">
        <v>171</v>
      </c>
      <c r="CQ8">
        <v>171</v>
      </c>
      <c r="CR8">
        <v>171</v>
      </c>
      <c r="CS8">
        <v>171</v>
      </c>
      <c r="CT8">
        <v>171</v>
      </c>
      <c r="CU8">
        <v>171</v>
      </c>
      <c r="CV8">
        <v>171</v>
      </c>
      <c r="CW8">
        <v>171</v>
      </c>
    </row>
    <row r="9" spans="1:101" x14ac:dyDescent="0.2">
      <c r="A9">
        <v>50</v>
      </c>
      <c r="B9">
        <v>118</v>
      </c>
      <c r="C9">
        <v>118</v>
      </c>
      <c r="D9">
        <v>131</v>
      </c>
      <c r="E9">
        <v>117</v>
      </c>
      <c r="F9">
        <v>134</v>
      </c>
      <c r="G9">
        <v>118</v>
      </c>
      <c r="H9">
        <v>118</v>
      </c>
      <c r="I9">
        <v>129</v>
      </c>
      <c r="J9">
        <v>117</v>
      </c>
      <c r="K9">
        <v>133</v>
      </c>
      <c r="L9">
        <v>126</v>
      </c>
      <c r="M9">
        <v>129</v>
      </c>
      <c r="N9">
        <v>129</v>
      </c>
      <c r="O9">
        <v>124</v>
      </c>
      <c r="P9">
        <v>123</v>
      </c>
      <c r="Q9">
        <v>123</v>
      </c>
      <c r="R9">
        <v>120</v>
      </c>
      <c r="S9">
        <v>120</v>
      </c>
      <c r="T9">
        <v>140</v>
      </c>
      <c r="U9">
        <v>122</v>
      </c>
      <c r="V9">
        <v>137</v>
      </c>
      <c r="W9">
        <v>118</v>
      </c>
      <c r="X9">
        <v>118</v>
      </c>
      <c r="Y9">
        <v>117</v>
      </c>
      <c r="Z9">
        <v>117</v>
      </c>
      <c r="AA9">
        <v>128</v>
      </c>
      <c r="AB9">
        <v>128</v>
      </c>
      <c r="AC9">
        <v>131</v>
      </c>
      <c r="AD9">
        <v>117</v>
      </c>
      <c r="AE9">
        <v>130</v>
      </c>
      <c r="AF9">
        <v>120</v>
      </c>
      <c r="AG9">
        <v>120</v>
      </c>
      <c r="AH9">
        <v>123</v>
      </c>
      <c r="AI9">
        <v>123</v>
      </c>
      <c r="AJ9">
        <v>120</v>
      </c>
      <c r="AK9">
        <v>118</v>
      </c>
      <c r="AL9">
        <v>135</v>
      </c>
      <c r="AM9">
        <v>118</v>
      </c>
      <c r="AN9">
        <v>118</v>
      </c>
      <c r="AO9">
        <v>127</v>
      </c>
      <c r="AP9">
        <v>117</v>
      </c>
      <c r="AQ9">
        <v>135</v>
      </c>
      <c r="AR9">
        <v>121</v>
      </c>
      <c r="AS9">
        <v>129</v>
      </c>
      <c r="AT9">
        <v>117</v>
      </c>
      <c r="AU9">
        <v>127</v>
      </c>
      <c r="AV9">
        <v>127</v>
      </c>
      <c r="AW9">
        <v>116</v>
      </c>
      <c r="AX9">
        <v>125</v>
      </c>
      <c r="AY9">
        <v>125</v>
      </c>
      <c r="AZ9">
        <v>132</v>
      </c>
      <c r="BA9">
        <v>122</v>
      </c>
      <c r="BB9">
        <v>136</v>
      </c>
      <c r="BC9">
        <v>118</v>
      </c>
      <c r="BD9">
        <v>118</v>
      </c>
      <c r="BE9">
        <v>119</v>
      </c>
      <c r="BF9">
        <v>119</v>
      </c>
      <c r="BG9">
        <v>130</v>
      </c>
      <c r="BH9">
        <v>117</v>
      </c>
      <c r="BI9">
        <v>139</v>
      </c>
      <c r="BJ9">
        <v>128</v>
      </c>
      <c r="BK9">
        <v>117</v>
      </c>
      <c r="BL9">
        <v>127</v>
      </c>
      <c r="BM9">
        <v>127</v>
      </c>
      <c r="BN9">
        <v>129</v>
      </c>
      <c r="BO9">
        <v>117</v>
      </c>
      <c r="BP9">
        <v>131</v>
      </c>
      <c r="BQ9">
        <v>124</v>
      </c>
      <c r="BR9">
        <v>124</v>
      </c>
      <c r="BS9">
        <v>122</v>
      </c>
      <c r="BT9">
        <v>122</v>
      </c>
      <c r="BU9">
        <v>129</v>
      </c>
      <c r="BV9">
        <v>119</v>
      </c>
      <c r="BW9">
        <v>131</v>
      </c>
      <c r="BX9">
        <v>119</v>
      </c>
      <c r="BY9">
        <v>143</v>
      </c>
      <c r="BZ9">
        <v>121</v>
      </c>
      <c r="CA9">
        <v>121</v>
      </c>
      <c r="CB9">
        <v>117</v>
      </c>
      <c r="CC9">
        <v>117</v>
      </c>
      <c r="CD9">
        <v>131</v>
      </c>
      <c r="CE9">
        <v>131</v>
      </c>
      <c r="CF9">
        <v>132</v>
      </c>
      <c r="CG9">
        <v>126</v>
      </c>
      <c r="CH9">
        <v>136</v>
      </c>
      <c r="CI9">
        <v>123</v>
      </c>
      <c r="CJ9">
        <v>123</v>
      </c>
      <c r="CK9">
        <v>123</v>
      </c>
      <c r="CL9">
        <v>123</v>
      </c>
      <c r="CM9">
        <v>120</v>
      </c>
      <c r="CN9">
        <v>120</v>
      </c>
      <c r="CO9">
        <v>130</v>
      </c>
      <c r="CP9">
        <v>114</v>
      </c>
      <c r="CQ9">
        <v>141</v>
      </c>
      <c r="CR9">
        <v>118</v>
      </c>
      <c r="CS9">
        <v>131</v>
      </c>
      <c r="CT9">
        <v>131</v>
      </c>
      <c r="CU9">
        <v>117</v>
      </c>
      <c r="CV9">
        <v>126</v>
      </c>
      <c r="CW9">
        <v>126</v>
      </c>
    </row>
    <row r="10" spans="1:101" x14ac:dyDescent="0.2">
      <c r="A10">
        <v>50</v>
      </c>
      <c r="B10">
        <v>137</v>
      </c>
      <c r="C10">
        <v>137</v>
      </c>
      <c r="D10">
        <v>146</v>
      </c>
      <c r="E10">
        <v>131</v>
      </c>
      <c r="F10">
        <v>142</v>
      </c>
      <c r="G10">
        <v>142</v>
      </c>
      <c r="H10">
        <v>142</v>
      </c>
      <c r="I10">
        <v>142</v>
      </c>
      <c r="J10">
        <v>142</v>
      </c>
      <c r="K10">
        <v>142</v>
      </c>
      <c r="L10">
        <v>142</v>
      </c>
      <c r="M10">
        <v>142</v>
      </c>
      <c r="N10">
        <v>142</v>
      </c>
      <c r="O10">
        <v>142</v>
      </c>
      <c r="P10">
        <v>142</v>
      </c>
      <c r="Q10">
        <v>142</v>
      </c>
      <c r="R10">
        <v>142</v>
      </c>
      <c r="S10">
        <v>142</v>
      </c>
      <c r="T10">
        <v>142</v>
      </c>
      <c r="U10">
        <v>142</v>
      </c>
      <c r="V10">
        <v>142</v>
      </c>
      <c r="W10">
        <v>142</v>
      </c>
      <c r="X10">
        <v>142</v>
      </c>
      <c r="Y10">
        <v>142</v>
      </c>
      <c r="Z10">
        <v>142</v>
      </c>
      <c r="AA10">
        <v>142</v>
      </c>
      <c r="AB10">
        <v>142</v>
      </c>
      <c r="AC10">
        <v>142</v>
      </c>
      <c r="AD10">
        <v>142</v>
      </c>
      <c r="AE10">
        <v>142</v>
      </c>
      <c r="AF10">
        <v>142</v>
      </c>
      <c r="AG10">
        <v>142</v>
      </c>
      <c r="AH10">
        <v>142</v>
      </c>
      <c r="AI10">
        <v>142</v>
      </c>
      <c r="AJ10">
        <v>142</v>
      </c>
      <c r="AK10">
        <v>142</v>
      </c>
      <c r="AL10">
        <v>142</v>
      </c>
      <c r="AM10">
        <v>142</v>
      </c>
      <c r="AN10">
        <v>142</v>
      </c>
      <c r="AO10">
        <v>142</v>
      </c>
      <c r="AP10">
        <v>142</v>
      </c>
      <c r="AQ10">
        <v>142</v>
      </c>
      <c r="AR10">
        <v>141</v>
      </c>
      <c r="AS10">
        <v>141</v>
      </c>
      <c r="AT10">
        <v>141</v>
      </c>
      <c r="AU10">
        <v>141</v>
      </c>
      <c r="AV10">
        <v>141</v>
      </c>
      <c r="AW10">
        <v>141</v>
      </c>
      <c r="AX10">
        <v>141</v>
      </c>
      <c r="AY10">
        <v>141</v>
      </c>
      <c r="AZ10">
        <v>141</v>
      </c>
      <c r="BA10">
        <v>141</v>
      </c>
      <c r="BB10">
        <v>141</v>
      </c>
      <c r="BC10">
        <v>141</v>
      </c>
      <c r="BD10">
        <v>141</v>
      </c>
      <c r="BE10">
        <v>141</v>
      </c>
      <c r="BF10">
        <v>141</v>
      </c>
      <c r="BG10">
        <v>141</v>
      </c>
      <c r="BH10">
        <v>141</v>
      </c>
      <c r="BI10">
        <v>141</v>
      </c>
      <c r="BJ10">
        <v>141</v>
      </c>
      <c r="BK10">
        <v>141</v>
      </c>
      <c r="BL10">
        <v>141</v>
      </c>
      <c r="BM10">
        <v>141</v>
      </c>
      <c r="BN10">
        <v>141</v>
      </c>
      <c r="BO10">
        <v>141</v>
      </c>
      <c r="BP10">
        <v>141</v>
      </c>
      <c r="BQ10">
        <v>141</v>
      </c>
      <c r="BR10">
        <v>141</v>
      </c>
      <c r="BS10">
        <v>141</v>
      </c>
      <c r="BT10">
        <v>141</v>
      </c>
      <c r="BU10">
        <v>141</v>
      </c>
      <c r="BV10">
        <v>141</v>
      </c>
      <c r="BW10">
        <v>141</v>
      </c>
      <c r="BX10">
        <v>141</v>
      </c>
      <c r="BY10">
        <v>141</v>
      </c>
      <c r="BZ10">
        <v>141</v>
      </c>
      <c r="CA10">
        <v>141</v>
      </c>
      <c r="CB10">
        <v>141</v>
      </c>
      <c r="CC10">
        <v>141</v>
      </c>
      <c r="CD10">
        <v>141</v>
      </c>
      <c r="CE10">
        <v>141</v>
      </c>
      <c r="CF10">
        <v>141</v>
      </c>
      <c r="CG10">
        <v>141</v>
      </c>
      <c r="CH10">
        <v>141</v>
      </c>
      <c r="CI10">
        <v>141</v>
      </c>
      <c r="CJ10">
        <v>141</v>
      </c>
      <c r="CK10">
        <v>141</v>
      </c>
      <c r="CL10">
        <v>141</v>
      </c>
      <c r="CM10">
        <v>141</v>
      </c>
      <c r="CN10">
        <v>141</v>
      </c>
      <c r="CO10">
        <v>141</v>
      </c>
      <c r="CP10">
        <v>141</v>
      </c>
      <c r="CQ10">
        <v>141</v>
      </c>
      <c r="CR10">
        <v>141</v>
      </c>
      <c r="CS10">
        <v>141</v>
      </c>
      <c r="CT10">
        <v>141</v>
      </c>
      <c r="CU10">
        <v>140</v>
      </c>
      <c r="CV10">
        <v>140</v>
      </c>
      <c r="CW10">
        <v>140</v>
      </c>
    </row>
    <row r="11" spans="1:101" x14ac:dyDescent="0.2">
      <c r="A11">
        <v>60</v>
      </c>
      <c r="B11">
        <v>108</v>
      </c>
      <c r="C11">
        <v>123</v>
      </c>
      <c r="D11">
        <v>111</v>
      </c>
      <c r="E11">
        <v>111</v>
      </c>
      <c r="F11">
        <v>103</v>
      </c>
      <c r="G11">
        <v>103</v>
      </c>
      <c r="H11">
        <v>100</v>
      </c>
      <c r="I11">
        <v>100</v>
      </c>
      <c r="J11">
        <v>122</v>
      </c>
      <c r="K11">
        <v>99</v>
      </c>
      <c r="L11">
        <v>99</v>
      </c>
      <c r="M11">
        <v>113</v>
      </c>
      <c r="N11">
        <v>102</v>
      </c>
      <c r="O11">
        <v>101</v>
      </c>
      <c r="P11">
        <v>111</v>
      </c>
      <c r="Q11">
        <v>116</v>
      </c>
      <c r="R11">
        <v>97</v>
      </c>
      <c r="S11">
        <v>108</v>
      </c>
      <c r="T11">
        <v>103</v>
      </c>
      <c r="U11">
        <v>103</v>
      </c>
      <c r="V11">
        <v>116</v>
      </c>
      <c r="W11">
        <v>108</v>
      </c>
      <c r="X11">
        <v>106</v>
      </c>
      <c r="Y11">
        <v>106</v>
      </c>
      <c r="Z11">
        <v>105</v>
      </c>
      <c r="AA11">
        <v>100</v>
      </c>
      <c r="AB11">
        <v>100</v>
      </c>
      <c r="AC11">
        <v>100</v>
      </c>
      <c r="AD11">
        <v>100</v>
      </c>
      <c r="AE11">
        <v>114</v>
      </c>
      <c r="AF11">
        <v>98</v>
      </c>
      <c r="AG11">
        <v>117</v>
      </c>
      <c r="AH11">
        <v>101</v>
      </c>
      <c r="AI11">
        <v>101</v>
      </c>
      <c r="AJ11">
        <v>111</v>
      </c>
      <c r="AK11">
        <v>97</v>
      </c>
      <c r="AL11">
        <v>97</v>
      </c>
      <c r="AM11">
        <v>107</v>
      </c>
      <c r="AN11">
        <v>123</v>
      </c>
      <c r="AO11">
        <v>110</v>
      </c>
      <c r="AP11">
        <v>110</v>
      </c>
      <c r="AQ11">
        <v>108</v>
      </c>
      <c r="AR11">
        <v>108</v>
      </c>
      <c r="AS11">
        <v>105</v>
      </c>
      <c r="AT11">
        <v>105</v>
      </c>
      <c r="AU11">
        <v>111</v>
      </c>
      <c r="AV11">
        <v>111</v>
      </c>
      <c r="AW11">
        <v>111</v>
      </c>
      <c r="AX11">
        <v>94</v>
      </c>
      <c r="AY11">
        <v>103</v>
      </c>
      <c r="AZ11">
        <v>112</v>
      </c>
      <c r="BA11">
        <v>97</v>
      </c>
      <c r="BB11">
        <v>118</v>
      </c>
      <c r="BC11">
        <v>101</v>
      </c>
      <c r="BD11">
        <v>117</v>
      </c>
      <c r="BE11">
        <v>106</v>
      </c>
      <c r="BF11">
        <v>106</v>
      </c>
      <c r="BG11">
        <v>107</v>
      </c>
      <c r="BH11">
        <v>107</v>
      </c>
      <c r="BI11">
        <v>110</v>
      </c>
      <c r="BJ11">
        <v>101</v>
      </c>
      <c r="BK11">
        <v>121</v>
      </c>
      <c r="BL11">
        <v>104</v>
      </c>
      <c r="BM11">
        <v>113</v>
      </c>
      <c r="BN11">
        <v>111</v>
      </c>
      <c r="BO11">
        <v>111</v>
      </c>
      <c r="BP11">
        <v>110</v>
      </c>
      <c r="BQ11">
        <v>94</v>
      </c>
      <c r="BR11">
        <v>111</v>
      </c>
      <c r="BS11">
        <v>111</v>
      </c>
      <c r="BT11">
        <v>122</v>
      </c>
      <c r="BU11">
        <v>97</v>
      </c>
      <c r="BV11">
        <v>97</v>
      </c>
      <c r="BW11">
        <v>103</v>
      </c>
      <c r="BX11">
        <v>103</v>
      </c>
      <c r="BY11">
        <v>108</v>
      </c>
      <c r="BZ11">
        <v>108</v>
      </c>
      <c r="CA11">
        <v>105</v>
      </c>
      <c r="CB11">
        <v>105</v>
      </c>
      <c r="CC11">
        <v>105</v>
      </c>
      <c r="CD11">
        <v>100</v>
      </c>
      <c r="CE11">
        <v>100</v>
      </c>
      <c r="CF11">
        <v>103</v>
      </c>
      <c r="CG11">
        <v>103</v>
      </c>
      <c r="CH11">
        <v>115</v>
      </c>
      <c r="CI11">
        <v>102</v>
      </c>
      <c r="CJ11">
        <v>116</v>
      </c>
      <c r="CK11">
        <v>101</v>
      </c>
      <c r="CL11">
        <v>101</v>
      </c>
      <c r="CM11">
        <v>97</v>
      </c>
      <c r="CN11">
        <v>97</v>
      </c>
      <c r="CO11">
        <v>118</v>
      </c>
      <c r="CP11">
        <v>98</v>
      </c>
      <c r="CQ11">
        <v>121</v>
      </c>
      <c r="CR11">
        <v>111</v>
      </c>
      <c r="CS11">
        <v>111</v>
      </c>
      <c r="CT11">
        <v>110</v>
      </c>
      <c r="CU11">
        <v>110</v>
      </c>
      <c r="CV11">
        <v>103</v>
      </c>
      <c r="CW11">
        <v>103</v>
      </c>
    </row>
    <row r="12" spans="1:101" x14ac:dyDescent="0.2">
      <c r="A12">
        <v>60</v>
      </c>
      <c r="B12">
        <v>122</v>
      </c>
      <c r="C12">
        <v>122</v>
      </c>
      <c r="D12">
        <v>126</v>
      </c>
      <c r="E12">
        <v>114</v>
      </c>
      <c r="F12">
        <v>131</v>
      </c>
      <c r="G12">
        <v>119</v>
      </c>
      <c r="H12">
        <v>119</v>
      </c>
      <c r="I12">
        <v>130</v>
      </c>
      <c r="J12">
        <v>125</v>
      </c>
      <c r="K12">
        <v>118</v>
      </c>
      <c r="L12">
        <v>128</v>
      </c>
      <c r="M12">
        <v>126</v>
      </c>
      <c r="N12">
        <v>122</v>
      </c>
      <c r="O12">
        <v>122</v>
      </c>
      <c r="P12">
        <v>131</v>
      </c>
      <c r="Q12">
        <v>114</v>
      </c>
      <c r="R12">
        <v>126</v>
      </c>
      <c r="S12">
        <v>127</v>
      </c>
      <c r="T12">
        <v>117</v>
      </c>
      <c r="U12">
        <v>127</v>
      </c>
      <c r="V12">
        <v>127</v>
      </c>
      <c r="W12">
        <v>127</v>
      </c>
      <c r="X12">
        <v>126</v>
      </c>
      <c r="Y12">
        <v>126</v>
      </c>
      <c r="Z12">
        <v>126</v>
      </c>
      <c r="AA12">
        <v>122</v>
      </c>
      <c r="AB12">
        <v>131</v>
      </c>
      <c r="AC12">
        <v>117</v>
      </c>
      <c r="AD12">
        <v>119</v>
      </c>
      <c r="AE12">
        <v>120</v>
      </c>
      <c r="AF12">
        <v>120</v>
      </c>
      <c r="AG12">
        <v>119</v>
      </c>
      <c r="AH12">
        <v>119</v>
      </c>
      <c r="AI12">
        <v>119</v>
      </c>
      <c r="AJ12">
        <v>127</v>
      </c>
      <c r="AK12">
        <v>118</v>
      </c>
      <c r="AL12">
        <v>127</v>
      </c>
      <c r="AM12">
        <v>123</v>
      </c>
      <c r="AN12">
        <v>123</v>
      </c>
      <c r="AO12">
        <v>123</v>
      </c>
      <c r="AP12">
        <v>127</v>
      </c>
      <c r="AQ12">
        <v>118</v>
      </c>
      <c r="AR12">
        <v>118</v>
      </c>
      <c r="AS12">
        <v>131</v>
      </c>
      <c r="AT12">
        <v>125</v>
      </c>
      <c r="AU12">
        <v>116</v>
      </c>
      <c r="AV12">
        <v>136</v>
      </c>
      <c r="AW12">
        <v>116</v>
      </c>
      <c r="AX12">
        <v>127</v>
      </c>
      <c r="AY12">
        <v>126</v>
      </c>
      <c r="AZ12">
        <v>122</v>
      </c>
      <c r="BA12">
        <v>122</v>
      </c>
      <c r="BB12">
        <v>122</v>
      </c>
      <c r="BC12">
        <v>119</v>
      </c>
      <c r="BD12">
        <v>119</v>
      </c>
      <c r="BE12">
        <v>119</v>
      </c>
      <c r="BF12">
        <v>125</v>
      </c>
      <c r="BG12">
        <v>113</v>
      </c>
      <c r="BH12">
        <v>124</v>
      </c>
      <c r="BI12">
        <v>124</v>
      </c>
      <c r="BJ12">
        <v>118</v>
      </c>
      <c r="BK12">
        <v>116</v>
      </c>
      <c r="BL12">
        <v>125</v>
      </c>
      <c r="BM12">
        <v>123</v>
      </c>
      <c r="BN12">
        <v>123</v>
      </c>
      <c r="BO12">
        <v>118</v>
      </c>
      <c r="BP12">
        <v>129</v>
      </c>
      <c r="BQ12">
        <v>125</v>
      </c>
      <c r="BR12">
        <v>125</v>
      </c>
      <c r="BS12">
        <v>125</v>
      </c>
      <c r="BT12">
        <v>122</v>
      </c>
      <c r="BU12">
        <v>122</v>
      </c>
      <c r="BV12">
        <v>125</v>
      </c>
      <c r="BW12">
        <v>122</v>
      </c>
      <c r="BX12">
        <v>122</v>
      </c>
      <c r="BY12">
        <v>122</v>
      </c>
      <c r="BZ12">
        <v>121</v>
      </c>
      <c r="CA12">
        <v>121</v>
      </c>
      <c r="CB12">
        <v>134</v>
      </c>
      <c r="CC12">
        <v>122</v>
      </c>
      <c r="CD12">
        <v>122</v>
      </c>
      <c r="CE12">
        <v>127</v>
      </c>
      <c r="CF12">
        <v>127</v>
      </c>
      <c r="CG12">
        <v>118</v>
      </c>
      <c r="CH12">
        <v>127</v>
      </c>
      <c r="CI12">
        <v>125</v>
      </c>
      <c r="CJ12">
        <v>119</v>
      </c>
      <c r="CK12">
        <v>119</v>
      </c>
      <c r="CL12">
        <v>125</v>
      </c>
      <c r="CM12">
        <v>122</v>
      </c>
      <c r="CN12">
        <v>122</v>
      </c>
      <c r="CO12">
        <v>124</v>
      </c>
      <c r="CP12">
        <v>118</v>
      </c>
      <c r="CQ12">
        <v>128</v>
      </c>
      <c r="CR12">
        <v>123</v>
      </c>
      <c r="CS12">
        <v>123</v>
      </c>
      <c r="CT12">
        <v>122</v>
      </c>
      <c r="CU12">
        <v>125</v>
      </c>
      <c r="CV12">
        <v>125</v>
      </c>
      <c r="CW12">
        <v>128</v>
      </c>
    </row>
    <row r="13" spans="1:101" x14ac:dyDescent="0.2">
      <c r="A13">
        <v>70</v>
      </c>
      <c r="B13">
        <v>96</v>
      </c>
      <c r="C13">
        <v>96</v>
      </c>
      <c r="D13">
        <v>111</v>
      </c>
      <c r="E13">
        <v>100</v>
      </c>
      <c r="F13">
        <v>99</v>
      </c>
      <c r="G13">
        <v>80</v>
      </c>
      <c r="H13">
        <v>72</v>
      </c>
      <c r="I13">
        <v>114</v>
      </c>
      <c r="J13">
        <v>89</v>
      </c>
      <c r="K13">
        <v>94</v>
      </c>
      <c r="L13">
        <v>94</v>
      </c>
      <c r="M13">
        <v>103</v>
      </c>
      <c r="N13">
        <v>93</v>
      </c>
      <c r="O13">
        <v>89</v>
      </c>
      <c r="P13">
        <v>93</v>
      </c>
      <c r="Q13">
        <v>71</v>
      </c>
      <c r="R13">
        <v>98</v>
      </c>
      <c r="S13">
        <v>98</v>
      </c>
      <c r="T13">
        <v>91</v>
      </c>
      <c r="U13">
        <v>91</v>
      </c>
      <c r="V13">
        <v>106</v>
      </c>
      <c r="W13">
        <v>92</v>
      </c>
      <c r="X13">
        <v>82</v>
      </c>
      <c r="Y13">
        <v>103</v>
      </c>
      <c r="Z13">
        <v>83</v>
      </c>
      <c r="AA13">
        <v>97</v>
      </c>
      <c r="AB13">
        <v>97</v>
      </c>
      <c r="AC13">
        <v>92</v>
      </c>
      <c r="AD13">
        <v>92</v>
      </c>
      <c r="AE13">
        <v>92</v>
      </c>
      <c r="AF13">
        <v>86</v>
      </c>
      <c r="AG13">
        <v>86</v>
      </c>
      <c r="AH13">
        <v>108</v>
      </c>
      <c r="AI13">
        <v>86</v>
      </c>
      <c r="AJ13">
        <v>99</v>
      </c>
      <c r="AK13">
        <v>99</v>
      </c>
      <c r="AL13">
        <v>91</v>
      </c>
      <c r="AM13">
        <v>85</v>
      </c>
      <c r="AN13">
        <v>81</v>
      </c>
      <c r="AO13">
        <v>104</v>
      </c>
      <c r="AP13">
        <v>86</v>
      </c>
      <c r="AQ13">
        <v>105</v>
      </c>
      <c r="AR13">
        <v>83</v>
      </c>
      <c r="AS13">
        <v>105</v>
      </c>
      <c r="AT13">
        <v>102</v>
      </c>
      <c r="AU13">
        <v>86</v>
      </c>
      <c r="AV13">
        <v>77</v>
      </c>
      <c r="AW13">
        <v>101</v>
      </c>
      <c r="AX13">
        <v>109</v>
      </c>
      <c r="AY13">
        <v>89</v>
      </c>
      <c r="AZ13">
        <v>89</v>
      </c>
      <c r="BA13">
        <v>78</v>
      </c>
      <c r="BB13">
        <v>89</v>
      </c>
      <c r="BC13">
        <v>96</v>
      </c>
      <c r="BD13">
        <v>89</v>
      </c>
      <c r="BE13">
        <v>103</v>
      </c>
      <c r="BF13">
        <v>87</v>
      </c>
      <c r="BG13">
        <v>89</v>
      </c>
      <c r="BH13">
        <v>99</v>
      </c>
      <c r="BI13">
        <v>78</v>
      </c>
      <c r="BJ13">
        <v>83</v>
      </c>
      <c r="BK13">
        <v>94</v>
      </c>
      <c r="BL13">
        <v>84</v>
      </c>
      <c r="BM13">
        <v>84</v>
      </c>
      <c r="BN13">
        <v>105</v>
      </c>
      <c r="BO13">
        <v>85</v>
      </c>
      <c r="BP13">
        <v>102</v>
      </c>
      <c r="BQ13">
        <v>95</v>
      </c>
      <c r="BR13">
        <v>104</v>
      </c>
      <c r="BS13">
        <v>75</v>
      </c>
      <c r="BT13">
        <v>100</v>
      </c>
      <c r="BU13">
        <v>86</v>
      </c>
      <c r="BV13">
        <v>72</v>
      </c>
      <c r="BW13">
        <v>104</v>
      </c>
      <c r="BX13">
        <v>81</v>
      </c>
      <c r="BY13">
        <v>107</v>
      </c>
      <c r="BZ13">
        <v>95</v>
      </c>
      <c r="CA13">
        <v>97</v>
      </c>
      <c r="CB13">
        <v>91</v>
      </c>
      <c r="CC13">
        <v>101</v>
      </c>
      <c r="CD13">
        <v>96</v>
      </c>
      <c r="CE13">
        <v>96</v>
      </c>
      <c r="CF13">
        <v>91</v>
      </c>
      <c r="CG13">
        <v>74</v>
      </c>
      <c r="CH13">
        <v>107</v>
      </c>
      <c r="CI13">
        <v>83</v>
      </c>
      <c r="CJ13">
        <v>89</v>
      </c>
      <c r="CK13">
        <v>91</v>
      </c>
      <c r="CL13">
        <v>91</v>
      </c>
      <c r="CM13">
        <v>105</v>
      </c>
      <c r="CN13">
        <v>102</v>
      </c>
      <c r="CO13">
        <v>102</v>
      </c>
      <c r="CP13">
        <v>77</v>
      </c>
      <c r="CQ13">
        <v>99</v>
      </c>
      <c r="CR13">
        <v>81</v>
      </c>
      <c r="CS13">
        <v>89</v>
      </c>
      <c r="CT13">
        <v>95</v>
      </c>
      <c r="CU13">
        <v>85</v>
      </c>
      <c r="CV13">
        <v>97</v>
      </c>
      <c r="CW13">
        <v>97</v>
      </c>
    </row>
    <row r="14" spans="1:101" x14ac:dyDescent="0.2">
      <c r="A14">
        <v>70</v>
      </c>
      <c r="B14">
        <v>102</v>
      </c>
      <c r="C14">
        <v>103</v>
      </c>
      <c r="D14">
        <v>106</v>
      </c>
      <c r="E14">
        <v>130</v>
      </c>
      <c r="F14">
        <v>111</v>
      </c>
      <c r="G14">
        <v>119</v>
      </c>
      <c r="H14">
        <v>124</v>
      </c>
      <c r="I14">
        <v>87</v>
      </c>
      <c r="J14">
        <v>116</v>
      </c>
      <c r="K14">
        <v>108</v>
      </c>
      <c r="L14">
        <v>105</v>
      </c>
      <c r="M14">
        <v>105</v>
      </c>
      <c r="N14">
        <v>105</v>
      </c>
      <c r="O14">
        <v>112</v>
      </c>
      <c r="P14">
        <v>110</v>
      </c>
      <c r="Q14">
        <v>121</v>
      </c>
      <c r="R14">
        <v>128</v>
      </c>
      <c r="S14">
        <v>98</v>
      </c>
      <c r="T14">
        <v>106</v>
      </c>
      <c r="U14">
        <v>103</v>
      </c>
      <c r="V14">
        <v>96</v>
      </c>
      <c r="W14">
        <v>107</v>
      </c>
      <c r="X14">
        <v>108</v>
      </c>
      <c r="Y14">
        <v>111</v>
      </c>
      <c r="Z14">
        <v>104</v>
      </c>
      <c r="AA14">
        <v>127</v>
      </c>
      <c r="AB14">
        <v>114</v>
      </c>
      <c r="AC14">
        <v>101</v>
      </c>
      <c r="AD14">
        <v>129</v>
      </c>
      <c r="AE14">
        <v>93</v>
      </c>
      <c r="AF14">
        <v>96</v>
      </c>
      <c r="AG14">
        <v>110</v>
      </c>
      <c r="AH14">
        <v>104</v>
      </c>
      <c r="AI14">
        <v>106</v>
      </c>
      <c r="AJ14">
        <v>106</v>
      </c>
      <c r="AK14">
        <v>118</v>
      </c>
      <c r="AL14">
        <v>108</v>
      </c>
      <c r="AM14">
        <v>123</v>
      </c>
      <c r="AN14">
        <v>124</v>
      </c>
      <c r="AO14">
        <v>95</v>
      </c>
      <c r="AP14">
        <v>120</v>
      </c>
      <c r="AQ14">
        <v>110</v>
      </c>
      <c r="AR14">
        <v>97</v>
      </c>
      <c r="AS14">
        <v>101</v>
      </c>
      <c r="AT14">
        <v>110</v>
      </c>
      <c r="AU14">
        <v>114</v>
      </c>
      <c r="AV14">
        <v>107</v>
      </c>
      <c r="AW14">
        <v>107</v>
      </c>
      <c r="AX14">
        <v>126</v>
      </c>
      <c r="AY14">
        <v>98</v>
      </c>
      <c r="AZ14">
        <v>95</v>
      </c>
      <c r="BA14">
        <v>113</v>
      </c>
      <c r="BB14">
        <v>107</v>
      </c>
      <c r="BC14">
        <v>100</v>
      </c>
      <c r="BD14">
        <v>102</v>
      </c>
      <c r="BE14">
        <v>114</v>
      </c>
      <c r="BF14">
        <v>107</v>
      </c>
      <c r="BG14">
        <v>123</v>
      </c>
      <c r="BH14">
        <v>118</v>
      </c>
      <c r="BI14">
        <v>105</v>
      </c>
      <c r="BJ14">
        <v>119</v>
      </c>
      <c r="BK14">
        <v>98</v>
      </c>
      <c r="BL14">
        <v>91</v>
      </c>
      <c r="BM14">
        <v>112</v>
      </c>
      <c r="BN14">
        <v>112</v>
      </c>
      <c r="BO14">
        <v>99</v>
      </c>
      <c r="BP14">
        <v>108</v>
      </c>
      <c r="BQ14">
        <v>115</v>
      </c>
      <c r="BR14">
        <v>103</v>
      </c>
      <c r="BS14">
        <v>111</v>
      </c>
      <c r="BT14">
        <v>129</v>
      </c>
      <c r="BU14">
        <v>101</v>
      </c>
      <c r="BV14">
        <v>108</v>
      </c>
      <c r="BW14">
        <v>101</v>
      </c>
      <c r="BX14">
        <v>98</v>
      </c>
      <c r="BY14">
        <v>98</v>
      </c>
      <c r="BZ14">
        <v>109</v>
      </c>
      <c r="CA14">
        <v>112</v>
      </c>
      <c r="CB14">
        <v>106</v>
      </c>
      <c r="CC14">
        <v>101</v>
      </c>
      <c r="CD14">
        <v>137</v>
      </c>
      <c r="CE14">
        <v>99</v>
      </c>
      <c r="CF14">
        <v>105</v>
      </c>
      <c r="CG14">
        <v>118</v>
      </c>
      <c r="CH14">
        <v>99</v>
      </c>
      <c r="CI14">
        <v>105</v>
      </c>
      <c r="CJ14">
        <v>110</v>
      </c>
      <c r="CK14">
        <v>99</v>
      </c>
      <c r="CL14">
        <v>102</v>
      </c>
      <c r="CM14">
        <v>124</v>
      </c>
      <c r="CN14">
        <v>118</v>
      </c>
      <c r="CO14">
        <v>89</v>
      </c>
      <c r="CP14">
        <v>122</v>
      </c>
      <c r="CQ14">
        <v>104</v>
      </c>
      <c r="CR14">
        <v>92</v>
      </c>
      <c r="CS14">
        <v>111</v>
      </c>
      <c r="CT14">
        <v>105</v>
      </c>
      <c r="CU14">
        <v>94</v>
      </c>
      <c r="CV14">
        <v>108</v>
      </c>
      <c r="CW14">
        <v>114</v>
      </c>
    </row>
    <row r="15" spans="1:101" x14ac:dyDescent="0.2">
      <c r="A15">
        <v>80</v>
      </c>
      <c r="B15">
        <v>78</v>
      </c>
      <c r="C15">
        <v>64</v>
      </c>
      <c r="D15">
        <v>101</v>
      </c>
      <c r="E15">
        <v>114</v>
      </c>
      <c r="F15">
        <v>67</v>
      </c>
      <c r="G15">
        <v>63</v>
      </c>
      <c r="H15">
        <v>85</v>
      </c>
      <c r="I15">
        <v>81</v>
      </c>
      <c r="J15">
        <v>70</v>
      </c>
      <c r="K15">
        <v>77</v>
      </c>
      <c r="L15">
        <v>87</v>
      </c>
      <c r="M15">
        <v>80</v>
      </c>
      <c r="N15">
        <v>107</v>
      </c>
      <c r="O15">
        <v>108</v>
      </c>
      <c r="P15">
        <v>56</v>
      </c>
      <c r="Q15">
        <v>74</v>
      </c>
      <c r="R15">
        <v>78</v>
      </c>
      <c r="S15">
        <v>78</v>
      </c>
      <c r="T15">
        <v>78</v>
      </c>
      <c r="U15">
        <v>116</v>
      </c>
      <c r="V15">
        <v>77</v>
      </c>
      <c r="W15">
        <v>104</v>
      </c>
      <c r="X15">
        <v>105</v>
      </c>
      <c r="Y15">
        <v>51</v>
      </c>
      <c r="Z15">
        <v>84</v>
      </c>
      <c r="AA15">
        <v>78</v>
      </c>
      <c r="AB15">
        <v>86</v>
      </c>
      <c r="AC15">
        <v>82</v>
      </c>
      <c r="AD15">
        <v>99</v>
      </c>
      <c r="AE15">
        <v>84</v>
      </c>
      <c r="AF15">
        <v>106</v>
      </c>
      <c r="AG15">
        <v>102</v>
      </c>
      <c r="AH15">
        <v>68</v>
      </c>
      <c r="AI15">
        <v>78</v>
      </c>
      <c r="AJ15">
        <v>61</v>
      </c>
      <c r="AK15">
        <v>78</v>
      </c>
      <c r="AL15">
        <v>82</v>
      </c>
      <c r="AM15">
        <v>77</v>
      </c>
      <c r="AN15">
        <v>82</v>
      </c>
      <c r="AO15">
        <v>97</v>
      </c>
      <c r="AP15">
        <v>93</v>
      </c>
      <c r="AQ15">
        <v>85</v>
      </c>
      <c r="AR15">
        <v>67</v>
      </c>
      <c r="AS15">
        <v>61</v>
      </c>
      <c r="AT15">
        <v>82</v>
      </c>
      <c r="AU15">
        <v>82</v>
      </c>
      <c r="AV15">
        <v>82</v>
      </c>
      <c r="AW15">
        <v>88</v>
      </c>
      <c r="AX15">
        <v>75</v>
      </c>
      <c r="AY15">
        <v>91</v>
      </c>
      <c r="AZ15">
        <v>98</v>
      </c>
      <c r="BA15">
        <v>59</v>
      </c>
      <c r="BB15">
        <v>74</v>
      </c>
      <c r="BC15">
        <v>82</v>
      </c>
      <c r="BD15">
        <v>62</v>
      </c>
      <c r="BE15">
        <v>78</v>
      </c>
      <c r="BF15">
        <v>99</v>
      </c>
      <c r="BG15">
        <v>77</v>
      </c>
      <c r="BH15">
        <v>91</v>
      </c>
      <c r="BI15">
        <v>105</v>
      </c>
      <c r="BJ15">
        <v>77</v>
      </c>
      <c r="BK15">
        <v>73</v>
      </c>
      <c r="BL15">
        <v>82</v>
      </c>
      <c r="BM15">
        <v>71</v>
      </c>
      <c r="BN15">
        <v>63</v>
      </c>
      <c r="BO15">
        <v>90</v>
      </c>
      <c r="BP15">
        <v>80</v>
      </c>
      <c r="BQ15">
        <v>83</v>
      </c>
      <c r="BR15">
        <v>96</v>
      </c>
      <c r="BS15">
        <v>73</v>
      </c>
      <c r="BT15">
        <v>83</v>
      </c>
      <c r="BU15">
        <v>105</v>
      </c>
      <c r="BV15">
        <v>118</v>
      </c>
      <c r="BW15">
        <v>55</v>
      </c>
      <c r="BX15">
        <v>55</v>
      </c>
      <c r="BY15">
        <v>97</v>
      </c>
      <c r="BZ15">
        <v>81</v>
      </c>
      <c r="CA15">
        <v>67</v>
      </c>
      <c r="CB15">
        <v>81</v>
      </c>
      <c r="CC15">
        <v>92</v>
      </c>
      <c r="CD15">
        <v>86</v>
      </c>
      <c r="CE15">
        <v>87</v>
      </c>
      <c r="CF15">
        <v>92</v>
      </c>
      <c r="CG15">
        <v>66</v>
      </c>
      <c r="CH15">
        <v>103</v>
      </c>
      <c r="CI15">
        <v>88</v>
      </c>
      <c r="CJ15">
        <v>68</v>
      </c>
      <c r="CK15">
        <v>75</v>
      </c>
      <c r="CL15">
        <v>82</v>
      </c>
      <c r="CM15">
        <v>78</v>
      </c>
      <c r="CN15">
        <v>82</v>
      </c>
      <c r="CO15">
        <v>118</v>
      </c>
      <c r="CP15">
        <v>77</v>
      </c>
      <c r="CQ15">
        <v>96</v>
      </c>
      <c r="CR15">
        <v>105</v>
      </c>
      <c r="CS15">
        <v>51</v>
      </c>
      <c r="CT15">
        <v>74</v>
      </c>
      <c r="CU15">
        <v>81</v>
      </c>
      <c r="CV15">
        <v>84</v>
      </c>
      <c r="CW15">
        <v>82</v>
      </c>
    </row>
    <row r="16" spans="1:101" x14ac:dyDescent="0.2">
      <c r="A16">
        <v>80</v>
      </c>
      <c r="B16">
        <v>94</v>
      </c>
      <c r="C16">
        <v>104</v>
      </c>
      <c r="D16">
        <v>123</v>
      </c>
      <c r="E16">
        <v>126</v>
      </c>
      <c r="F16">
        <v>99</v>
      </c>
      <c r="G16">
        <v>99</v>
      </c>
      <c r="H16">
        <v>81</v>
      </c>
      <c r="I16">
        <v>88</v>
      </c>
      <c r="J16">
        <v>95</v>
      </c>
      <c r="K16">
        <v>106</v>
      </c>
      <c r="L16">
        <v>102</v>
      </c>
      <c r="M16">
        <v>102</v>
      </c>
      <c r="N16">
        <v>142</v>
      </c>
      <c r="O16">
        <v>60</v>
      </c>
      <c r="P16">
        <v>105</v>
      </c>
      <c r="Q16">
        <v>95</v>
      </c>
      <c r="R16">
        <v>73</v>
      </c>
      <c r="S16">
        <v>93</v>
      </c>
      <c r="T16">
        <v>94</v>
      </c>
      <c r="U16">
        <v>94</v>
      </c>
      <c r="V16">
        <v>96</v>
      </c>
      <c r="W16">
        <v>143</v>
      </c>
      <c r="X16">
        <v>105</v>
      </c>
      <c r="Y16">
        <v>102</v>
      </c>
      <c r="Z16">
        <v>147</v>
      </c>
      <c r="AA16">
        <v>68</v>
      </c>
      <c r="AB16">
        <v>86</v>
      </c>
      <c r="AC16">
        <v>101</v>
      </c>
      <c r="AD16">
        <v>95</v>
      </c>
      <c r="AE16">
        <v>102</v>
      </c>
      <c r="AF16">
        <v>117</v>
      </c>
      <c r="AG16">
        <v>118</v>
      </c>
      <c r="AH16">
        <v>95</v>
      </c>
      <c r="AI16">
        <v>116</v>
      </c>
      <c r="AJ16">
        <v>84</v>
      </c>
      <c r="AK16">
        <v>77</v>
      </c>
      <c r="AL16">
        <v>91</v>
      </c>
      <c r="AM16">
        <v>104</v>
      </c>
      <c r="AN16">
        <v>94</v>
      </c>
      <c r="AO16">
        <v>102</v>
      </c>
      <c r="AP16">
        <v>146</v>
      </c>
      <c r="AQ16">
        <v>98</v>
      </c>
      <c r="AR16">
        <v>82</v>
      </c>
      <c r="AS16">
        <v>152</v>
      </c>
      <c r="AT16">
        <v>81</v>
      </c>
      <c r="AU16">
        <v>77</v>
      </c>
      <c r="AV16">
        <v>104</v>
      </c>
      <c r="AW16">
        <v>98</v>
      </c>
      <c r="AX16">
        <v>93</v>
      </c>
      <c r="AY16">
        <v>143</v>
      </c>
      <c r="AZ16">
        <v>108</v>
      </c>
      <c r="BA16">
        <v>87</v>
      </c>
      <c r="BB16">
        <v>137</v>
      </c>
      <c r="BC16">
        <v>66</v>
      </c>
      <c r="BD16">
        <v>82</v>
      </c>
      <c r="BE16">
        <v>94</v>
      </c>
      <c r="BF16">
        <v>85</v>
      </c>
      <c r="BG16">
        <v>90</v>
      </c>
      <c r="BH16">
        <v>101</v>
      </c>
      <c r="BI16">
        <v>103</v>
      </c>
      <c r="BJ16">
        <v>102</v>
      </c>
      <c r="BK16">
        <v>135</v>
      </c>
      <c r="BL16">
        <v>123</v>
      </c>
      <c r="BM16">
        <v>64</v>
      </c>
      <c r="BN16">
        <v>132</v>
      </c>
      <c r="BO16">
        <v>86</v>
      </c>
      <c r="BP16">
        <v>58</v>
      </c>
      <c r="BQ16">
        <v>93</v>
      </c>
      <c r="BR16">
        <v>104</v>
      </c>
      <c r="BS16">
        <v>95</v>
      </c>
      <c r="BT16">
        <v>103</v>
      </c>
      <c r="BU16">
        <v>131</v>
      </c>
      <c r="BV16">
        <v>107</v>
      </c>
      <c r="BW16">
        <v>104</v>
      </c>
      <c r="BX16">
        <v>116</v>
      </c>
      <c r="BY16">
        <v>74</v>
      </c>
      <c r="BZ16">
        <v>99</v>
      </c>
      <c r="CA16">
        <v>98</v>
      </c>
      <c r="CB16">
        <v>94</v>
      </c>
      <c r="CC16">
        <v>99</v>
      </c>
      <c r="CD16">
        <v>97</v>
      </c>
      <c r="CE16">
        <v>123</v>
      </c>
      <c r="CF16">
        <v>96</v>
      </c>
      <c r="CG16">
        <v>111</v>
      </c>
      <c r="CH16">
        <v>151</v>
      </c>
      <c r="CI16">
        <v>63</v>
      </c>
      <c r="CJ16">
        <v>98</v>
      </c>
      <c r="CK16">
        <v>95</v>
      </c>
      <c r="CL16">
        <v>78</v>
      </c>
      <c r="CM16">
        <v>85</v>
      </c>
      <c r="CN16">
        <v>101</v>
      </c>
      <c r="CO16">
        <v>97</v>
      </c>
      <c r="CP16">
        <v>90</v>
      </c>
      <c r="CQ16">
        <v>139</v>
      </c>
      <c r="CR16">
        <v>111</v>
      </c>
      <c r="CS16">
        <v>95</v>
      </c>
      <c r="CT16">
        <v>131</v>
      </c>
      <c r="CU16">
        <v>74</v>
      </c>
      <c r="CV16">
        <v>71</v>
      </c>
      <c r="CW16">
        <v>95</v>
      </c>
    </row>
    <row r="17" spans="1:101" x14ac:dyDescent="0.2">
      <c r="A17">
        <v>90</v>
      </c>
      <c r="B17">
        <v>115</v>
      </c>
      <c r="C17">
        <v>80</v>
      </c>
      <c r="D17">
        <v>74</v>
      </c>
      <c r="E17">
        <v>94</v>
      </c>
      <c r="F17">
        <v>73</v>
      </c>
      <c r="G17">
        <v>74</v>
      </c>
      <c r="H17">
        <v>89</v>
      </c>
      <c r="I17">
        <v>74</v>
      </c>
      <c r="J17">
        <v>55</v>
      </c>
      <c r="K17">
        <v>137</v>
      </c>
      <c r="L17">
        <v>66</v>
      </c>
      <c r="M17">
        <v>119</v>
      </c>
      <c r="N17">
        <v>92</v>
      </c>
      <c r="O17">
        <v>77</v>
      </c>
      <c r="P17">
        <v>35</v>
      </c>
      <c r="Q17">
        <v>85</v>
      </c>
      <c r="R17">
        <v>49</v>
      </c>
      <c r="S17">
        <v>126</v>
      </c>
      <c r="T17">
        <v>72</v>
      </c>
      <c r="U17">
        <v>63</v>
      </c>
      <c r="V17">
        <v>82</v>
      </c>
      <c r="W17">
        <v>73</v>
      </c>
      <c r="X17">
        <v>105</v>
      </c>
      <c r="Y17">
        <v>112</v>
      </c>
      <c r="Z17">
        <v>77</v>
      </c>
      <c r="AA17">
        <v>78</v>
      </c>
      <c r="AB17">
        <v>88</v>
      </c>
      <c r="AC17">
        <v>77</v>
      </c>
      <c r="AD17">
        <v>82</v>
      </c>
      <c r="AE17">
        <v>95</v>
      </c>
      <c r="AF17">
        <v>56</v>
      </c>
      <c r="AG17">
        <v>101</v>
      </c>
      <c r="AH17">
        <v>74</v>
      </c>
      <c r="AI17">
        <v>96</v>
      </c>
      <c r="AJ17">
        <v>87</v>
      </c>
      <c r="AK17">
        <v>82</v>
      </c>
      <c r="AL17">
        <v>55</v>
      </c>
      <c r="AM17">
        <v>117</v>
      </c>
      <c r="AN17">
        <v>31</v>
      </c>
      <c r="AO17">
        <v>117</v>
      </c>
      <c r="AP17">
        <v>94</v>
      </c>
      <c r="AQ17">
        <v>67</v>
      </c>
      <c r="AR17">
        <v>37</v>
      </c>
      <c r="AS17">
        <v>84</v>
      </c>
      <c r="AT17">
        <v>74</v>
      </c>
      <c r="AU17">
        <v>121</v>
      </c>
      <c r="AV17">
        <v>96</v>
      </c>
      <c r="AW17">
        <v>51</v>
      </c>
      <c r="AX17">
        <v>79</v>
      </c>
      <c r="AY17">
        <v>63</v>
      </c>
      <c r="AZ17">
        <v>113</v>
      </c>
      <c r="BA17">
        <v>104</v>
      </c>
      <c r="BB17">
        <v>82</v>
      </c>
      <c r="BC17">
        <v>78</v>
      </c>
      <c r="BD17">
        <v>90</v>
      </c>
      <c r="BE17">
        <v>56</v>
      </c>
      <c r="BF17">
        <v>85</v>
      </c>
      <c r="BG17">
        <v>93</v>
      </c>
      <c r="BH17">
        <v>73</v>
      </c>
      <c r="BI17">
        <v>105</v>
      </c>
      <c r="BJ17">
        <v>70</v>
      </c>
      <c r="BK17">
        <v>116</v>
      </c>
      <c r="BL17">
        <v>74</v>
      </c>
      <c r="BM17">
        <v>87</v>
      </c>
      <c r="BN17">
        <v>47</v>
      </c>
      <c r="BO17">
        <v>86</v>
      </c>
      <c r="BP17">
        <v>39</v>
      </c>
      <c r="BQ17">
        <v>115</v>
      </c>
      <c r="BR17">
        <v>82</v>
      </c>
      <c r="BS17">
        <v>47</v>
      </c>
      <c r="BT17">
        <v>85</v>
      </c>
      <c r="BU17">
        <v>76</v>
      </c>
      <c r="BV17">
        <v>92</v>
      </c>
      <c r="BW17">
        <v>107</v>
      </c>
      <c r="BX17">
        <v>78</v>
      </c>
      <c r="BY17">
        <v>97</v>
      </c>
      <c r="BZ17">
        <v>73</v>
      </c>
      <c r="CA17">
        <v>67</v>
      </c>
      <c r="CB17">
        <v>113</v>
      </c>
      <c r="CC17">
        <v>74</v>
      </c>
      <c r="CD17">
        <v>78</v>
      </c>
      <c r="CE17">
        <v>72</v>
      </c>
      <c r="CF17">
        <v>78</v>
      </c>
      <c r="CG17">
        <v>35</v>
      </c>
      <c r="CH17">
        <v>76</v>
      </c>
      <c r="CI17">
        <v>69</v>
      </c>
      <c r="CJ17">
        <v>74</v>
      </c>
      <c r="CK17">
        <v>74</v>
      </c>
      <c r="CL17">
        <v>72</v>
      </c>
      <c r="CM17">
        <v>97</v>
      </c>
      <c r="CN17">
        <v>73</v>
      </c>
      <c r="CO17">
        <v>74</v>
      </c>
      <c r="CP17">
        <v>48</v>
      </c>
      <c r="CQ17">
        <v>82</v>
      </c>
      <c r="CR17">
        <v>61</v>
      </c>
      <c r="CS17">
        <v>93</v>
      </c>
      <c r="CT17">
        <v>79</v>
      </c>
      <c r="CU17">
        <v>47</v>
      </c>
      <c r="CV17">
        <v>79</v>
      </c>
      <c r="CW17">
        <v>35</v>
      </c>
    </row>
    <row r="18" spans="1:101" x14ac:dyDescent="0.2">
      <c r="A18">
        <v>90</v>
      </c>
      <c r="B18">
        <v>110</v>
      </c>
      <c r="C18">
        <v>86</v>
      </c>
      <c r="D18">
        <v>74</v>
      </c>
      <c r="E18">
        <v>94</v>
      </c>
      <c r="F18">
        <v>95</v>
      </c>
      <c r="G18">
        <v>45</v>
      </c>
      <c r="H18">
        <v>130</v>
      </c>
      <c r="I18">
        <v>60</v>
      </c>
      <c r="J18">
        <v>123</v>
      </c>
      <c r="K18">
        <v>94</v>
      </c>
      <c r="L18">
        <v>100</v>
      </c>
      <c r="M18">
        <v>116</v>
      </c>
      <c r="N18">
        <v>96</v>
      </c>
      <c r="O18">
        <v>68</v>
      </c>
      <c r="P18">
        <v>94</v>
      </c>
      <c r="Q18">
        <v>94</v>
      </c>
      <c r="R18">
        <v>76</v>
      </c>
      <c r="S18">
        <v>118</v>
      </c>
      <c r="T18">
        <v>81</v>
      </c>
      <c r="U18">
        <v>116</v>
      </c>
      <c r="V18">
        <v>95</v>
      </c>
      <c r="W18">
        <v>86</v>
      </c>
      <c r="X18">
        <v>96</v>
      </c>
      <c r="Y18">
        <v>95</v>
      </c>
      <c r="Z18">
        <v>67</v>
      </c>
      <c r="AA18">
        <v>70</v>
      </c>
      <c r="AB18">
        <v>90</v>
      </c>
      <c r="AC18">
        <v>69</v>
      </c>
      <c r="AD18">
        <v>133</v>
      </c>
      <c r="AE18">
        <v>86</v>
      </c>
      <c r="AF18">
        <v>142</v>
      </c>
      <c r="AG18">
        <v>94</v>
      </c>
      <c r="AH18">
        <v>85</v>
      </c>
      <c r="AI18">
        <v>40</v>
      </c>
      <c r="AJ18">
        <v>87</v>
      </c>
      <c r="AK18">
        <v>56</v>
      </c>
      <c r="AL18">
        <v>105</v>
      </c>
      <c r="AM18">
        <v>81</v>
      </c>
      <c r="AN18">
        <v>92</v>
      </c>
      <c r="AO18">
        <v>103</v>
      </c>
      <c r="AP18">
        <v>85</v>
      </c>
      <c r="AQ18">
        <v>78</v>
      </c>
      <c r="AR18">
        <v>95</v>
      </c>
      <c r="AS18">
        <v>95</v>
      </c>
      <c r="AT18">
        <v>58</v>
      </c>
      <c r="AU18">
        <v>118</v>
      </c>
      <c r="AV18">
        <v>48</v>
      </c>
      <c r="AW18">
        <v>95</v>
      </c>
      <c r="AX18">
        <v>85</v>
      </c>
      <c r="AY18">
        <v>85</v>
      </c>
      <c r="AZ18">
        <v>116</v>
      </c>
      <c r="BA18">
        <v>95</v>
      </c>
      <c r="BB18">
        <v>75</v>
      </c>
      <c r="BC18">
        <v>63</v>
      </c>
      <c r="BD18">
        <v>91</v>
      </c>
      <c r="BE18">
        <v>45</v>
      </c>
      <c r="BF18">
        <v>137</v>
      </c>
      <c r="BG18">
        <v>86</v>
      </c>
      <c r="BH18">
        <v>131</v>
      </c>
      <c r="BI18">
        <v>91</v>
      </c>
      <c r="BJ18">
        <v>98</v>
      </c>
      <c r="BK18">
        <v>96</v>
      </c>
      <c r="BL18">
        <v>87</v>
      </c>
      <c r="BM18">
        <v>49</v>
      </c>
      <c r="BN18">
        <v>121</v>
      </c>
      <c r="BO18">
        <v>82</v>
      </c>
      <c r="BP18">
        <v>98</v>
      </c>
      <c r="BQ18">
        <v>106</v>
      </c>
      <c r="BR18">
        <v>75</v>
      </c>
      <c r="BS18">
        <v>120</v>
      </c>
      <c r="BT18">
        <v>86</v>
      </c>
      <c r="BU18">
        <v>93</v>
      </c>
      <c r="BV18">
        <v>89</v>
      </c>
      <c r="BW18">
        <v>88</v>
      </c>
      <c r="BX18">
        <v>62</v>
      </c>
      <c r="BY18">
        <v>86</v>
      </c>
      <c r="BZ18">
        <v>83</v>
      </c>
      <c r="CA18">
        <v>60</v>
      </c>
      <c r="CB18">
        <v>119</v>
      </c>
      <c r="CC18">
        <v>92</v>
      </c>
      <c r="CD18">
        <v>84</v>
      </c>
      <c r="CE18">
        <v>86</v>
      </c>
      <c r="CF18">
        <v>93</v>
      </c>
      <c r="CG18">
        <v>75</v>
      </c>
      <c r="CH18">
        <v>142</v>
      </c>
      <c r="CI18">
        <v>48</v>
      </c>
      <c r="CJ18">
        <v>139</v>
      </c>
      <c r="CK18">
        <v>80</v>
      </c>
      <c r="CL18">
        <v>129</v>
      </c>
      <c r="CM18">
        <v>93</v>
      </c>
      <c r="CN18">
        <v>87</v>
      </c>
      <c r="CO18">
        <v>56</v>
      </c>
      <c r="CP18">
        <v>94</v>
      </c>
      <c r="CQ18">
        <v>81</v>
      </c>
      <c r="CR18">
        <v>103</v>
      </c>
      <c r="CS18">
        <v>121</v>
      </c>
      <c r="CT18">
        <v>80</v>
      </c>
      <c r="CU18">
        <v>130</v>
      </c>
      <c r="CV18">
        <v>86</v>
      </c>
      <c r="CW18">
        <v>88</v>
      </c>
    </row>
    <row r="19" spans="1:101" x14ac:dyDescent="0.2">
      <c r="A19">
        <v>100</v>
      </c>
      <c r="B19">
        <v>93</v>
      </c>
      <c r="C19">
        <v>53</v>
      </c>
      <c r="D19">
        <v>141</v>
      </c>
      <c r="E19">
        <v>72</v>
      </c>
      <c r="F19">
        <v>72</v>
      </c>
      <c r="G19">
        <v>89</v>
      </c>
      <c r="H19">
        <v>55</v>
      </c>
      <c r="I19">
        <v>34</v>
      </c>
      <c r="J19">
        <v>129</v>
      </c>
      <c r="K19">
        <v>93</v>
      </c>
      <c r="L19">
        <v>133</v>
      </c>
      <c r="M19">
        <v>91</v>
      </c>
      <c r="N19">
        <v>42</v>
      </c>
      <c r="O19">
        <v>119</v>
      </c>
      <c r="P19">
        <v>79</v>
      </c>
      <c r="Q19">
        <v>113</v>
      </c>
      <c r="R19">
        <v>81</v>
      </c>
      <c r="S19">
        <v>88</v>
      </c>
      <c r="T19">
        <v>55</v>
      </c>
      <c r="U19">
        <v>69</v>
      </c>
      <c r="V19">
        <v>79</v>
      </c>
      <c r="W19">
        <v>72</v>
      </c>
      <c r="X19">
        <v>105</v>
      </c>
      <c r="Y19">
        <v>67</v>
      </c>
      <c r="Z19">
        <v>138</v>
      </c>
      <c r="AA19">
        <v>66</v>
      </c>
      <c r="AB19">
        <v>74</v>
      </c>
      <c r="AC19">
        <v>68</v>
      </c>
      <c r="AD19">
        <v>67</v>
      </c>
      <c r="AE19">
        <v>37</v>
      </c>
      <c r="AF19">
        <v>133</v>
      </c>
      <c r="AG19">
        <v>72</v>
      </c>
      <c r="AH19">
        <v>44</v>
      </c>
      <c r="AI19">
        <v>73</v>
      </c>
      <c r="AJ19">
        <v>51</v>
      </c>
      <c r="AK19">
        <v>116</v>
      </c>
      <c r="AL19">
        <v>133</v>
      </c>
      <c r="AM19">
        <v>74</v>
      </c>
      <c r="AN19">
        <v>110</v>
      </c>
      <c r="AO19">
        <v>71</v>
      </c>
      <c r="AP19">
        <v>59</v>
      </c>
      <c r="AQ19">
        <v>113</v>
      </c>
      <c r="AR19">
        <v>71</v>
      </c>
      <c r="AS19">
        <v>68</v>
      </c>
      <c r="AT19">
        <v>108</v>
      </c>
      <c r="AU19">
        <v>72</v>
      </c>
      <c r="AV19">
        <v>47</v>
      </c>
      <c r="AW19">
        <v>86</v>
      </c>
      <c r="AX19">
        <v>75</v>
      </c>
      <c r="AY19">
        <v>55</v>
      </c>
      <c r="AZ19">
        <v>134</v>
      </c>
      <c r="BA19">
        <v>72</v>
      </c>
      <c r="BB19">
        <v>133</v>
      </c>
      <c r="BC19">
        <v>81</v>
      </c>
      <c r="BD19">
        <v>71</v>
      </c>
      <c r="BE19">
        <v>32</v>
      </c>
      <c r="BF19">
        <v>81</v>
      </c>
      <c r="BG19">
        <v>97</v>
      </c>
      <c r="BH19">
        <v>133</v>
      </c>
      <c r="BI19">
        <v>71</v>
      </c>
      <c r="BJ19">
        <v>53</v>
      </c>
      <c r="BK19">
        <v>124</v>
      </c>
      <c r="BL19">
        <v>76</v>
      </c>
      <c r="BM19">
        <v>111</v>
      </c>
      <c r="BN19">
        <v>73</v>
      </c>
      <c r="BO19">
        <v>76</v>
      </c>
      <c r="BP19">
        <v>63</v>
      </c>
      <c r="BQ19">
        <v>71</v>
      </c>
      <c r="BR19">
        <v>68</v>
      </c>
      <c r="BS19">
        <v>83</v>
      </c>
      <c r="BT19">
        <v>117</v>
      </c>
      <c r="BU19">
        <v>67</v>
      </c>
      <c r="BV19">
        <v>71</v>
      </c>
      <c r="BW19">
        <v>67</v>
      </c>
      <c r="BX19">
        <v>72</v>
      </c>
      <c r="BY19">
        <v>41</v>
      </c>
      <c r="BZ19">
        <v>138</v>
      </c>
      <c r="CA19">
        <v>57</v>
      </c>
      <c r="CB19">
        <v>152</v>
      </c>
      <c r="CC19">
        <v>72</v>
      </c>
      <c r="CD19">
        <v>56</v>
      </c>
      <c r="CE19">
        <v>84</v>
      </c>
      <c r="CF19">
        <v>138</v>
      </c>
      <c r="CG19">
        <v>110</v>
      </c>
      <c r="CH19">
        <v>137</v>
      </c>
      <c r="CI19">
        <v>68</v>
      </c>
      <c r="CJ19">
        <v>55</v>
      </c>
      <c r="CK19">
        <v>125</v>
      </c>
      <c r="CL19">
        <v>71</v>
      </c>
      <c r="CM19">
        <v>71</v>
      </c>
      <c r="CN19">
        <v>86</v>
      </c>
      <c r="CO19">
        <v>72</v>
      </c>
      <c r="CP19">
        <v>59</v>
      </c>
      <c r="CQ19">
        <v>86</v>
      </c>
      <c r="CR19">
        <v>71</v>
      </c>
      <c r="CS19">
        <v>61</v>
      </c>
      <c r="CT19">
        <v>152</v>
      </c>
      <c r="CU19">
        <v>72</v>
      </c>
      <c r="CV19">
        <v>72</v>
      </c>
      <c r="CW19">
        <v>79</v>
      </c>
    </row>
    <row r="20" spans="1:101" x14ac:dyDescent="0.2">
      <c r="A20">
        <v>100</v>
      </c>
      <c r="B20">
        <v>53</v>
      </c>
      <c r="C20">
        <v>98</v>
      </c>
      <c r="D20">
        <v>77</v>
      </c>
      <c r="E20">
        <v>85</v>
      </c>
      <c r="F20">
        <v>100</v>
      </c>
      <c r="G20">
        <v>93</v>
      </c>
      <c r="H20">
        <v>84</v>
      </c>
      <c r="I20">
        <v>83</v>
      </c>
      <c r="J20">
        <v>90</v>
      </c>
      <c r="K20">
        <v>56</v>
      </c>
      <c r="L20">
        <v>101</v>
      </c>
      <c r="M20">
        <v>71</v>
      </c>
      <c r="N20">
        <v>82</v>
      </c>
      <c r="O20">
        <v>92</v>
      </c>
      <c r="P20">
        <v>79</v>
      </c>
      <c r="Q20">
        <v>82</v>
      </c>
      <c r="R20">
        <v>82</v>
      </c>
      <c r="S20">
        <v>78</v>
      </c>
      <c r="T20">
        <v>46</v>
      </c>
      <c r="U20">
        <v>111</v>
      </c>
      <c r="V20">
        <v>44</v>
      </c>
      <c r="W20">
        <v>118</v>
      </c>
      <c r="X20">
        <v>84</v>
      </c>
      <c r="Y20">
        <v>90</v>
      </c>
      <c r="Z20">
        <v>85</v>
      </c>
      <c r="AA20">
        <v>77</v>
      </c>
      <c r="AB20">
        <v>46</v>
      </c>
      <c r="AC20">
        <v>78</v>
      </c>
      <c r="AD20">
        <v>75</v>
      </c>
      <c r="AE20">
        <v>87</v>
      </c>
      <c r="AF20">
        <v>91</v>
      </c>
      <c r="AG20">
        <v>75</v>
      </c>
      <c r="AH20">
        <v>113</v>
      </c>
      <c r="AI20">
        <v>77</v>
      </c>
      <c r="AJ20">
        <v>89</v>
      </c>
      <c r="AK20">
        <v>61</v>
      </c>
      <c r="AL20">
        <v>82</v>
      </c>
      <c r="AM20">
        <v>47</v>
      </c>
      <c r="AN20">
        <v>70</v>
      </c>
      <c r="AO20">
        <v>86</v>
      </c>
      <c r="AP20">
        <v>58</v>
      </c>
      <c r="AQ20">
        <v>121</v>
      </c>
      <c r="AR20">
        <v>78</v>
      </c>
      <c r="AS20">
        <v>130</v>
      </c>
      <c r="AT20">
        <v>89</v>
      </c>
      <c r="AU20">
        <v>82</v>
      </c>
      <c r="AV20">
        <v>40</v>
      </c>
      <c r="AW20">
        <v>110</v>
      </c>
      <c r="AX20">
        <v>48</v>
      </c>
      <c r="AY20">
        <v>86</v>
      </c>
      <c r="AZ20">
        <v>77</v>
      </c>
      <c r="BA20">
        <v>79</v>
      </c>
      <c r="BB20">
        <v>104</v>
      </c>
      <c r="BC20">
        <v>84</v>
      </c>
      <c r="BD20">
        <v>78</v>
      </c>
      <c r="BE20">
        <v>78</v>
      </c>
      <c r="BF20">
        <v>91</v>
      </c>
      <c r="BG20">
        <v>42</v>
      </c>
      <c r="BH20">
        <v>91</v>
      </c>
      <c r="BI20">
        <v>49</v>
      </c>
      <c r="BJ20">
        <v>77</v>
      </c>
      <c r="BK20">
        <v>84</v>
      </c>
      <c r="BL20">
        <v>80</v>
      </c>
      <c r="BM20">
        <v>64</v>
      </c>
      <c r="BN20">
        <v>83</v>
      </c>
      <c r="BO20">
        <v>90</v>
      </c>
      <c r="BP20">
        <v>43</v>
      </c>
      <c r="BQ20">
        <v>126</v>
      </c>
      <c r="BR20">
        <v>41</v>
      </c>
      <c r="BS20">
        <v>113</v>
      </c>
      <c r="BT20">
        <v>76</v>
      </c>
      <c r="BU20">
        <v>87</v>
      </c>
      <c r="BV20">
        <v>57</v>
      </c>
      <c r="BW20">
        <v>83</v>
      </c>
      <c r="BX20">
        <v>56</v>
      </c>
      <c r="BY20">
        <v>87</v>
      </c>
      <c r="BZ20">
        <v>80</v>
      </c>
      <c r="CA20">
        <v>77</v>
      </c>
      <c r="CB20">
        <v>109</v>
      </c>
      <c r="CC20">
        <v>78</v>
      </c>
      <c r="CD20">
        <v>89</v>
      </c>
      <c r="CE20">
        <v>80</v>
      </c>
      <c r="CF20">
        <v>94</v>
      </c>
      <c r="CG20">
        <v>40</v>
      </c>
      <c r="CH20">
        <v>85</v>
      </c>
      <c r="CI20">
        <v>66</v>
      </c>
      <c r="CJ20">
        <v>74</v>
      </c>
      <c r="CK20">
        <v>112</v>
      </c>
      <c r="CL20">
        <v>78</v>
      </c>
      <c r="CM20">
        <v>74</v>
      </c>
      <c r="CN20">
        <v>85</v>
      </c>
      <c r="CO20">
        <v>89</v>
      </c>
      <c r="CP20">
        <v>42</v>
      </c>
      <c r="CQ20">
        <v>120</v>
      </c>
      <c r="CR20">
        <v>56</v>
      </c>
      <c r="CS20">
        <v>103</v>
      </c>
      <c r="CT20">
        <v>91</v>
      </c>
      <c r="CU20">
        <v>84</v>
      </c>
      <c r="CV20">
        <v>43</v>
      </c>
      <c r="CW20">
        <v>84</v>
      </c>
    </row>
    <row r="21" spans="1:101" x14ac:dyDescent="0.2">
      <c r="A21">
        <v>110</v>
      </c>
      <c r="B21">
        <v>117</v>
      </c>
      <c r="C21">
        <v>71</v>
      </c>
      <c r="D21">
        <v>140</v>
      </c>
      <c r="E21">
        <v>61</v>
      </c>
      <c r="F21">
        <v>70</v>
      </c>
      <c r="G21">
        <v>35</v>
      </c>
      <c r="H21">
        <v>77</v>
      </c>
      <c r="I21">
        <v>27</v>
      </c>
      <c r="J21">
        <v>103</v>
      </c>
      <c r="K21">
        <v>73</v>
      </c>
      <c r="L21">
        <v>65</v>
      </c>
      <c r="M21">
        <v>44</v>
      </c>
      <c r="N21">
        <v>72</v>
      </c>
      <c r="O21">
        <v>59</v>
      </c>
      <c r="P21">
        <v>56</v>
      </c>
      <c r="Q21">
        <v>69</v>
      </c>
      <c r="R21">
        <v>30</v>
      </c>
      <c r="S21">
        <v>126</v>
      </c>
      <c r="T21">
        <v>67</v>
      </c>
      <c r="U21">
        <v>19</v>
      </c>
      <c r="V21">
        <v>84</v>
      </c>
      <c r="W21">
        <v>39</v>
      </c>
      <c r="X21">
        <v>121</v>
      </c>
      <c r="Y21">
        <v>106</v>
      </c>
      <c r="Z21">
        <v>67</v>
      </c>
      <c r="AA21">
        <v>67</v>
      </c>
      <c r="AB21">
        <v>71</v>
      </c>
      <c r="AC21">
        <v>39</v>
      </c>
      <c r="AD21">
        <v>96</v>
      </c>
      <c r="AE21">
        <v>72</v>
      </c>
      <c r="AF21">
        <v>81</v>
      </c>
      <c r="AG21">
        <v>117</v>
      </c>
      <c r="AH21">
        <v>70</v>
      </c>
      <c r="AI21">
        <v>67</v>
      </c>
      <c r="AJ21">
        <v>66</v>
      </c>
      <c r="AK21">
        <v>72</v>
      </c>
      <c r="AL21">
        <v>41</v>
      </c>
      <c r="AM21">
        <v>117</v>
      </c>
      <c r="AN21">
        <v>78</v>
      </c>
      <c r="AO21">
        <v>133</v>
      </c>
      <c r="AP21">
        <v>68</v>
      </c>
      <c r="AQ21">
        <v>55</v>
      </c>
      <c r="AR21">
        <v>63</v>
      </c>
      <c r="AS21">
        <v>120</v>
      </c>
      <c r="AT21">
        <v>94</v>
      </c>
      <c r="AU21">
        <v>112</v>
      </c>
      <c r="AV21">
        <v>67</v>
      </c>
      <c r="AW21">
        <v>49</v>
      </c>
      <c r="AX21">
        <v>129</v>
      </c>
      <c r="AY21">
        <v>65</v>
      </c>
      <c r="AZ21">
        <v>105</v>
      </c>
      <c r="BA21">
        <v>67</v>
      </c>
      <c r="BB21">
        <v>71</v>
      </c>
      <c r="BC21">
        <v>131</v>
      </c>
      <c r="BD21">
        <v>67</v>
      </c>
      <c r="BE21">
        <v>59</v>
      </c>
      <c r="BF21">
        <v>82</v>
      </c>
      <c r="BG21">
        <v>105</v>
      </c>
      <c r="BH21">
        <v>32</v>
      </c>
      <c r="BI21">
        <v>140</v>
      </c>
      <c r="BJ21">
        <v>67</v>
      </c>
      <c r="BK21">
        <v>67</v>
      </c>
      <c r="BL21">
        <v>84</v>
      </c>
      <c r="BM21">
        <v>63</v>
      </c>
      <c r="BN21">
        <v>69</v>
      </c>
      <c r="BO21">
        <v>149</v>
      </c>
      <c r="BP21">
        <v>67</v>
      </c>
      <c r="BQ21">
        <v>81</v>
      </c>
      <c r="BR21">
        <v>82</v>
      </c>
      <c r="BS21">
        <v>63</v>
      </c>
      <c r="BT21">
        <v>115</v>
      </c>
      <c r="BU21">
        <v>93</v>
      </c>
      <c r="BV21">
        <v>58</v>
      </c>
      <c r="BW21">
        <v>71</v>
      </c>
      <c r="BX21">
        <v>76</v>
      </c>
      <c r="BY21">
        <v>63</v>
      </c>
      <c r="BZ21">
        <v>66</v>
      </c>
      <c r="CA21">
        <v>84</v>
      </c>
      <c r="CB21">
        <v>39</v>
      </c>
      <c r="CC21">
        <v>133</v>
      </c>
      <c r="CD21">
        <v>67</v>
      </c>
      <c r="CE21">
        <v>81</v>
      </c>
      <c r="CF21">
        <v>63</v>
      </c>
      <c r="CG21">
        <v>67</v>
      </c>
      <c r="CH21">
        <v>16</v>
      </c>
      <c r="CI21">
        <v>133</v>
      </c>
      <c r="CJ21">
        <v>61</v>
      </c>
      <c r="CK21">
        <v>133</v>
      </c>
      <c r="CL21">
        <v>63</v>
      </c>
      <c r="CM21">
        <v>74</v>
      </c>
      <c r="CN21">
        <v>86</v>
      </c>
      <c r="CO21">
        <v>71</v>
      </c>
      <c r="CP21">
        <v>67</v>
      </c>
      <c r="CQ21">
        <v>71</v>
      </c>
      <c r="CR21">
        <v>63</v>
      </c>
      <c r="CS21">
        <v>59</v>
      </c>
      <c r="CT21">
        <v>91</v>
      </c>
      <c r="CU21">
        <v>67</v>
      </c>
      <c r="CV21">
        <v>31</v>
      </c>
      <c r="CW21">
        <v>112</v>
      </c>
    </row>
    <row r="22" spans="1:101" x14ac:dyDescent="0.2">
      <c r="A22">
        <v>110</v>
      </c>
      <c r="B22">
        <v>83</v>
      </c>
      <c r="C22">
        <v>79</v>
      </c>
      <c r="D22">
        <v>70</v>
      </c>
      <c r="E22">
        <v>78</v>
      </c>
      <c r="F22">
        <v>79</v>
      </c>
      <c r="G22">
        <v>49</v>
      </c>
      <c r="H22">
        <v>87</v>
      </c>
      <c r="I22">
        <v>34</v>
      </c>
      <c r="J22">
        <v>126</v>
      </c>
      <c r="K22">
        <v>78</v>
      </c>
      <c r="L22">
        <v>76</v>
      </c>
      <c r="M22">
        <v>75</v>
      </c>
      <c r="N22">
        <v>83</v>
      </c>
      <c r="O22">
        <v>25</v>
      </c>
      <c r="P22">
        <v>84</v>
      </c>
      <c r="Q22">
        <v>78</v>
      </c>
      <c r="R22">
        <v>86</v>
      </c>
      <c r="S22">
        <v>122</v>
      </c>
      <c r="T22">
        <v>46</v>
      </c>
      <c r="U22">
        <v>116</v>
      </c>
      <c r="V22">
        <v>76</v>
      </c>
      <c r="W22">
        <v>76</v>
      </c>
      <c r="X22">
        <v>65</v>
      </c>
      <c r="Y22">
        <v>86</v>
      </c>
      <c r="Z22">
        <v>55</v>
      </c>
      <c r="AA22">
        <v>47</v>
      </c>
      <c r="AB22">
        <v>78</v>
      </c>
      <c r="AC22">
        <v>33</v>
      </c>
      <c r="AD22">
        <v>130</v>
      </c>
      <c r="AE22">
        <v>78</v>
      </c>
      <c r="AF22">
        <v>114</v>
      </c>
      <c r="AG22">
        <v>87</v>
      </c>
      <c r="AH22">
        <v>81</v>
      </c>
      <c r="AI22">
        <v>26</v>
      </c>
      <c r="AJ22">
        <v>84</v>
      </c>
      <c r="AK22">
        <v>44</v>
      </c>
      <c r="AL22">
        <v>95</v>
      </c>
      <c r="AM22">
        <v>84</v>
      </c>
      <c r="AN22">
        <v>59</v>
      </c>
      <c r="AO22">
        <v>110</v>
      </c>
      <c r="AP22">
        <v>77</v>
      </c>
      <c r="AQ22">
        <v>83</v>
      </c>
      <c r="AR22">
        <v>78</v>
      </c>
      <c r="AS22">
        <v>84</v>
      </c>
      <c r="AT22">
        <v>24</v>
      </c>
      <c r="AU22">
        <v>83</v>
      </c>
      <c r="AV22">
        <v>63</v>
      </c>
      <c r="AW22">
        <v>43</v>
      </c>
      <c r="AX22">
        <v>101</v>
      </c>
      <c r="AY22">
        <v>78</v>
      </c>
      <c r="AZ22">
        <v>131</v>
      </c>
      <c r="BA22">
        <v>76</v>
      </c>
      <c r="BB22">
        <v>77</v>
      </c>
      <c r="BC22">
        <v>25</v>
      </c>
      <c r="BD22">
        <v>85</v>
      </c>
      <c r="BE22">
        <v>17</v>
      </c>
      <c r="BF22">
        <v>94</v>
      </c>
      <c r="BG22">
        <v>49</v>
      </c>
      <c r="BH22">
        <v>71</v>
      </c>
      <c r="BI22">
        <v>83</v>
      </c>
      <c r="BJ22">
        <v>77</v>
      </c>
      <c r="BK22">
        <v>59</v>
      </c>
      <c r="BL22">
        <v>88</v>
      </c>
      <c r="BM22">
        <v>84</v>
      </c>
      <c r="BN22">
        <v>34</v>
      </c>
      <c r="BO22">
        <v>106</v>
      </c>
      <c r="BP22">
        <v>29</v>
      </c>
      <c r="BQ22">
        <v>82</v>
      </c>
      <c r="BR22">
        <v>77</v>
      </c>
      <c r="BS22">
        <v>60</v>
      </c>
      <c r="BT22">
        <v>115</v>
      </c>
      <c r="BU22">
        <v>83</v>
      </c>
      <c r="BV22">
        <v>70</v>
      </c>
      <c r="BW22">
        <v>78</v>
      </c>
      <c r="BX22">
        <v>83</v>
      </c>
      <c r="BY22">
        <v>28</v>
      </c>
      <c r="BZ22">
        <v>121</v>
      </c>
      <c r="CA22">
        <v>78</v>
      </c>
      <c r="CB22">
        <v>77</v>
      </c>
      <c r="CC22">
        <v>87</v>
      </c>
      <c r="CD22">
        <v>77</v>
      </c>
      <c r="CE22">
        <v>119</v>
      </c>
      <c r="CF22">
        <v>79</v>
      </c>
      <c r="CG22">
        <v>74</v>
      </c>
      <c r="CH22">
        <v>72</v>
      </c>
      <c r="CI22">
        <v>77</v>
      </c>
      <c r="CJ22">
        <v>25</v>
      </c>
      <c r="CK22">
        <v>103</v>
      </c>
      <c r="CL22">
        <v>76</v>
      </c>
      <c r="CM22">
        <v>86</v>
      </c>
      <c r="CN22">
        <v>91</v>
      </c>
      <c r="CO22">
        <v>75</v>
      </c>
      <c r="CP22">
        <v>88</v>
      </c>
      <c r="CQ22">
        <v>84</v>
      </c>
      <c r="CR22">
        <v>79</v>
      </c>
      <c r="CS22">
        <v>54</v>
      </c>
      <c r="CT22">
        <v>88</v>
      </c>
      <c r="CU22">
        <v>56</v>
      </c>
      <c r="CV22">
        <v>126</v>
      </c>
      <c r="CW22">
        <v>86</v>
      </c>
    </row>
    <row r="23" spans="1:101" x14ac:dyDescent="0.2">
      <c r="A23">
        <v>120</v>
      </c>
      <c r="B23">
        <v>59</v>
      </c>
      <c r="C23">
        <v>63</v>
      </c>
      <c r="D23">
        <v>75</v>
      </c>
      <c r="E23">
        <v>69</v>
      </c>
      <c r="F23">
        <v>79</v>
      </c>
      <c r="G23">
        <v>149</v>
      </c>
      <c r="H23">
        <v>89</v>
      </c>
      <c r="I23">
        <v>129</v>
      </c>
      <c r="J23">
        <v>63</v>
      </c>
      <c r="K23">
        <v>51</v>
      </c>
      <c r="L23">
        <v>122</v>
      </c>
      <c r="M23">
        <v>62</v>
      </c>
      <c r="N23">
        <v>73</v>
      </c>
      <c r="O23">
        <v>66</v>
      </c>
      <c r="P23">
        <v>63</v>
      </c>
      <c r="Q23">
        <v>70</v>
      </c>
      <c r="R23">
        <v>78</v>
      </c>
      <c r="S23">
        <v>66</v>
      </c>
      <c r="T23">
        <v>69</v>
      </c>
      <c r="U23">
        <v>125</v>
      </c>
      <c r="V23">
        <v>35</v>
      </c>
      <c r="W23">
        <v>133</v>
      </c>
      <c r="X23">
        <v>83</v>
      </c>
      <c r="Y23">
        <v>65</v>
      </c>
      <c r="Z23">
        <v>27</v>
      </c>
      <c r="AA23">
        <v>83</v>
      </c>
      <c r="AB23">
        <v>19</v>
      </c>
      <c r="AC23">
        <v>133</v>
      </c>
      <c r="AD23">
        <v>67</v>
      </c>
      <c r="AE23">
        <v>116</v>
      </c>
      <c r="AF23">
        <v>67</v>
      </c>
      <c r="AG23">
        <v>67</v>
      </c>
      <c r="AH23">
        <v>117</v>
      </c>
      <c r="AI23">
        <v>120</v>
      </c>
      <c r="AJ23">
        <v>76</v>
      </c>
      <c r="AK23">
        <v>66</v>
      </c>
      <c r="AL23">
        <v>68</v>
      </c>
      <c r="AM23">
        <v>63</v>
      </c>
      <c r="AN23">
        <v>105</v>
      </c>
      <c r="AO23">
        <v>79</v>
      </c>
      <c r="AP23">
        <v>63</v>
      </c>
      <c r="AQ23">
        <v>92</v>
      </c>
      <c r="AR23">
        <v>63</v>
      </c>
      <c r="AS23">
        <v>133</v>
      </c>
      <c r="AT23">
        <v>59</v>
      </c>
      <c r="AU23">
        <v>74</v>
      </c>
      <c r="AV23">
        <v>59</v>
      </c>
      <c r="AW23">
        <v>129</v>
      </c>
      <c r="AX23">
        <v>21</v>
      </c>
      <c r="AY23">
        <v>133</v>
      </c>
      <c r="AZ23">
        <v>63</v>
      </c>
      <c r="BA23">
        <v>55</v>
      </c>
      <c r="BB23">
        <v>61</v>
      </c>
      <c r="BC23">
        <v>60</v>
      </c>
      <c r="BD23">
        <v>104</v>
      </c>
      <c r="BE23">
        <v>138</v>
      </c>
      <c r="BF23">
        <v>89</v>
      </c>
      <c r="BG23">
        <v>107</v>
      </c>
      <c r="BH23">
        <v>58</v>
      </c>
      <c r="BI23">
        <v>59</v>
      </c>
      <c r="BJ23">
        <v>125</v>
      </c>
      <c r="BK23">
        <v>89</v>
      </c>
      <c r="BL23">
        <v>83</v>
      </c>
      <c r="BM23">
        <v>80</v>
      </c>
      <c r="BN23">
        <v>56</v>
      </c>
      <c r="BO23">
        <v>52</v>
      </c>
      <c r="BP23">
        <v>93</v>
      </c>
      <c r="BQ23">
        <v>59</v>
      </c>
      <c r="BR23">
        <v>73</v>
      </c>
      <c r="BS23">
        <v>139</v>
      </c>
      <c r="BT23">
        <v>63</v>
      </c>
      <c r="BU23">
        <v>59</v>
      </c>
      <c r="BV23">
        <v>66</v>
      </c>
      <c r="BW23">
        <v>63</v>
      </c>
      <c r="BX23">
        <v>28</v>
      </c>
      <c r="BY23">
        <v>121</v>
      </c>
      <c r="BZ23">
        <v>36</v>
      </c>
      <c r="CA23">
        <v>135</v>
      </c>
      <c r="CB23">
        <v>76</v>
      </c>
      <c r="CC23">
        <v>31</v>
      </c>
      <c r="CD23">
        <v>63</v>
      </c>
      <c r="CE23">
        <v>64</v>
      </c>
      <c r="CF23">
        <v>120</v>
      </c>
      <c r="CG23">
        <v>120</v>
      </c>
      <c r="CH23">
        <v>74</v>
      </c>
      <c r="CI23">
        <v>19</v>
      </c>
      <c r="CJ23">
        <v>67</v>
      </c>
      <c r="CK23">
        <v>60</v>
      </c>
      <c r="CL23">
        <v>121</v>
      </c>
      <c r="CM23">
        <v>68</v>
      </c>
      <c r="CN23">
        <v>96</v>
      </c>
      <c r="CO23">
        <v>85</v>
      </c>
      <c r="CP23">
        <v>75</v>
      </c>
      <c r="CQ23">
        <v>35</v>
      </c>
      <c r="CR23">
        <v>66</v>
      </c>
      <c r="CS23">
        <v>71</v>
      </c>
      <c r="CT23">
        <v>69</v>
      </c>
      <c r="CU23">
        <v>105</v>
      </c>
      <c r="CV23">
        <v>63</v>
      </c>
      <c r="CW23">
        <v>129</v>
      </c>
    </row>
    <row r="24" spans="1:101" x14ac:dyDescent="0.2">
      <c r="A24">
        <v>120</v>
      </c>
      <c r="B24">
        <v>62</v>
      </c>
      <c r="C24">
        <v>107</v>
      </c>
      <c r="D24">
        <v>73</v>
      </c>
      <c r="E24">
        <v>74</v>
      </c>
      <c r="F24">
        <v>32</v>
      </c>
      <c r="G24">
        <v>81</v>
      </c>
      <c r="H24">
        <v>25</v>
      </c>
      <c r="I24">
        <v>79</v>
      </c>
      <c r="J24">
        <v>65</v>
      </c>
      <c r="K24">
        <v>55</v>
      </c>
      <c r="L24">
        <v>98</v>
      </c>
      <c r="M24">
        <v>74</v>
      </c>
      <c r="N24">
        <v>87</v>
      </c>
      <c r="O24">
        <v>76</v>
      </c>
      <c r="P24">
        <v>81</v>
      </c>
      <c r="Q24">
        <v>29</v>
      </c>
      <c r="R24">
        <v>98</v>
      </c>
      <c r="S24">
        <v>35</v>
      </c>
      <c r="T24">
        <v>93</v>
      </c>
      <c r="U24">
        <v>76</v>
      </c>
      <c r="V24">
        <v>63</v>
      </c>
      <c r="W24">
        <v>86</v>
      </c>
      <c r="X24">
        <v>72</v>
      </c>
      <c r="Y24">
        <v>50</v>
      </c>
      <c r="Z24">
        <v>78</v>
      </c>
      <c r="AA24">
        <v>81</v>
      </c>
      <c r="AB24">
        <v>43</v>
      </c>
      <c r="AC24">
        <v>87</v>
      </c>
      <c r="AD24">
        <v>33</v>
      </c>
      <c r="AE24">
        <v>90</v>
      </c>
      <c r="AF24">
        <v>72</v>
      </c>
      <c r="AG24">
        <v>73</v>
      </c>
      <c r="AH24">
        <v>82</v>
      </c>
      <c r="AI24">
        <v>81</v>
      </c>
      <c r="AJ24">
        <v>44</v>
      </c>
      <c r="AK24">
        <v>42</v>
      </c>
      <c r="AL24">
        <v>81</v>
      </c>
      <c r="AM24">
        <v>43</v>
      </c>
      <c r="AN24">
        <v>105</v>
      </c>
      <c r="AO24">
        <v>32</v>
      </c>
      <c r="AP24">
        <v>106</v>
      </c>
      <c r="AQ24">
        <v>78</v>
      </c>
      <c r="AR24">
        <v>75</v>
      </c>
      <c r="AS24">
        <v>26</v>
      </c>
      <c r="AT24">
        <v>79</v>
      </c>
      <c r="AU24">
        <v>27</v>
      </c>
      <c r="AV24">
        <v>71</v>
      </c>
      <c r="AW24">
        <v>69</v>
      </c>
      <c r="AX24">
        <v>60</v>
      </c>
      <c r="AY24">
        <v>84</v>
      </c>
      <c r="AZ24">
        <v>75</v>
      </c>
      <c r="BA24">
        <v>105</v>
      </c>
      <c r="BB24">
        <v>76</v>
      </c>
      <c r="BC24">
        <v>74</v>
      </c>
      <c r="BD24">
        <v>24</v>
      </c>
      <c r="BE24">
        <v>82</v>
      </c>
      <c r="BF24">
        <v>41</v>
      </c>
      <c r="BG24">
        <v>52</v>
      </c>
      <c r="BH24">
        <v>72</v>
      </c>
      <c r="BI24">
        <v>55</v>
      </c>
      <c r="BJ24">
        <v>102</v>
      </c>
      <c r="BK24">
        <v>79</v>
      </c>
      <c r="BL24">
        <v>67</v>
      </c>
      <c r="BM24">
        <v>81</v>
      </c>
      <c r="BN24">
        <v>76</v>
      </c>
      <c r="BO24">
        <v>29</v>
      </c>
      <c r="BP24">
        <v>113</v>
      </c>
      <c r="BQ24">
        <v>34</v>
      </c>
      <c r="BR24">
        <v>80</v>
      </c>
      <c r="BS24">
        <v>70</v>
      </c>
      <c r="BT24">
        <v>64</v>
      </c>
      <c r="BU24">
        <v>82</v>
      </c>
      <c r="BV24">
        <v>73</v>
      </c>
      <c r="BW24">
        <v>45</v>
      </c>
      <c r="BX24">
        <v>80</v>
      </c>
      <c r="BY24">
        <v>81</v>
      </c>
      <c r="BZ24">
        <v>60</v>
      </c>
      <c r="CA24">
        <v>95</v>
      </c>
      <c r="CB24">
        <v>74</v>
      </c>
      <c r="CC24">
        <v>93</v>
      </c>
      <c r="CD24">
        <v>72</v>
      </c>
      <c r="CE24">
        <v>69</v>
      </c>
      <c r="CF24">
        <v>30</v>
      </c>
      <c r="CG24">
        <v>77</v>
      </c>
      <c r="CH24">
        <v>42</v>
      </c>
      <c r="CI24">
        <v>37</v>
      </c>
      <c r="CJ24">
        <v>80</v>
      </c>
      <c r="CK24">
        <v>36</v>
      </c>
      <c r="CL24">
        <v>102</v>
      </c>
      <c r="CM24">
        <v>73</v>
      </c>
      <c r="CN24">
        <v>74</v>
      </c>
      <c r="CO24">
        <v>81</v>
      </c>
      <c r="CP24">
        <v>79</v>
      </c>
      <c r="CQ24">
        <v>25</v>
      </c>
      <c r="CR24">
        <v>80</v>
      </c>
      <c r="CS24">
        <v>24</v>
      </c>
      <c r="CT24">
        <v>83</v>
      </c>
      <c r="CU24">
        <v>72</v>
      </c>
      <c r="CV24">
        <v>70</v>
      </c>
      <c r="CW24">
        <v>75</v>
      </c>
    </row>
    <row r="25" spans="1:101" x14ac:dyDescent="0.2">
      <c r="A25">
        <v>130</v>
      </c>
      <c r="B25">
        <v>59</v>
      </c>
      <c r="C25">
        <v>59</v>
      </c>
      <c r="D25">
        <v>49</v>
      </c>
      <c r="E25">
        <v>82</v>
      </c>
      <c r="F25">
        <v>20</v>
      </c>
      <c r="G25">
        <v>145</v>
      </c>
      <c r="H25">
        <v>55</v>
      </c>
      <c r="I25">
        <v>55</v>
      </c>
      <c r="J25">
        <v>55</v>
      </c>
      <c r="K25">
        <v>59</v>
      </c>
      <c r="L25">
        <v>30</v>
      </c>
      <c r="M25">
        <v>128</v>
      </c>
      <c r="N25">
        <v>59</v>
      </c>
      <c r="O25">
        <v>135</v>
      </c>
      <c r="P25">
        <v>59</v>
      </c>
      <c r="Q25">
        <v>51</v>
      </c>
      <c r="R25">
        <v>53</v>
      </c>
      <c r="S25">
        <v>124</v>
      </c>
      <c r="T25">
        <v>97</v>
      </c>
      <c r="U25">
        <v>147</v>
      </c>
      <c r="V25">
        <v>59</v>
      </c>
      <c r="W25">
        <v>31</v>
      </c>
      <c r="X25">
        <v>59</v>
      </c>
      <c r="Y25">
        <v>40</v>
      </c>
      <c r="Z25">
        <v>137</v>
      </c>
      <c r="AA25">
        <v>93</v>
      </c>
      <c r="AB25">
        <v>97</v>
      </c>
      <c r="AC25">
        <v>80</v>
      </c>
      <c r="AD25">
        <v>59</v>
      </c>
      <c r="AE25">
        <v>28</v>
      </c>
      <c r="AF25">
        <v>111</v>
      </c>
      <c r="AG25">
        <v>44</v>
      </c>
      <c r="AH25">
        <v>87</v>
      </c>
      <c r="AI25">
        <v>82</v>
      </c>
      <c r="AJ25">
        <v>66</v>
      </c>
      <c r="AK25">
        <v>40</v>
      </c>
      <c r="AL25">
        <v>59</v>
      </c>
      <c r="AM25">
        <v>55</v>
      </c>
      <c r="AN25">
        <v>79</v>
      </c>
      <c r="AO25">
        <v>51</v>
      </c>
      <c r="AP25">
        <v>53</v>
      </c>
      <c r="AQ25">
        <v>89</v>
      </c>
      <c r="AR25">
        <v>59</v>
      </c>
      <c r="AS25">
        <v>35</v>
      </c>
      <c r="AT25">
        <v>57</v>
      </c>
      <c r="AU25">
        <v>16</v>
      </c>
      <c r="AV25">
        <v>40</v>
      </c>
      <c r="AW25">
        <v>73</v>
      </c>
      <c r="AX25">
        <v>60</v>
      </c>
      <c r="AY25">
        <v>72</v>
      </c>
      <c r="AZ25">
        <v>76</v>
      </c>
      <c r="BA25">
        <v>16</v>
      </c>
      <c r="BB25">
        <v>120</v>
      </c>
      <c r="BC25">
        <v>63</v>
      </c>
      <c r="BD25">
        <v>62</v>
      </c>
      <c r="BE25">
        <v>59</v>
      </c>
      <c r="BF25">
        <v>76</v>
      </c>
      <c r="BG25">
        <v>43</v>
      </c>
      <c r="BH25">
        <v>128</v>
      </c>
      <c r="BI25">
        <v>27</v>
      </c>
      <c r="BJ25">
        <v>115</v>
      </c>
      <c r="BK25">
        <v>59</v>
      </c>
      <c r="BL25">
        <v>59</v>
      </c>
      <c r="BM25">
        <v>16</v>
      </c>
      <c r="BN25">
        <v>96</v>
      </c>
      <c r="BO25">
        <v>73</v>
      </c>
      <c r="BP25">
        <v>123</v>
      </c>
      <c r="BQ25">
        <v>59</v>
      </c>
      <c r="BR25">
        <v>39</v>
      </c>
      <c r="BS25">
        <v>62</v>
      </c>
      <c r="BT25">
        <v>70</v>
      </c>
      <c r="BU25">
        <v>121</v>
      </c>
      <c r="BV25">
        <v>105</v>
      </c>
      <c r="BW25">
        <v>63</v>
      </c>
      <c r="BX25">
        <v>68</v>
      </c>
      <c r="BY25">
        <v>64</v>
      </c>
      <c r="BZ25">
        <v>54</v>
      </c>
      <c r="CA25">
        <v>105</v>
      </c>
      <c r="CB25">
        <v>56</v>
      </c>
      <c r="CC25">
        <v>59</v>
      </c>
      <c r="CD25">
        <v>85</v>
      </c>
      <c r="CE25">
        <v>70</v>
      </c>
      <c r="CF25">
        <v>39</v>
      </c>
      <c r="CG25">
        <v>85</v>
      </c>
      <c r="CH25">
        <v>67</v>
      </c>
      <c r="CI25">
        <v>87</v>
      </c>
      <c r="CJ25">
        <v>72</v>
      </c>
      <c r="CK25">
        <v>65</v>
      </c>
      <c r="CL25">
        <v>51</v>
      </c>
      <c r="CM25">
        <v>82</v>
      </c>
      <c r="CN25">
        <v>57</v>
      </c>
      <c r="CO25">
        <v>35</v>
      </c>
      <c r="CP25">
        <v>59</v>
      </c>
      <c r="CQ25">
        <v>72</v>
      </c>
      <c r="CR25">
        <v>67</v>
      </c>
      <c r="CS25">
        <v>72</v>
      </c>
      <c r="CT25">
        <v>32</v>
      </c>
      <c r="CU25">
        <v>47</v>
      </c>
      <c r="CV25">
        <v>59</v>
      </c>
      <c r="CW25">
        <v>101</v>
      </c>
    </row>
    <row r="26" spans="1:101" x14ac:dyDescent="0.2">
      <c r="A26">
        <v>130</v>
      </c>
      <c r="B26">
        <v>75</v>
      </c>
      <c r="C26">
        <v>42</v>
      </c>
      <c r="D26">
        <v>98</v>
      </c>
      <c r="E26">
        <v>66</v>
      </c>
      <c r="F26">
        <v>68</v>
      </c>
      <c r="G26">
        <v>80</v>
      </c>
      <c r="H26">
        <v>79</v>
      </c>
      <c r="I26">
        <v>19</v>
      </c>
      <c r="J26">
        <v>71</v>
      </c>
      <c r="K26">
        <v>47</v>
      </c>
      <c r="L26">
        <v>49</v>
      </c>
      <c r="M26">
        <v>79</v>
      </c>
      <c r="N26">
        <v>58</v>
      </c>
      <c r="O26">
        <v>91</v>
      </c>
      <c r="P26">
        <v>72</v>
      </c>
      <c r="Q26">
        <v>79</v>
      </c>
      <c r="R26">
        <v>80</v>
      </c>
      <c r="S26">
        <v>73</v>
      </c>
      <c r="T26">
        <v>23</v>
      </c>
      <c r="U26">
        <v>79</v>
      </c>
      <c r="V26">
        <v>31</v>
      </c>
      <c r="W26">
        <v>50</v>
      </c>
      <c r="X26">
        <v>73</v>
      </c>
      <c r="Y26">
        <v>66</v>
      </c>
      <c r="Z26">
        <v>84</v>
      </c>
      <c r="AA26">
        <v>71</v>
      </c>
      <c r="AB26">
        <v>64</v>
      </c>
      <c r="AC26">
        <v>42</v>
      </c>
      <c r="AD26">
        <v>80</v>
      </c>
      <c r="AE26">
        <v>23</v>
      </c>
      <c r="AF26">
        <v>106</v>
      </c>
      <c r="AG26">
        <v>61</v>
      </c>
      <c r="AH26">
        <v>104</v>
      </c>
      <c r="AI26">
        <v>72</v>
      </c>
      <c r="AJ26">
        <v>80</v>
      </c>
      <c r="AK26">
        <v>36</v>
      </c>
      <c r="AL26">
        <v>78</v>
      </c>
      <c r="AM26">
        <v>19</v>
      </c>
      <c r="AN26">
        <v>97</v>
      </c>
      <c r="AO26">
        <v>52</v>
      </c>
      <c r="AP26">
        <v>93</v>
      </c>
      <c r="AQ26">
        <v>82</v>
      </c>
      <c r="AR26">
        <v>74</v>
      </c>
      <c r="AS26">
        <v>55</v>
      </c>
      <c r="AT26">
        <v>77</v>
      </c>
      <c r="AU26">
        <v>71</v>
      </c>
      <c r="AV26">
        <v>52</v>
      </c>
      <c r="AW26">
        <v>74</v>
      </c>
      <c r="AX26">
        <v>59</v>
      </c>
      <c r="AY26">
        <v>105</v>
      </c>
      <c r="AZ26">
        <v>60</v>
      </c>
      <c r="BA26">
        <v>72</v>
      </c>
      <c r="BB26">
        <v>75</v>
      </c>
      <c r="BC26">
        <v>70</v>
      </c>
      <c r="BD26">
        <v>25</v>
      </c>
      <c r="BE26">
        <v>73</v>
      </c>
      <c r="BF26">
        <v>55</v>
      </c>
      <c r="BG26">
        <v>46</v>
      </c>
      <c r="BH26">
        <v>78</v>
      </c>
      <c r="BI26">
        <v>52</v>
      </c>
      <c r="BJ26">
        <v>95</v>
      </c>
      <c r="BK26">
        <v>65</v>
      </c>
      <c r="BL26">
        <v>68</v>
      </c>
      <c r="BM26">
        <v>68</v>
      </c>
      <c r="BN26">
        <v>78</v>
      </c>
      <c r="BO26">
        <v>23</v>
      </c>
      <c r="BP26">
        <v>78</v>
      </c>
      <c r="BQ26">
        <v>25</v>
      </c>
      <c r="BR26">
        <v>67</v>
      </c>
      <c r="BS26">
        <v>70</v>
      </c>
      <c r="BT26">
        <v>71</v>
      </c>
      <c r="BU26">
        <v>83</v>
      </c>
      <c r="BV26">
        <v>79</v>
      </c>
      <c r="BW26">
        <v>50</v>
      </c>
      <c r="BX26">
        <v>27</v>
      </c>
      <c r="BY26">
        <v>80</v>
      </c>
      <c r="BZ26">
        <v>26</v>
      </c>
      <c r="CA26">
        <v>113</v>
      </c>
      <c r="CB26">
        <v>71</v>
      </c>
      <c r="CC26">
        <v>74</v>
      </c>
      <c r="CD26">
        <v>72</v>
      </c>
      <c r="CE26">
        <v>72</v>
      </c>
      <c r="CF26">
        <v>22</v>
      </c>
      <c r="CG26">
        <v>106</v>
      </c>
      <c r="CH26">
        <v>61</v>
      </c>
      <c r="CI26">
        <v>105</v>
      </c>
      <c r="CJ26">
        <v>72</v>
      </c>
      <c r="CK26">
        <v>73</v>
      </c>
      <c r="CL26">
        <v>85</v>
      </c>
      <c r="CM26">
        <v>78</v>
      </c>
      <c r="CN26">
        <v>43</v>
      </c>
      <c r="CO26">
        <v>72</v>
      </c>
      <c r="CP26">
        <v>79</v>
      </c>
      <c r="CQ26">
        <v>76</v>
      </c>
      <c r="CR26">
        <v>101</v>
      </c>
      <c r="CS26">
        <v>73</v>
      </c>
      <c r="CT26">
        <v>84</v>
      </c>
      <c r="CU26">
        <v>79</v>
      </c>
      <c r="CV26">
        <v>80</v>
      </c>
      <c r="CW26">
        <v>29</v>
      </c>
    </row>
    <row r="27" spans="1:101" x14ac:dyDescent="0.2">
      <c r="A27">
        <v>140</v>
      </c>
      <c r="B27">
        <v>58</v>
      </c>
      <c r="C27">
        <v>135</v>
      </c>
      <c r="D27">
        <v>59</v>
      </c>
      <c r="E27">
        <v>35</v>
      </c>
      <c r="F27">
        <v>86</v>
      </c>
      <c r="G27">
        <v>85</v>
      </c>
      <c r="H27">
        <v>127</v>
      </c>
      <c r="I27">
        <v>109</v>
      </c>
      <c r="J27">
        <v>59</v>
      </c>
      <c r="K27">
        <v>16</v>
      </c>
      <c r="L27">
        <v>86</v>
      </c>
      <c r="M27">
        <v>19</v>
      </c>
      <c r="N27">
        <v>138</v>
      </c>
      <c r="O27">
        <v>59</v>
      </c>
      <c r="P27">
        <v>55</v>
      </c>
      <c r="Q27">
        <v>69</v>
      </c>
      <c r="R27">
        <v>59</v>
      </c>
      <c r="S27">
        <v>24</v>
      </c>
      <c r="T27">
        <v>93</v>
      </c>
      <c r="U27">
        <v>34</v>
      </c>
      <c r="V27">
        <v>112</v>
      </c>
      <c r="W27">
        <v>51</v>
      </c>
      <c r="X27">
        <v>59</v>
      </c>
      <c r="Y27">
        <v>68</v>
      </c>
      <c r="Z27">
        <v>59</v>
      </c>
      <c r="AA27">
        <v>77</v>
      </c>
      <c r="AB27">
        <v>133</v>
      </c>
      <c r="AC27">
        <v>51</v>
      </c>
      <c r="AD27">
        <v>75</v>
      </c>
      <c r="AE27">
        <v>58</v>
      </c>
      <c r="AF27">
        <v>49</v>
      </c>
      <c r="AG27">
        <v>117</v>
      </c>
      <c r="AH27">
        <v>82</v>
      </c>
      <c r="AI27">
        <v>59</v>
      </c>
      <c r="AJ27">
        <v>66</v>
      </c>
      <c r="AK27">
        <v>59</v>
      </c>
      <c r="AL27">
        <v>42</v>
      </c>
      <c r="AM27">
        <v>77</v>
      </c>
      <c r="AN27">
        <v>59</v>
      </c>
      <c r="AO27">
        <v>83</v>
      </c>
      <c r="AP27">
        <v>111</v>
      </c>
      <c r="AQ27">
        <v>57</v>
      </c>
      <c r="AR27">
        <v>120</v>
      </c>
      <c r="AS27">
        <v>69</v>
      </c>
      <c r="AT27">
        <v>59</v>
      </c>
      <c r="AU27">
        <v>71</v>
      </c>
      <c r="AV27">
        <v>59</v>
      </c>
      <c r="AW27">
        <v>23</v>
      </c>
      <c r="AX27">
        <v>110</v>
      </c>
      <c r="AY27">
        <v>52</v>
      </c>
      <c r="AZ27">
        <v>44</v>
      </c>
      <c r="BA27">
        <v>80</v>
      </c>
      <c r="BB27">
        <v>23</v>
      </c>
      <c r="BC27">
        <v>27</v>
      </c>
      <c r="BD27">
        <v>86</v>
      </c>
      <c r="BE27">
        <v>69</v>
      </c>
      <c r="BF27">
        <v>101</v>
      </c>
      <c r="BG27">
        <v>75</v>
      </c>
      <c r="BH27">
        <v>14</v>
      </c>
      <c r="BI27">
        <v>113</v>
      </c>
      <c r="BJ27">
        <v>32</v>
      </c>
      <c r="BK27">
        <v>120</v>
      </c>
      <c r="BL27">
        <v>65</v>
      </c>
      <c r="BM27">
        <v>60</v>
      </c>
      <c r="BN27">
        <v>17</v>
      </c>
      <c r="BO27">
        <v>72</v>
      </c>
      <c r="BP27">
        <v>14</v>
      </c>
      <c r="BQ27">
        <v>107</v>
      </c>
      <c r="BR27">
        <v>47</v>
      </c>
      <c r="BS27">
        <v>93</v>
      </c>
      <c r="BT27">
        <v>55</v>
      </c>
      <c r="BU27">
        <v>71</v>
      </c>
      <c r="BV27">
        <v>51</v>
      </c>
      <c r="BW27">
        <v>70</v>
      </c>
      <c r="BX27">
        <v>59</v>
      </c>
      <c r="BY27">
        <v>92</v>
      </c>
      <c r="BZ27">
        <v>54</v>
      </c>
      <c r="CA27">
        <v>54</v>
      </c>
      <c r="CB27">
        <v>58</v>
      </c>
      <c r="CC27">
        <v>73</v>
      </c>
      <c r="CD27">
        <v>70</v>
      </c>
      <c r="CE27">
        <v>61</v>
      </c>
      <c r="CF27">
        <v>55</v>
      </c>
      <c r="CG27">
        <v>59</v>
      </c>
      <c r="CH27">
        <v>55</v>
      </c>
      <c r="CI27">
        <v>59</v>
      </c>
      <c r="CJ27">
        <v>81</v>
      </c>
      <c r="CK27">
        <v>70</v>
      </c>
      <c r="CL27">
        <v>59</v>
      </c>
      <c r="CM27">
        <v>113</v>
      </c>
      <c r="CN27">
        <v>64</v>
      </c>
      <c r="CO27">
        <v>43</v>
      </c>
      <c r="CP27">
        <v>64</v>
      </c>
      <c r="CQ27">
        <v>71</v>
      </c>
      <c r="CR27">
        <v>55</v>
      </c>
      <c r="CS27">
        <v>97</v>
      </c>
      <c r="CT27">
        <v>28</v>
      </c>
      <c r="CU27">
        <v>88</v>
      </c>
      <c r="CV27">
        <v>67</v>
      </c>
      <c r="CW27">
        <v>41</v>
      </c>
    </row>
    <row r="28" spans="1:101" x14ac:dyDescent="0.2">
      <c r="A28">
        <v>140</v>
      </c>
      <c r="B28">
        <v>29</v>
      </c>
      <c r="C28">
        <v>91</v>
      </c>
      <c r="D28">
        <v>70</v>
      </c>
      <c r="E28">
        <v>80</v>
      </c>
      <c r="F28">
        <v>78</v>
      </c>
      <c r="G28">
        <v>79</v>
      </c>
      <c r="H28">
        <v>20</v>
      </c>
      <c r="I28">
        <v>68</v>
      </c>
      <c r="J28">
        <v>44</v>
      </c>
      <c r="K28">
        <v>30</v>
      </c>
      <c r="L28">
        <v>73</v>
      </c>
      <c r="M28">
        <v>28</v>
      </c>
      <c r="N28">
        <v>84</v>
      </c>
      <c r="O28">
        <v>66</v>
      </c>
      <c r="P28">
        <v>67</v>
      </c>
      <c r="Q28">
        <v>72</v>
      </c>
      <c r="R28">
        <v>79</v>
      </c>
      <c r="S28">
        <v>26</v>
      </c>
      <c r="T28">
        <v>85</v>
      </c>
      <c r="U28">
        <v>22</v>
      </c>
      <c r="V28">
        <v>113</v>
      </c>
      <c r="W28">
        <v>70</v>
      </c>
      <c r="X28">
        <v>112</v>
      </c>
      <c r="Y28">
        <v>68</v>
      </c>
      <c r="Z28">
        <v>80</v>
      </c>
      <c r="AA28">
        <v>15</v>
      </c>
      <c r="AB28">
        <v>76</v>
      </c>
      <c r="AC28">
        <v>37</v>
      </c>
      <c r="AD28">
        <v>42</v>
      </c>
      <c r="AE28">
        <v>70</v>
      </c>
      <c r="AF28">
        <v>50</v>
      </c>
      <c r="AG28">
        <v>104</v>
      </c>
      <c r="AH28">
        <v>76</v>
      </c>
      <c r="AI28">
        <v>62</v>
      </c>
      <c r="AJ28">
        <v>81</v>
      </c>
      <c r="AK28">
        <v>82</v>
      </c>
      <c r="AL28">
        <v>26</v>
      </c>
      <c r="AM28">
        <v>104</v>
      </c>
      <c r="AN28">
        <v>26</v>
      </c>
      <c r="AO28">
        <v>94</v>
      </c>
      <c r="AP28">
        <v>66</v>
      </c>
      <c r="AQ28">
        <v>68</v>
      </c>
      <c r="AR28">
        <v>81</v>
      </c>
      <c r="AS28">
        <v>74</v>
      </c>
      <c r="AT28">
        <v>28</v>
      </c>
      <c r="AU28">
        <v>77</v>
      </c>
      <c r="AV28">
        <v>56</v>
      </c>
      <c r="AW28">
        <v>69</v>
      </c>
      <c r="AX28">
        <v>74</v>
      </c>
      <c r="AY28">
        <v>63</v>
      </c>
      <c r="AZ28">
        <v>97</v>
      </c>
      <c r="BA28">
        <v>72</v>
      </c>
      <c r="BB28">
        <v>75</v>
      </c>
      <c r="BC28">
        <v>81</v>
      </c>
      <c r="BD28">
        <v>81</v>
      </c>
      <c r="BE28">
        <v>52</v>
      </c>
      <c r="BF28">
        <v>96</v>
      </c>
      <c r="BG28">
        <v>33</v>
      </c>
      <c r="BH28">
        <v>61</v>
      </c>
      <c r="BI28">
        <v>79</v>
      </c>
      <c r="BJ28">
        <v>71</v>
      </c>
      <c r="BK28">
        <v>65</v>
      </c>
      <c r="BL28">
        <v>76</v>
      </c>
      <c r="BM28">
        <v>68</v>
      </c>
      <c r="BN28">
        <v>38</v>
      </c>
      <c r="BO28">
        <v>83</v>
      </c>
      <c r="BP28">
        <v>41</v>
      </c>
      <c r="BQ28">
        <v>102</v>
      </c>
      <c r="BR28">
        <v>71</v>
      </c>
      <c r="BS28">
        <v>111</v>
      </c>
      <c r="BT28">
        <v>76</v>
      </c>
      <c r="BU28">
        <v>76</v>
      </c>
      <c r="BV28">
        <v>26</v>
      </c>
      <c r="BW28">
        <v>77</v>
      </c>
      <c r="BX28">
        <v>26</v>
      </c>
      <c r="BY28">
        <v>56</v>
      </c>
      <c r="BZ28">
        <v>76</v>
      </c>
      <c r="CA28">
        <v>52</v>
      </c>
      <c r="CB28">
        <v>80</v>
      </c>
      <c r="CC28">
        <v>64</v>
      </c>
      <c r="CD28">
        <v>102</v>
      </c>
      <c r="CE28">
        <v>68</v>
      </c>
      <c r="CF28">
        <v>79</v>
      </c>
      <c r="CG28">
        <v>21</v>
      </c>
      <c r="CH28">
        <v>100</v>
      </c>
      <c r="CI28">
        <v>27</v>
      </c>
      <c r="CJ28">
        <v>101</v>
      </c>
      <c r="CK28">
        <v>67</v>
      </c>
      <c r="CL28">
        <v>61</v>
      </c>
      <c r="CM28">
        <v>81</v>
      </c>
      <c r="CN28">
        <v>71</v>
      </c>
      <c r="CO28">
        <v>18</v>
      </c>
      <c r="CP28">
        <v>72</v>
      </c>
      <c r="CQ28">
        <v>28</v>
      </c>
      <c r="CR28">
        <v>71</v>
      </c>
      <c r="CS28">
        <v>63</v>
      </c>
      <c r="CT28">
        <v>45</v>
      </c>
      <c r="CU28">
        <v>79</v>
      </c>
      <c r="CV28">
        <v>70</v>
      </c>
      <c r="CW28">
        <v>63</v>
      </c>
    </row>
    <row r="29" spans="1:101" x14ac:dyDescent="0.2">
      <c r="A29">
        <v>150</v>
      </c>
      <c r="B29">
        <v>81</v>
      </c>
      <c r="C29">
        <v>74</v>
      </c>
      <c r="D29">
        <v>31</v>
      </c>
      <c r="E29">
        <v>53</v>
      </c>
      <c r="F29">
        <v>77</v>
      </c>
      <c r="G29">
        <v>105</v>
      </c>
      <c r="H29">
        <v>100</v>
      </c>
      <c r="I29">
        <v>55</v>
      </c>
      <c r="J29">
        <v>22</v>
      </c>
      <c r="K29">
        <v>97</v>
      </c>
      <c r="L29">
        <v>27</v>
      </c>
      <c r="M29">
        <v>101</v>
      </c>
      <c r="N29">
        <v>69</v>
      </c>
      <c r="O29">
        <v>59</v>
      </c>
      <c r="P29">
        <v>25</v>
      </c>
      <c r="Q29">
        <v>73</v>
      </c>
      <c r="R29">
        <v>21</v>
      </c>
      <c r="S29">
        <v>88</v>
      </c>
      <c r="T29">
        <v>39</v>
      </c>
      <c r="U29">
        <v>73</v>
      </c>
      <c r="V29">
        <v>64</v>
      </c>
      <c r="W29">
        <v>50</v>
      </c>
      <c r="X29">
        <v>48</v>
      </c>
      <c r="Y29">
        <v>67</v>
      </c>
      <c r="Z29">
        <v>39</v>
      </c>
      <c r="AA29">
        <v>47</v>
      </c>
      <c r="AB29">
        <v>70</v>
      </c>
      <c r="AC29">
        <v>46</v>
      </c>
      <c r="AD29">
        <v>56</v>
      </c>
      <c r="AE29">
        <v>81</v>
      </c>
      <c r="AF29">
        <v>19</v>
      </c>
      <c r="AG29">
        <v>48</v>
      </c>
      <c r="AH29">
        <v>36</v>
      </c>
      <c r="AI29">
        <v>86</v>
      </c>
      <c r="AJ29">
        <v>67</v>
      </c>
      <c r="AK29">
        <v>64</v>
      </c>
      <c r="AL29">
        <v>39</v>
      </c>
      <c r="AM29">
        <v>71</v>
      </c>
      <c r="AN29">
        <v>19</v>
      </c>
      <c r="AO29">
        <v>108</v>
      </c>
      <c r="AP29">
        <v>69</v>
      </c>
      <c r="AQ29">
        <v>56</v>
      </c>
      <c r="AR29">
        <v>51</v>
      </c>
      <c r="AS29">
        <v>72</v>
      </c>
      <c r="AT29">
        <v>16</v>
      </c>
      <c r="AU29">
        <v>108</v>
      </c>
      <c r="AV29">
        <v>52</v>
      </c>
      <c r="AW29">
        <v>110</v>
      </c>
      <c r="AX29">
        <v>67</v>
      </c>
      <c r="AY29">
        <v>43</v>
      </c>
      <c r="AZ29">
        <v>58</v>
      </c>
      <c r="BA29">
        <v>69</v>
      </c>
      <c r="BB29">
        <v>108</v>
      </c>
      <c r="BC29">
        <v>108</v>
      </c>
      <c r="BD29">
        <v>60</v>
      </c>
      <c r="BE29">
        <v>31</v>
      </c>
      <c r="BF29">
        <v>60</v>
      </c>
      <c r="BG29">
        <v>63</v>
      </c>
      <c r="BH29">
        <v>102</v>
      </c>
      <c r="BI29">
        <v>67</v>
      </c>
      <c r="BJ29">
        <v>85</v>
      </c>
      <c r="BK29">
        <v>55</v>
      </c>
      <c r="BL29">
        <v>71</v>
      </c>
      <c r="BM29">
        <v>23</v>
      </c>
      <c r="BN29">
        <v>84</v>
      </c>
      <c r="BO29">
        <v>54</v>
      </c>
      <c r="BP29">
        <v>73</v>
      </c>
      <c r="BQ29">
        <v>66</v>
      </c>
      <c r="BR29">
        <v>65</v>
      </c>
      <c r="BS29">
        <v>35</v>
      </c>
      <c r="BT29">
        <v>64</v>
      </c>
      <c r="BU29">
        <v>61</v>
      </c>
      <c r="BV29">
        <v>60</v>
      </c>
      <c r="BW29">
        <v>53</v>
      </c>
      <c r="BX29">
        <v>51</v>
      </c>
      <c r="BY29">
        <v>63</v>
      </c>
      <c r="BZ29">
        <v>59</v>
      </c>
      <c r="CA29">
        <v>22</v>
      </c>
      <c r="CB29">
        <v>25</v>
      </c>
      <c r="CC29">
        <v>28</v>
      </c>
      <c r="CD29">
        <v>61</v>
      </c>
      <c r="CE29">
        <v>47</v>
      </c>
      <c r="CF29">
        <v>55</v>
      </c>
      <c r="CG29">
        <v>63</v>
      </c>
      <c r="CH29">
        <v>60</v>
      </c>
      <c r="CI29">
        <v>15</v>
      </c>
      <c r="CJ29">
        <v>113</v>
      </c>
      <c r="CK29">
        <v>37</v>
      </c>
      <c r="CL29">
        <v>93</v>
      </c>
      <c r="CM29">
        <v>60</v>
      </c>
      <c r="CN29">
        <v>72</v>
      </c>
      <c r="CO29">
        <v>24</v>
      </c>
      <c r="CP29">
        <v>113</v>
      </c>
      <c r="CQ29">
        <v>19</v>
      </c>
      <c r="CR29">
        <v>105</v>
      </c>
      <c r="CS29">
        <v>71</v>
      </c>
      <c r="CT29">
        <v>51</v>
      </c>
      <c r="CU29">
        <v>51</v>
      </c>
      <c r="CV29">
        <v>69</v>
      </c>
      <c r="CW29">
        <v>89</v>
      </c>
    </row>
    <row r="30" spans="1:101" x14ac:dyDescent="0.2">
      <c r="A30">
        <v>150</v>
      </c>
      <c r="B30">
        <v>96</v>
      </c>
      <c r="C30">
        <v>66</v>
      </c>
      <c r="D30">
        <v>76</v>
      </c>
      <c r="E30">
        <v>81</v>
      </c>
      <c r="F30">
        <v>76</v>
      </c>
      <c r="G30">
        <v>16</v>
      </c>
      <c r="H30">
        <v>75</v>
      </c>
      <c r="I30">
        <v>32</v>
      </c>
      <c r="J30">
        <v>28</v>
      </c>
      <c r="K30">
        <v>75</v>
      </c>
      <c r="L30">
        <v>27</v>
      </c>
      <c r="M30">
        <v>100</v>
      </c>
      <c r="N30">
        <v>80</v>
      </c>
      <c r="O30">
        <v>73</v>
      </c>
      <c r="P30">
        <v>23</v>
      </c>
      <c r="Q30">
        <v>78</v>
      </c>
      <c r="R30">
        <v>26</v>
      </c>
      <c r="S30">
        <v>103</v>
      </c>
      <c r="T30">
        <v>28</v>
      </c>
      <c r="U30">
        <v>108</v>
      </c>
      <c r="V30">
        <v>80</v>
      </c>
      <c r="W30">
        <v>77</v>
      </c>
      <c r="X30">
        <v>76</v>
      </c>
      <c r="Y30">
        <v>74</v>
      </c>
      <c r="Z30">
        <v>37</v>
      </c>
      <c r="AA30">
        <v>45</v>
      </c>
      <c r="AB30">
        <v>76</v>
      </c>
      <c r="AC30">
        <v>76</v>
      </c>
      <c r="AD30">
        <v>94</v>
      </c>
      <c r="AE30">
        <v>69</v>
      </c>
      <c r="AF30">
        <v>71</v>
      </c>
      <c r="AG30">
        <v>81</v>
      </c>
      <c r="AH30">
        <v>68</v>
      </c>
      <c r="AI30">
        <v>22</v>
      </c>
      <c r="AJ30">
        <v>80</v>
      </c>
      <c r="AK30">
        <v>48</v>
      </c>
      <c r="AL30">
        <v>57</v>
      </c>
      <c r="AM30">
        <v>73</v>
      </c>
      <c r="AN30">
        <v>36</v>
      </c>
      <c r="AO30">
        <v>80</v>
      </c>
      <c r="AP30">
        <v>68</v>
      </c>
      <c r="AQ30">
        <v>22</v>
      </c>
      <c r="AR30">
        <v>79</v>
      </c>
      <c r="AS30">
        <v>68</v>
      </c>
      <c r="AT30">
        <v>28</v>
      </c>
      <c r="AU30">
        <v>83</v>
      </c>
      <c r="AV30">
        <v>29</v>
      </c>
      <c r="AW30">
        <v>96</v>
      </c>
      <c r="AX30">
        <v>71</v>
      </c>
      <c r="AY30">
        <v>68</v>
      </c>
      <c r="AZ30">
        <v>75</v>
      </c>
      <c r="BA30">
        <v>71</v>
      </c>
      <c r="BB30">
        <v>22</v>
      </c>
      <c r="BC30">
        <v>67</v>
      </c>
      <c r="BD30">
        <v>37</v>
      </c>
      <c r="BE30">
        <v>21</v>
      </c>
      <c r="BF30">
        <v>74</v>
      </c>
      <c r="BG30">
        <v>59</v>
      </c>
      <c r="BH30">
        <v>102</v>
      </c>
      <c r="BI30">
        <v>71</v>
      </c>
      <c r="BJ30">
        <v>72</v>
      </c>
      <c r="BK30">
        <v>72</v>
      </c>
      <c r="BL30">
        <v>74</v>
      </c>
      <c r="BM30">
        <v>18</v>
      </c>
      <c r="BN30">
        <v>102</v>
      </c>
      <c r="BO30">
        <v>60</v>
      </c>
      <c r="BP30">
        <v>89</v>
      </c>
      <c r="BQ30">
        <v>68</v>
      </c>
      <c r="BR30">
        <v>74</v>
      </c>
      <c r="BS30">
        <v>14</v>
      </c>
      <c r="BT30">
        <v>81</v>
      </c>
      <c r="BU30">
        <v>17</v>
      </c>
      <c r="BV30">
        <v>68</v>
      </c>
      <c r="BW30">
        <v>67</v>
      </c>
      <c r="BX30">
        <v>79</v>
      </c>
      <c r="BY30">
        <v>89</v>
      </c>
      <c r="BZ30">
        <v>68</v>
      </c>
      <c r="CA30">
        <v>108</v>
      </c>
      <c r="CB30">
        <v>75</v>
      </c>
      <c r="CC30">
        <v>67</v>
      </c>
      <c r="CD30">
        <v>34</v>
      </c>
      <c r="CE30">
        <v>68</v>
      </c>
      <c r="CF30">
        <v>50</v>
      </c>
      <c r="CG30">
        <v>78</v>
      </c>
      <c r="CH30">
        <v>64</v>
      </c>
      <c r="CI30">
        <v>39</v>
      </c>
      <c r="CJ30">
        <v>71</v>
      </c>
      <c r="CK30">
        <v>68</v>
      </c>
      <c r="CL30">
        <v>95</v>
      </c>
      <c r="CM30">
        <v>73</v>
      </c>
      <c r="CN30">
        <v>54</v>
      </c>
      <c r="CO30">
        <v>28</v>
      </c>
      <c r="CP30">
        <v>69</v>
      </c>
      <c r="CQ30">
        <v>28</v>
      </c>
      <c r="CR30">
        <v>90</v>
      </c>
      <c r="CS30">
        <v>67</v>
      </c>
      <c r="CT30">
        <v>87</v>
      </c>
      <c r="CU30">
        <v>68</v>
      </c>
      <c r="CV30">
        <v>75</v>
      </c>
      <c r="CW30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Lu</cp:lastModifiedBy>
  <cp:revision>2</cp:revision>
  <dcterms:created xsi:type="dcterms:W3CDTF">2018-10-11T23:20:12Z</dcterms:created>
  <dcterms:modified xsi:type="dcterms:W3CDTF">2018-11-12T21:32:09Z</dcterms:modified>
  <dc:language>en-GB</dc:language>
</cp:coreProperties>
</file>