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JerryYang\Desktop\大物实验\分光计\"/>
    </mc:Choice>
  </mc:AlternateContent>
  <xr:revisionPtr revIDLastSave="0" documentId="13_ncr:1_{64729F7F-3BEA-4F57-A92C-F77D4A2390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A13" i="1"/>
  <c r="G20" i="1"/>
  <c r="G16" i="1"/>
  <c r="G17" i="1" l="1"/>
  <c r="G14" i="1"/>
  <c r="G21" i="1"/>
  <c r="G19" i="1"/>
  <c r="G18" i="1"/>
  <c r="G15" i="1"/>
</calcChain>
</file>

<file path=xl/sharedStrings.xml><?xml version="1.0" encoding="utf-8"?>
<sst xmlns="http://schemas.openxmlformats.org/spreadsheetml/2006/main" count="10" uniqueCount="10">
  <si>
    <t>psi_k (degree):</t>
  </si>
  <si>
    <t>lambda_k (nm):</t>
  </si>
  <si>
    <t>average_lambda (nm):</t>
  </si>
  <si>
    <t>relative error (%):</t>
  </si>
  <si>
    <t>黄光1</t>
    <phoneticPr fontId="1" type="noConversion"/>
  </si>
  <si>
    <t>黄光2</t>
    <phoneticPr fontId="1" type="noConversion"/>
  </si>
  <si>
    <t>Dk</t>
    <phoneticPr fontId="1" type="noConversion"/>
  </si>
  <si>
    <t>k</t>
    <phoneticPr fontId="1" type="noConversion"/>
  </si>
  <si>
    <t>d</t>
    <phoneticPr fontId="1" type="noConversion"/>
  </si>
  <si>
    <t>psi_k (radian):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</si>
</sst>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G13" sqref="G13"/>
    </sheetView>
  </sheetViews>
  <sheetFormatPr defaultRowHeight="13.8" x14ac:dyDescent="0.25"/>
  <cols>
    <col min="7" max="7" width="9.109375" bestFit="1" customWidth="1"/>
  </cols>
  <sheetData>
    <row r="1" spans="1:7" x14ac:dyDescent="0.25">
      <c r="C1" t="s">
        <v>9</v>
      </c>
      <c r="E1" t="s">
        <v>0</v>
      </c>
    </row>
    <row r="2" spans="1:7" x14ac:dyDescent="0.25">
      <c r="B2">
        <v>1</v>
      </c>
      <c r="C2">
        <v>0.16507905841779699</v>
      </c>
      <c r="E2">
        <v>9.4583333333333197</v>
      </c>
    </row>
    <row r="3" spans="1:7" x14ac:dyDescent="0.25">
      <c r="B3">
        <v>2</v>
      </c>
      <c r="C3">
        <v>0.33444871791341302</v>
      </c>
      <c r="E3">
        <v>19.162500000000001</v>
      </c>
    </row>
    <row r="4" spans="1:7" x14ac:dyDescent="0.25">
      <c r="B4">
        <v>3</v>
      </c>
      <c r="C4">
        <v>0.51639929243382199</v>
      </c>
      <c r="E4">
        <v>29.587499999999899</v>
      </c>
    </row>
    <row r="5" spans="1:7" x14ac:dyDescent="0.25">
      <c r="B5">
        <v>1</v>
      </c>
      <c r="C5">
        <v>0.173514816469102</v>
      </c>
      <c r="E5">
        <v>9.9416666666666593</v>
      </c>
    </row>
    <row r="6" spans="1:7" x14ac:dyDescent="0.25">
      <c r="B6">
        <v>2</v>
      </c>
      <c r="C6">
        <v>0.36782813985780399</v>
      </c>
      <c r="E6">
        <v>21.0749999999999</v>
      </c>
    </row>
    <row r="7" spans="1:7" x14ac:dyDescent="0.25">
      <c r="B7">
        <v>3</v>
      </c>
      <c r="C7">
        <v>0.553196650830035</v>
      </c>
      <c r="E7">
        <v>31.695833333333301</v>
      </c>
    </row>
    <row r="8" spans="1:7" x14ac:dyDescent="0.25">
      <c r="B8">
        <v>1</v>
      </c>
      <c r="C8">
        <v>0.17518742366893</v>
      </c>
      <c r="E8">
        <v>10.0374999999999</v>
      </c>
    </row>
    <row r="9" spans="1:7" x14ac:dyDescent="0.25">
      <c r="B9">
        <v>2</v>
      </c>
      <c r="C9">
        <v>0.35597444535467598</v>
      </c>
      <c r="E9">
        <v>20.3958333333333</v>
      </c>
    </row>
    <row r="10" spans="1:7" x14ac:dyDescent="0.25">
      <c r="B10">
        <v>3</v>
      </c>
      <c r="C10">
        <v>0.98712913610712605</v>
      </c>
      <c r="E10">
        <v>56.558333333333302</v>
      </c>
    </row>
    <row r="12" spans="1:7" x14ac:dyDescent="0.25">
      <c r="A12" t="s">
        <v>8</v>
      </c>
      <c r="D12" t="s">
        <v>7</v>
      </c>
      <c r="E12" t="s">
        <v>1</v>
      </c>
      <c r="G12" t="s">
        <v>6</v>
      </c>
    </row>
    <row r="13" spans="1:7" x14ac:dyDescent="0.25">
      <c r="A13">
        <f>1/300</f>
        <v>3.3333333333333335E-3</v>
      </c>
      <c r="D13">
        <v>1</v>
      </c>
      <c r="E13">
        <v>547.76771717183794</v>
      </c>
      <c r="G13">
        <f>D13/($A$13*COS(C2))</f>
        <v>304.13459832768149</v>
      </c>
    </row>
    <row r="14" spans="1:7" x14ac:dyDescent="0.25">
      <c r="D14">
        <v>2</v>
      </c>
      <c r="E14">
        <v>547.08080575958195</v>
      </c>
      <c r="G14">
        <f t="shared" ref="G13:G15" si="0">D14/($A$13*COS(C3))</f>
        <v>635.19527408710303</v>
      </c>
    </row>
    <row r="15" spans="1:7" x14ac:dyDescent="0.25">
      <c r="D15">
        <v>3</v>
      </c>
      <c r="E15">
        <v>548.61351162658298</v>
      </c>
      <c r="G15">
        <f t="shared" si="0"/>
        <v>1034.9554237019036</v>
      </c>
    </row>
    <row r="16" spans="1:7" x14ac:dyDescent="0.25">
      <c r="C16" t="s">
        <v>4</v>
      </c>
      <c r="D16">
        <v>1</v>
      </c>
      <c r="E16">
        <v>575.484821573349</v>
      </c>
      <c r="G16">
        <f>D16/($A$13*COS(C5))</f>
        <v>304.57346438722715</v>
      </c>
    </row>
    <row r="17" spans="3:7" x14ac:dyDescent="0.25">
      <c r="D17">
        <v>2</v>
      </c>
      <c r="E17">
        <v>599.31616015007</v>
      </c>
      <c r="G17">
        <f t="shared" ref="G17:G21" si="1">D17/($A$13*COS(C6))</f>
        <v>643.0106449419161</v>
      </c>
    </row>
    <row r="18" spans="3:7" x14ac:dyDescent="0.25">
      <c r="D18">
        <v>3</v>
      </c>
      <c r="E18">
        <v>583.78864105884497</v>
      </c>
      <c r="G18">
        <f t="shared" si="1"/>
        <v>1057.766608330935</v>
      </c>
    </row>
    <row r="19" spans="3:7" x14ac:dyDescent="0.25">
      <c r="C19" t="s">
        <v>5</v>
      </c>
      <c r="D19">
        <v>1</v>
      </c>
      <c r="E19">
        <v>580.97565198442396</v>
      </c>
      <c r="G19">
        <f t="shared" si="1"/>
        <v>304.66320869998077</v>
      </c>
    </row>
    <row r="20" spans="3:7" x14ac:dyDescent="0.25">
      <c r="D20">
        <v>2</v>
      </c>
      <c r="E20">
        <v>580.83980888404903</v>
      </c>
      <c r="G20">
        <f t="shared" si="1"/>
        <v>640.13155240219794</v>
      </c>
    </row>
    <row r="21" spans="3:7" x14ac:dyDescent="0.25">
      <c r="D21">
        <v>3</v>
      </c>
      <c r="E21">
        <v>927.16369072579403</v>
      </c>
      <c r="G21">
        <f t="shared" si="1"/>
        <v>1633.1338529590364</v>
      </c>
    </row>
    <row r="23" spans="3:7" x14ac:dyDescent="0.25">
      <c r="E23" t="s">
        <v>2</v>
      </c>
    </row>
    <row r="24" spans="3:7" x14ac:dyDescent="0.25">
      <c r="E24">
        <v>547.82067818600103</v>
      </c>
    </row>
    <row r="25" spans="3:7" x14ac:dyDescent="0.25">
      <c r="E25">
        <v>586.19654092742201</v>
      </c>
    </row>
    <row r="26" spans="3:7" x14ac:dyDescent="0.25">
      <c r="E26">
        <v>696.32638386475605</v>
      </c>
    </row>
    <row r="28" spans="3:7" x14ac:dyDescent="0.25">
      <c r="E28" t="s">
        <v>3</v>
      </c>
    </row>
    <row r="29" spans="3:7" x14ac:dyDescent="0.25">
      <c r="E29">
        <v>0.31508481706676</v>
      </c>
    </row>
    <row r="30" spans="3:7" x14ac:dyDescent="0.25">
      <c r="E30">
        <v>1.59385458014246</v>
      </c>
    </row>
    <row r="31" spans="3:7" x14ac:dyDescent="0.25">
      <c r="E31">
        <v>20.242856823477101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JerryYang</dc:creator>
  <cp:lastModifiedBy>JerryYang</cp:lastModifiedBy>
  <dcterms:created xsi:type="dcterms:W3CDTF">2015-06-05T18:19:34Z</dcterms:created>
  <dcterms:modified xsi:type="dcterms:W3CDTF">2021-10-10T12:21:04Z</dcterms:modified>
</cp:coreProperties>
</file>