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sporteth\docs\"/>
    </mc:Choice>
  </mc:AlternateContent>
  <xr:revisionPtr revIDLastSave="0" documentId="13_ncr:1_{F25FBFAC-4F90-4F3E-A410-AC73E7CCE079}" xr6:coauthVersionLast="47" xr6:coauthVersionMax="47" xr10:uidLastSave="{00000000-0000-0000-0000-000000000000}"/>
  <bookViews>
    <workbookView xWindow="31110" yWindow="2655" windowWidth="20385" windowHeight="12930" xr2:uid="{EFD1CD58-007A-410B-AA2C-CA338E4588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" l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Q4" i="1"/>
  <c r="P4" i="1"/>
  <c r="H14" i="1" l="1"/>
  <c r="H19" i="1"/>
  <c r="H16" i="1"/>
  <c r="H17" i="1"/>
  <c r="H10" i="1"/>
  <c r="H6" i="1"/>
  <c r="H7" i="1"/>
  <c r="H18" i="1"/>
  <c r="H12" i="1"/>
  <c r="H9" i="1"/>
  <c r="H4" i="1"/>
  <c r="H15" i="1"/>
  <c r="H20" i="1"/>
  <c r="H5" i="1"/>
  <c r="H8" i="1"/>
  <c r="H13" i="1"/>
  <c r="H11" i="1"/>
  <c r="I10" i="1"/>
  <c r="I7" i="1"/>
  <c r="I9" i="1"/>
  <c r="I5" i="1"/>
  <c r="I6" i="1"/>
  <c r="I18" i="1"/>
  <c r="I8" i="1"/>
  <c r="I13" i="1"/>
  <c r="I11" i="1"/>
  <c r="I16" i="1"/>
  <c r="I15" i="1"/>
  <c r="I14" i="1"/>
  <c r="I12" i="1"/>
  <c r="I4" i="1"/>
  <c r="I20" i="1"/>
  <c r="I17" i="1"/>
  <c r="I19" i="1"/>
  <c r="H23" i="1"/>
  <c r="H24" i="1"/>
  <c r="H25" i="1"/>
  <c r="H26" i="1"/>
  <c r="H27" i="1"/>
  <c r="H33" i="1"/>
  <c r="H21" i="1"/>
  <c r="H28" i="1"/>
  <c r="H29" i="1"/>
  <c r="H34" i="1"/>
  <c r="H32" i="1"/>
  <c r="H30" i="1"/>
  <c r="H35" i="1"/>
  <c r="H31" i="1"/>
  <c r="H22" i="1"/>
  <c r="A37" i="1"/>
</calcChain>
</file>

<file path=xl/sharedStrings.xml><?xml version="1.0" encoding="utf-8"?>
<sst xmlns="http://schemas.openxmlformats.org/spreadsheetml/2006/main" count="202" uniqueCount="72">
  <si>
    <t>event_name</t>
  </si>
  <si>
    <t>sport</t>
  </si>
  <si>
    <t>sched</t>
  </si>
  <si>
    <t>utc</t>
  </si>
  <si>
    <t>decOdds</t>
  </si>
  <si>
    <t>NCAAF</t>
  </si>
  <si>
    <t>Oregon State Beavers_Utah Utes</t>
  </si>
  <si>
    <t>"NCAAF:Oregon:Utah"</t>
  </si>
  <si>
    <t>BYU Cougars_Cincinnati Bearcats</t>
  </si>
  <si>
    <t>"NCAAF:Cincinnati:BYU"</t>
  </si>
  <si>
    <t>Clemson Tigers_Syracuse Orange</t>
  </si>
  <si>
    <t>"NCAAF:Clemson:Syracuse"</t>
  </si>
  <si>
    <t>Florida Gators_Kentucky Wildcats</t>
  </si>
  <si>
    <t>"NCAAF:Kentucky:Florida"</t>
  </si>
  <si>
    <t>Arkansas Razorbacks_Texas A&amp;M Aggies</t>
  </si>
  <si>
    <t>"NCAAF:Texas:Arkansas"</t>
  </si>
  <si>
    <t>Boston College Eagles_Virginia Cavaliers</t>
  </si>
  <si>
    <t>"NCAAF:Boston:Virginia"</t>
  </si>
  <si>
    <t>Arizona State Sun Devils_California Golden Bears</t>
  </si>
  <si>
    <t>"NCAAF:California:Arizona"</t>
  </si>
  <si>
    <t>Illinois Fighting Illini_Purdue Boilermakers</t>
  </si>
  <si>
    <t>"NCAAF:Purdue:Illinois"</t>
  </si>
  <si>
    <t>Indiana Hoosiers_Maryland Terrapins</t>
  </si>
  <si>
    <t>"NCAAF:Maryland:Indiana"</t>
  </si>
  <si>
    <t>Navy Midshipmen_South Florida Bulls</t>
  </si>
  <si>
    <t>"NCAAF:Navy:South"</t>
  </si>
  <si>
    <t>Missouri Tigers_Vanderbilt Commodores</t>
  </si>
  <si>
    <t>"NCAAF:Missouri:Vanderbilt"</t>
  </si>
  <si>
    <t>LSU Tigers_Ole Miss Rebels</t>
  </si>
  <si>
    <t>"NCAAF:LSU:Ole"</t>
  </si>
  <si>
    <t>South Carolina Gamecocks_Tennessee Volunteers</t>
  </si>
  <si>
    <t>"NCAAF:Tennessee:South"</t>
  </si>
  <si>
    <t>Duke Blue Devils_Notre Dame Fighting Irish</t>
  </si>
  <si>
    <t>"NCAAF:Notre:Duke"</t>
  </si>
  <si>
    <t>Iowa Hawkeyes_Michigan State Spartans</t>
  </si>
  <si>
    <t>"NCAAF:Iowa:Michigan"</t>
  </si>
  <si>
    <t>TCU Horned Frogs_West Virginia Mountaineers</t>
  </si>
  <si>
    <t>"NCAAF:TCU:West"</t>
  </si>
  <si>
    <t>Pittsburgh Panthers_Virginia Tech Hokies</t>
  </si>
  <si>
    <t>"NCAAF:Pittsburgh:Virginia"</t>
  </si>
  <si>
    <t>Detroit Lions_Green Bay Packers</t>
  </si>
  <si>
    <t>NFL</t>
  </si>
  <si>
    <t>"NFL:Lions:Packers"</t>
  </si>
  <si>
    <t>Atlanta Falcons_Jacksonville Jaguars</t>
  </si>
  <si>
    <t>"NFL:Jaguars:Falcons"</t>
  </si>
  <si>
    <t>Baltimore Ravens_Cleveland Browns</t>
  </si>
  <si>
    <t>"NFL:Browns:Ravens"</t>
  </si>
  <si>
    <t>Buffalo Bills_Miami Dolphins</t>
  </si>
  <si>
    <t>"NFL:Bills:Dolphins"</t>
  </si>
  <si>
    <t>Philadelphia Eagles_Washington Commanders</t>
  </si>
  <si>
    <t>"NFL:Eagles:Commanders"</t>
  </si>
  <si>
    <t>New Orleans Saints_Tampa Bay Buccaneers</t>
  </si>
  <si>
    <t>"NFL:Saints:Buccaneers"</t>
  </si>
  <si>
    <t>Carolina Panthers_Minnesota Vikings</t>
  </si>
  <si>
    <t>"NFL:Vikings:Panthers"</t>
  </si>
  <si>
    <t>Houston Texans_Pittsburgh Steelers</t>
  </si>
  <si>
    <t>"NFL:Steelers:Texans"</t>
  </si>
  <si>
    <t>Cincinnati Bengals_Tennessee Titans</t>
  </si>
  <si>
    <t>"NFL:Bengals:Titans"</t>
  </si>
  <si>
    <t>Indianapolis Colts_Los Angeles Rams</t>
  </si>
  <si>
    <t>"NFL:Colts:Rams"</t>
  </si>
  <si>
    <t>Chicago Bears_Denver Broncos</t>
  </si>
  <si>
    <t>"NFL:Broncos:Bears"</t>
  </si>
  <si>
    <t>Las Vegas Raiders_Los Angeles Chargers</t>
  </si>
  <si>
    <t>"NFL:Chargers:Raiders"</t>
  </si>
  <si>
    <t>Dallas Cowboys_New England Patriots</t>
  </si>
  <si>
    <t>"NFL:Cowboys:Patriots"</t>
  </si>
  <si>
    <t>Kansas City Chiefs_New York Jets</t>
  </si>
  <si>
    <t>"NFL:Chiefs:Jets"</t>
  </si>
  <si>
    <t>New York Giants_Seattle Seahawks</t>
  </si>
  <si>
    <t>"NFL:Giants:Seahawks"</t>
  </si>
  <si>
    <t>Arkansas Razorbacks_TexasA&amp;M Aggies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</si>
</sst>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9378A-8421-42D8-BAF0-16A87A7FE565}">
  <dimension ref="A3:Q37"/>
  <sheetViews>
    <sheetView tabSelected="1" zoomScale="75" zoomScaleNormal="75" workbookViewId="0">
      <selection activeCell="E6" sqref="E6"/>
    </sheetView>
  </sheetViews>
  <sheetFormatPr defaultRowHeight="15" x14ac:dyDescent="0.25"/>
  <cols>
    <col min="3" max="3" width="40.5703125" customWidth="1"/>
    <col min="4" max="4" width="15.7109375" customWidth="1"/>
    <col min="5" max="5" width="26" customWidth="1"/>
    <col min="6" max="6" width="12.7109375" bestFit="1" customWidth="1"/>
    <col min="7" max="7" width="8.7109375" bestFit="1" customWidth="1"/>
    <col min="12" max="12" width="24.7109375" customWidth="1"/>
  </cols>
  <sheetData>
    <row r="3" spans="1:17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J3" t="s">
        <v>0</v>
      </c>
      <c r="K3" t="s">
        <v>1</v>
      </c>
      <c r="L3" t="s">
        <v>2</v>
      </c>
      <c r="M3" t="s">
        <v>3</v>
      </c>
      <c r="N3" t="s">
        <v>4</v>
      </c>
    </row>
    <row r="4" spans="1:17" x14ac:dyDescent="0.25">
      <c r="A4">
        <v>1</v>
      </c>
      <c r="B4" s="1">
        <v>6</v>
      </c>
      <c r="C4" t="s">
        <v>6</v>
      </c>
      <c r="D4" t="s">
        <v>5</v>
      </c>
      <c r="E4" t="s">
        <v>7</v>
      </c>
      <c r="F4">
        <v>1696035599</v>
      </c>
      <c r="G4">
        <v>636</v>
      </c>
      <c r="H4">
        <f t="shared" ref="H4:H35" si="0">N4-G4</f>
        <v>-2</v>
      </c>
      <c r="I4">
        <f t="shared" ref="I4:I20" si="1">IF(J4=C4,0,1)</f>
        <v>0</v>
      </c>
      <c r="J4" t="s">
        <v>6</v>
      </c>
      <c r="K4" t="s">
        <v>5</v>
      </c>
      <c r="L4" t="s">
        <v>7</v>
      </c>
      <c r="M4">
        <v>1696035599</v>
      </c>
      <c r="N4">
        <v>634</v>
      </c>
      <c r="P4">
        <f>IF(E4=L4,0,1)</f>
        <v>0</v>
      </c>
      <c r="Q4">
        <f>IF(F4=M4,0,1)</f>
        <v>0</v>
      </c>
    </row>
    <row r="5" spans="1:17" x14ac:dyDescent="0.25">
      <c r="A5">
        <v>1</v>
      </c>
      <c r="B5" s="1">
        <v>7</v>
      </c>
      <c r="C5" t="s">
        <v>8</v>
      </c>
      <c r="D5" t="s">
        <v>5</v>
      </c>
      <c r="E5" t="s">
        <v>9</v>
      </c>
      <c r="F5">
        <v>1696040100</v>
      </c>
      <c r="G5">
        <v>819</v>
      </c>
      <c r="H5">
        <f t="shared" si="0"/>
        <v>-3</v>
      </c>
      <c r="I5">
        <f t="shared" si="1"/>
        <v>0</v>
      </c>
      <c r="J5" t="s">
        <v>8</v>
      </c>
      <c r="K5" t="s">
        <v>5</v>
      </c>
      <c r="L5" t="s">
        <v>9</v>
      </c>
      <c r="M5">
        <v>1696040100</v>
      </c>
      <c r="N5">
        <v>816</v>
      </c>
      <c r="P5">
        <f t="shared" ref="P5:P35" si="2">IF(E5=L5,0,1)</f>
        <v>0</v>
      </c>
      <c r="Q5">
        <f t="shared" ref="Q5:Q35" si="3">IF(F5=M5,0,1)</f>
        <v>0</v>
      </c>
    </row>
    <row r="6" spans="1:17" x14ac:dyDescent="0.25">
      <c r="A6">
        <v>1</v>
      </c>
      <c r="B6" s="1">
        <v>8</v>
      </c>
      <c r="C6" t="s">
        <v>10</v>
      </c>
      <c r="D6" t="s">
        <v>5</v>
      </c>
      <c r="E6" t="s">
        <v>11</v>
      </c>
      <c r="F6">
        <v>1696089599</v>
      </c>
      <c r="G6">
        <v>406</v>
      </c>
      <c r="H6">
        <f t="shared" si="0"/>
        <v>7</v>
      </c>
      <c r="I6">
        <f t="shared" si="1"/>
        <v>0</v>
      </c>
      <c r="J6" t="s">
        <v>10</v>
      </c>
      <c r="K6" t="s">
        <v>5</v>
      </c>
      <c r="L6" t="s">
        <v>11</v>
      </c>
      <c r="M6">
        <v>1696089599</v>
      </c>
      <c r="N6">
        <v>413</v>
      </c>
      <c r="P6">
        <f t="shared" si="2"/>
        <v>0</v>
      </c>
      <c r="Q6">
        <f t="shared" si="3"/>
        <v>0</v>
      </c>
    </row>
    <row r="7" spans="1:17" x14ac:dyDescent="0.25">
      <c r="A7">
        <v>1</v>
      </c>
      <c r="B7" s="1">
        <v>13</v>
      </c>
      <c r="C7" t="s">
        <v>71</v>
      </c>
      <c r="D7" t="s">
        <v>5</v>
      </c>
      <c r="E7" t="s">
        <v>15</v>
      </c>
      <c r="F7">
        <v>1696089599</v>
      </c>
      <c r="G7">
        <v>433</v>
      </c>
      <c r="H7">
        <f t="shared" si="0"/>
        <v>4</v>
      </c>
      <c r="I7">
        <f t="shared" si="1"/>
        <v>1</v>
      </c>
      <c r="J7" t="s">
        <v>14</v>
      </c>
      <c r="K7" t="s">
        <v>5</v>
      </c>
      <c r="L7" t="s">
        <v>15</v>
      </c>
      <c r="M7">
        <v>1696089599</v>
      </c>
      <c r="N7">
        <v>437</v>
      </c>
      <c r="P7">
        <f t="shared" si="2"/>
        <v>0</v>
      </c>
      <c r="Q7">
        <f t="shared" si="3"/>
        <v>0</v>
      </c>
    </row>
    <row r="8" spans="1:17" x14ac:dyDescent="0.25">
      <c r="A8">
        <v>1</v>
      </c>
      <c r="B8" s="1">
        <v>12</v>
      </c>
      <c r="C8" t="s">
        <v>12</v>
      </c>
      <c r="D8" t="s">
        <v>5</v>
      </c>
      <c r="E8" t="s">
        <v>13</v>
      </c>
      <c r="F8">
        <v>1696089599</v>
      </c>
      <c r="G8">
        <v>859</v>
      </c>
      <c r="H8">
        <f t="shared" si="0"/>
        <v>0</v>
      </c>
      <c r="I8">
        <f t="shared" si="1"/>
        <v>0</v>
      </c>
      <c r="J8" t="s">
        <v>12</v>
      </c>
      <c r="K8" t="s">
        <v>5</v>
      </c>
      <c r="L8" t="s">
        <v>13</v>
      </c>
      <c r="M8">
        <v>1696089599</v>
      </c>
      <c r="N8">
        <v>859</v>
      </c>
      <c r="P8">
        <f t="shared" si="2"/>
        <v>0</v>
      </c>
      <c r="Q8">
        <f t="shared" si="3"/>
        <v>0</v>
      </c>
    </row>
    <row r="9" spans="1:17" x14ac:dyDescent="0.25">
      <c r="A9">
        <v>1</v>
      </c>
      <c r="B9" s="1">
        <v>16</v>
      </c>
      <c r="C9" t="s">
        <v>16</v>
      </c>
      <c r="D9" t="s">
        <v>5</v>
      </c>
      <c r="E9" t="s">
        <v>17</v>
      </c>
      <c r="F9">
        <v>1696096800</v>
      </c>
      <c r="G9">
        <v>632</v>
      </c>
      <c r="H9">
        <f t="shared" si="0"/>
        <v>6</v>
      </c>
      <c r="I9">
        <f t="shared" si="1"/>
        <v>0</v>
      </c>
      <c r="J9" t="s">
        <v>16</v>
      </c>
      <c r="K9" t="s">
        <v>5</v>
      </c>
      <c r="L9" t="s">
        <v>17</v>
      </c>
      <c r="M9">
        <v>1696096800</v>
      </c>
      <c r="N9">
        <v>638</v>
      </c>
      <c r="P9">
        <f t="shared" si="2"/>
        <v>0</v>
      </c>
      <c r="Q9">
        <f t="shared" si="3"/>
        <v>0</v>
      </c>
    </row>
    <row r="10" spans="1:17" x14ac:dyDescent="0.25">
      <c r="A10">
        <v>1</v>
      </c>
      <c r="B10" s="1">
        <v>18</v>
      </c>
      <c r="C10" t="s">
        <v>18</v>
      </c>
      <c r="D10" t="s">
        <v>5</v>
      </c>
      <c r="E10" t="s">
        <v>19</v>
      </c>
      <c r="F10">
        <v>1696100399</v>
      </c>
      <c r="G10">
        <v>234</v>
      </c>
      <c r="H10">
        <f t="shared" si="0"/>
        <v>-2</v>
      </c>
      <c r="I10">
        <f t="shared" si="1"/>
        <v>0</v>
      </c>
      <c r="J10" t="s">
        <v>18</v>
      </c>
      <c r="K10" t="s">
        <v>5</v>
      </c>
      <c r="L10" t="s">
        <v>19</v>
      </c>
      <c r="M10">
        <v>1696100399</v>
      </c>
      <c r="N10">
        <v>232</v>
      </c>
      <c r="P10">
        <f t="shared" si="2"/>
        <v>0</v>
      </c>
      <c r="Q10">
        <f t="shared" si="3"/>
        <v>0</v>
      </c>
    </row>
    <row r="11" spans="1:17" x14ac:dyDescent="0.25">
      <c r="A11">
        <v>1</v>
      </c>
      <c r="B11" s="1">
        <v>24</v>
      </c>
      <c r="C11" t="s">
        <v>22</v>
      </c>
      <c r="D11" t="s">
        <v>5</v>
      </c>
      <c r="E11" t="s">
        <v>23</v>
      </c>
      <c r="F11">
        <v>1696102200</v>
      </c>
      <c r="G11">
        <v>168</v>
      </c>
      <c r="H11">
        <f t="shared" si="0"/>
        <v>0</v>
      </c>
      <c r="I11">
        <f t="shared" si="1"/>
        <v>0</v>
      </c>
      <c r="J11" t="s">
        <v>22</v>
      </c>
      <c r="K11" t="s">
        <v>5</v>
      </c>
      <c r="L11" t="s">
        <v>23</v>
      </c>
      <c r="M11">
        <v>1696102200</v>
      </c>
      <c r="N11">
        <v>168</v>
      </c>
      <c r="P11">
        <f t="shared" si="2"/>
        <v>0</v>
      </c>
      <c r="Q11">
        <f t="shared" si="3"/>
        <v>0</v>
      </c>
    </row>
    <row r="12" spans="1:17" x14ac:dyDescent="0.25">
      <c r="A12">
        <v>1</v>
      </c>
      <c r="B12" s="1">
        <v>26</v>
      </c>
      <c r="C12" t="s">
        <v>24</v>
      </c>
      <c r="D12" t="s">
        <v>5</v>
      </c>
      <c r="E12" t="s">
        <v>25</v>
      </c>
      <c r="F12">
        <v>1696102200</v>
      </c>
      <c r="G12">
        <v>581</v>
      </c>
      <c r="H12">
        <f t="shared" si="0"/>
        <v>25</v>
      </c>
      <c r="I12">
        <f t="shared" si="1"/>
        <v>0</v>
      </c>
      <c r="J12" t="s">
        <v>24</v>
      </c>
      <c r="K12" t="s">
        <v>5</v>
      </c>
      <c r="L12" t="s">
        <v>25</v>
      </c>
      <c r="M12">
        <v>1696102200</v>
      </c>
      <c r="N12">
        <v>606</v>
      </c>
      <c r="P12">
        <f t="shared" si="2"/>
        <v>0</v>
      </c>
      <c r="Q12">
        <f t="shared" si="3"/>
        <v>0</v>
      </c>
    </row>
    <row r="13" spans="1:17" x14ac:dyDescent="0.25">
      <c r="A13">
        <v>1</v>
      </c>
      <c r="B13" s="1">
        <v>19</v>
      </c>
      <c r="C13" t="s">
        <v>20</v>
      </c>
      <c r="D13" t="s">
        <v>5</v>
      </c>
      <c r="E13" t="s">
        <v>21</v>
      </c>
      <c r="F13">
        <v>1696102200</v>
      </c>
      <c r="G13">
        <v>928</v>
      </c>
      <c r="H13">
        <f t="shared" si="0"/>
        <v>27</v>
      </c>
      <c r="I13">
        <f t="shared" si="1"/>
        <v>0</v>
      </c>
      <c r="J13" t="s">
        <v>20</v>
      </c>
      <c r="K13" t="s">
        <v>5</v>
      </c>
      <c r="L13" t="s">
        <v>21</v>
      </c>
      <c r="M13">
        <v>1696102200</v>
      </c>
      <c r="N13">
        <v>955</v>
      </c>
      <c r="P13">
        <f t="shared" si="2"/>
        <v>0</v>
      </c>
      <c r="Q13">
        <f t="shared" si="3"/>
        <v>0</v>
      </c>
    </row>
    <row r="14" spans="1:17" x14ac:dyDescent="0.25">
      <c r="A14">
        <v>1</v>
      </c>
      <c r="B14" s="1">
        <v>29</v>
      </c>
      <c r="C14" t="s">
        <v>26</v>
      </c>
      <c r="D14" t="s">
        <v>5</v>
      </c>
      <c r="E14" t="s">
        <v>27</v>
      </c>
      <c r="F14">
        <v>1696104000</v>
      </c>
      <c r="G14">
        <v>206</v>
      </c>
      <c r="H14">
        <f t="shared" si="0"/>
        <v>0</v>
      </c>
      <c r="I14">
        <f t="shared" si="1"/>
        <v>0</v>
      </c>
      <c r="J14" t="s">
        <v>26</v>
      </c>
      <c r="K14" t="s">
        <v>5</v>
      </c>
      <c r="L14" t="s">
        <v>27</v>
      </c>
      <c r="M14">
        <v>1696104000</v>
      </c>
      <c r="N14">
        <v>206</v>
      </c>
      <c r="P14">
        <f t="shared" si="2"/>
        <v>0</v>
      </c>
      <c r="Q14">
        <f t="shared" si="3"/>
        <v>0</v>
      </c>
    </row>
    <row r="15" spans="1:17" x14ac:dyDescent="0.25">
      <c r="A15">
        <v>1</v>
      </c>
      <c r="B15" s="1">
        <v>32</v>
      </c>
      <c r="C15" t="s">
        <v>28</v>
      </c>
      <c r="D15" t="s">
        <v>5</v>
      </c>
      <c r="E15" t="s">
        <v>29</v>
      </c>
      <c r="F15">
        <v>1696111199</v>
      </c>
      <c r="G15">
        <v>723</v>
      </c>
      <c r="H15">
        <f t="shared" si="0"/>
        <v>0</v>
      </c>
      <c r="I15">
        <f t="shared" si="1"/>
        <v>0</v>
      </c>
      <c r="J15" t="s">
        <v>28</v>
      </c>
      <c r="K15" t="s">
        <v>5</v>
      </c>
      <c r="L15" t="s">
        <v>29</v>
      </c>
      <c r="M15">
        <v>1696111199</v>
      </c>
      <c r="N15">
        <v>723</v>
      </c>
      <c r="P15">
        <f t="shared" si="2"/>
        <v>0</v>
      </c>
      <c r="Q15">
        <f t="shared" si="3"/>
        <v>0</v>
      </c>
    </row>
    <row r="16" spans="1:17" x14ac:dyDescent="0.25">
      <c r="A16">
        <v>1</v>
      </c>
      <c r="B16" s="1">
        <v>39</v>
      </c>
      <c r="C16" t="s">
        <v>34</v>
      </c>
      <c r="D16" t="s">
        <v>5</v>
      </c>
      <c r="E16" t="s">
        <v>35</v>
      </c>
      <c r="F16">
        <v>1696116599</v>
      </c>
      <c r="G16">
        <v>229</v>
      </c>
      <c r="H16">
        <f t="shared" si="0"/>
        <v>1</v>
      </c>
      <c r="I16">
        <f t="shared" si="1"/>
        <v>0</v>
      </c>
      <c r="J16" t="s">
        <v>34</v>
      </c>
      <c r="K16" t="s">
        <v>5</v>
      </c>
      <c r="L16" t="s">
        <v>35</v>
      </c>
      <c r="M16">
        <v>1696116599</v>
      </c>
      <c r="N16">
        <v>230</v>
      </c>
      <c r="P16">
        <f t="shared" si="2"/>
        <v>0</v>
      </c>
      <c r="Q16">
        <f t="shared" si="3"/>
        <v>0</v>
      </c>
    </row>
    <row r="17" spans="1:17" x14ac:dyDescent="0.25">
      <c r="A17">
        <v>1</v>
      </c>
      <c r="B17" s="1">
        <v>37</v>
      </c>
      <c r="C17" t="s">
        <v>30</v>
      </c>
      <c r="D17" t="s">
        <v>5</v>
      </c>
      <c r="E17" t="s">
        <v>31</v>
      </c>
      <c r="F17">
        <v>1696116599</v>
      </c>
      <c r="G17">
        <v>231</v>
      </c>
      <c r="H17">
        <f t="shared" si="0"/>
        <v>9</v>
      </c>
      <c r="I17">
        <f t="shared" si="1"/>
        <v>0</v>
      </c>
      <c r="J17" t="s">
        <v>30</v>
      </c>
      <c r="K17" t="s">
        <v>5</v>
      </c>
      <c r="L17" t="s">
        <v>31</v>
      </c>
      <c r="M17">
        <v>1696116599</v>
      </c>
      <c r="N17">
        <v>240</v>
      </c>
      <c r="P17">
        <f t="shared" si="2"/>
        <v>0</v>
      </c>
      <c r="Q17">
        <f t="shared" si="3"/>
        <v>0</v>
      </c>
    </row>
    <row r="18" spans="1:17" x14ac:dyDescent="0.25">
      <c r="A18">
        <v>1</v>
      </c>
      <c r="B18" s="1">
        <v>38</v>
      </c>
      <c r="C18" t="s">
        <v>32</v>
      </c>
      <c r="D18" t="s">
        <v>5</v>
      </c>
      <c r="E18" t="s">
        <v>33</v>
      </c>
      <c r="F18">
        <v>1696116599</v>
      </c>
      <c r="G18">
        <v>491</v>
      </c>
      <c r="H18">
        <f t="shared" si="0"/>
        <v>-8</v>
      </c>
      <c r="I18">
        <f t="shared" si="1"/>
        <v>0</v>
      </c>
      <c r="J18" t="s">
        <v>32</v>
      </c>
      <c r="K18" t="s">
        <v>5</v>
      </c>
      <c r="L18" t="s">
        <v>33</v>
      </c>
      <c r="M18">
        <v>1696116599</v>
      </c>
      <c r="N18">
        <v>483</v>
      </c>
      <c r="P18">
        <f t="shared" si="2"/>
        <v>0</v>
      </c>
      <c r="Q18">
        <f t="shared" si="3"/>
        <v>0</v>
      </c>
    </row>
    <row r="19" spans="1:17" x14ac:dyDescent="0.25">
      <c r="A19">
        <v>1</v>
      </c>
      <c r="B19" s="1">
        <v>42</v>
      </c>
      <c r="C19" t="s">
        <v>36</v>
      </c>
      <c r="D19" t="s">
        <v>5</v>
      </c>
      <c r="E19" t="s">
        <v>37</v>
      </c>
      <c r="F19">
        <v>1696118400</v>
      </c>
      <c r="G19">
        <v>225</v>
      </c>
      <c r="H19">
        <f t="shared" si="0"/>
        <v>0</v>
      </c>
      <c r="I19">
        <f t="shared" si="1"/>
        <v>0</v>
      </c>
      <c r="J19" t="s">
        <v>36</v>
      </c>
      <c r="K19" t="s">
        <v>5</v>
      </c>
      <c r="L19" t="s">
        <v>37</v>
      </c>
      <c r="M19">
        <v>1696118400</v>
      </c>
      <c r="N19">
        <v>225</v>
      </c>
      <c r="P19">
        <f t="shared" si="2"/>
        <v>0</v>
      </c>
      <c r="Q19">
        <f t="shared" si="3"/>
        <v>0</v>
      </c>
    </row>
    <row r="20" spans="1:17" x14ac:dyDescent="0.25">
      <c r="A20">
        <v>1</v>
      </c>
      <c r="B20" s="1">
        <v>43</v>
      </c>
      <c r="C20" t="s">
        <v>38</v>
      </c>
      <c r="D20" t="s">
        <v>5</v>
      </c>
      <c r="E20" t="s">
        <v>39</v>
      </c>
      <c r="F20">
        <v>1696118400</v>
      </c>
      <c r="G20">
        <v>777</v>
      </c>
      <c r="H20">
        <f t="shared" si="0"/>
        <v>0</v>
      </c>
      <c r="I20">
        <f t="shared" si="1"/>
        <v>0</v>
      </c>
      <c r="J20" t="s">
        <v>38</v>
      </c>
      <c r="K20" t="s">
        <v>5</v>
      </c>
      <c r="L20" t="s">
        <v>39</v>
      </c>
      <c r="M20">
        <v>1696118400</v>
      </c>
      <c r="N20">
        <v>777</v>
      </c>
      <c r="P20">
        <f t="shared" si="2"/>
        <v>0</v>
      </c>
      <c r="Q20">
        <f t="shared" si="3"/>
        <v>0</v>
      </c>
    </row>
    <row r="21" spans="1:17" x14ac:dyDescent="0.25">
      <c r="A21">
        <v>1</v>
      </c>
      <c r="B21" s="1">
        <v>44</v>
      </c>
      <c r="C21" t="s">
        <v>40</v>
      </c>
      <c r="D21" t="s">
        <v>41</v>
      </c>
      <c r="E21" t="s">
        <v>42</v>
      </c>
      <c r="F21">
        <v>1695946499</v>
      </c>
      <c r="G21">
        <v>853</v>
      </c>
      <c r="H21">
        <f t="shared" si="0"/>
        <v>-21</v>
      </c>
      <c r="J21" t="s">
        <v>40</v>
      </c>
      <c r="K21" t="s">
        <v>41</v>
      </c>
      <c r="L21" t="s">
        <v>42</v>
      </c>
      <c r="M21">
        <v>1695946499</v>
      </c>
      <c r="N21">
        <v>832</v>
      </c>
      <c r="P21">
        <f t="shared" si="2"/>
        <v>0</v>
      </c>
      <c r="Q21">
        <f t="shared" si="3"/>
        <v>0</v>
      </c>
    </row>
    <row r="22" spans="1:17" x14ac:dyDescent="0.25">
      <c r="A22">
        <v>1</v>
      </c>
      <c r="B22" s="1">
        <v>45</v>
      </c>
      <c r="C22" t="s">
        <v>43</v>
      </c>
      <c r="D22" t="s">
        <v>41</v>
      </c>
      <c r="E22" t="s">
        <v>44</v>
      </c>
      <c r="F22">
        <v>1696167000</v>
      </c>
      <c r="G22">
        <v>604</v>
      </c>
      <c r="H22">
        <f t="shared" si="0"/>
        <v>46</v>
      </c>
      <c r="J22" t="s">
        <v>43</v>
      </c>
      <c r="K22" t="s">
        <v>41</v>
      </c>
      <c r="L22" t="s">
        <v>44</v>
      </c>
      <c r="M22">
        <v>1696167000</v>
      </c>
      <c r="N22">
        <v>650</v>
      </c>
      <c r="P22">
        <f t="shared" si="2"/>
        <v>0</v>
      </c>
      <c r="Q22">
        <f t="shared" si="3"/>
        <v>0</v>
      </c>
    </row>
    <row r="23" spans="1:17" x14ac:dyDescent="0.25">
      <c r="A23">
        <v>1</v>
      </c>
      <c r="B23" s="1">
        <v>46</v>
      </c>
      <c r="C23" t="s">
        <v>45</v>
      </c>
      <c r="D23" t="s">
        <v>41</v>
      </c>
      <c r="E23" t="s">
        <v>46</v>
      </c>
      <c r="F23">
        <v>1696179600</v>
      </c>
      <c r="G23">
        <v>714</v>
      </c>
      <c r="H23">
        <f t="shared" si="0"/>
        <v>-21</v>
      </c>
      <c r="J23" t="s">
        <v>45</v>
      </c>
      <c r="K23" t="s">
        <v>41</v>
      </c>
      <c r="L23" t="s">
        <v>46</v>
      </c>
      <c r="M23">
        <v>1696179600</v>
      </c>
      <c r="N23">
        <v>693</v>
      </c>
      <c r="P23">
        <f t="shared" si="2"/>
        <v>0</v>
      </c>
      <c r="Q23">
        <f t="shared" si="3"/>
        <v>0</v>
      </c>
    </row>
    <row r="24" spans="1:17" x14ac:dyDescent="0.25">
      <c r="A24">
        <v>1</v>
      </c>
      <c r="B24" s="1">
        <v>47</v>
      </c>
      <c r="C24" t="s">
        <v>47</v>
      </c>
      <c r="D24" t="s">
        <v>41</v>
      </c>
      <c r="E24" t="s">
        <v>48</v>
      </c>
      <c r="F24">
        <v>1696179600</v>
      </c>
      <c r="G24">
        <v>696</v>
      </c>
      <c r="H24">
        <f t="shared" si="0"/>
        <v>-1</v>
      </c>
      <c r="J24" t="s">
        <v>47</v>
      </c>
      <c r="K24" t="s">
        <v>41</v>
      </c>
      <c r="L24" t="s">
        <v>48</v>
      </c>
      <c r="M24">
        <v>1696179600</v>
      </c>
      <c r="N24">
        <v>695</v>
      </c>
      <c r="P24">
        <f t="shared" si="2"/>
        <v>0</v>
      </c>
      <c r="Q24">
        <f t="shared" si="3"/>
        <v>0</v>
      </c>
    </row>
    <row r="25" spans="1:17" x14ac:dyDescent="0.25">
      <c r="A25">
        <v>1</v>
      </c>
      <c r="B25" s="1">
        <v>50</v>
      </c>
      <c r="C25" t="s">
        <v>53</v>
      </c>
      <c r="D25" t="s">
        <v>41</v>
      </c>
      <c r="E25" t="s">
        <v>54</v>
      </c>
      <c r="F25">
        <v>1696179659</v>
      </c>
      <c r="G25">
        <v>549</v>
      </c>
      <c r="H25">
        <f t="shared" si="0"/>
        <v>-27</v>
      </c>
      <c r="J25" t="s">
        <v>53</v>
      </c>
      <c r="K25" t="s">
        <v>41</v>
      </c>
      <c r="L25" t="s">
        <v>54</v>
      </c>
      <c r="M25">
        <v>1696179659</v>
      </c>
      <c r="N25">
        <v>522</v>
      </c>
      <c r="P25">
        <f t="shared" si="2"/>
        <v>0</v>
      </c>
      <c r="Q25">
        <f t="shared" si="3"/>
        <v>0</v>
      </c>
    </row>
    <row r="26" spans="1:17" x14ac:dyDescent="0.25">
      <c r="A26">
        <v>1</v>
      </c>
      <c r="B26" s="1">
        <v>54</v>
      </c>
      <c r="C26" t="s">
        <v>61</v>
      </c>
      <c r="D26" t="s">
        <v>41</v>
      </c>
      <c r="E26" t="s">
        <v>62</v>
      </c>
      <c r="F26">
        <v>1696179659</v>
      </c>
      <c r="G26">
        <v>609</v>
      </c>
      <c r="H26">
        <f t="shared" si="0"/>
        <v>-2</v>
      </c>
      <c r="J26" t="s">
        <v>61</v>
      </c>
      <c r="K26" t="s">
        <v>41</v>
      </c>
      <c r="L26" t="s">
        <v>62</v>
      </c>
      <c r="M26">
        <v>1696179659</v>
      </c>
      <c r="N26">
        <v>607</v>
      </c>
      <c r="P26">
        <f t="shared" si="2"/>
        <v>0</v>
      </c>
      <c r="Q26">
        <f t="shared" si="3"/>
        <v>0</v>
      </c>
    </row>
    <row r="27" spans="1:17" x14ac:dyDescent="0.25">
      <c r="A27">
        <v>1</v>
      </c>
      <c r="B27" s="1">
        <v>52</v>
      </c>
      <c r="C27" t="s">
        <v>57</v>
      </c>
      <c r="D27" t="s">
        <v>41</v>
      </c>
      <c r="E27" t="s">
        <v>58</v>
      </c>
      <c r="F27">
        <v>1696179659</v>
      </c>
      <c r="G27">
        <v>745</v>
      </c>
      <c r="H27">
        <f t="shared" si="0"/>
        <v>14</v>
      </c>
      <c r="J27" t="s">
        <v>57</v>
      </c>
      <c r="K27" t="s">
        <v>41</v>
      </c>
      <c r="L27" t="s">
        <v>58</v>
      </c>
      <c r="M27">
        <v>1696179659</v>
      </c>
      <c r="N27">
        <v>759</v>
      </c>
      <c r="P27">
        <f t="shared" si="2"/>
        <v>0</v>
      </c>
      <c r="Q27">
        <f t="shared" si="3"/>
        <v>0</v>
      </c>
    </row>
    <row r="28" spans="1:17" x14ac:dyDescent="0.25">
      <c r="A28">
        <v>1</v>
      </c>
      <c r="B28" s="1">
        <v>51</v>
      </c>
      <c r="C28" t="s">
        <v>55</v>
      </c>
      <c r="D28" t="s">
        <v>41</v>
      </c>
      <c r="E28" t="s">
        <v>56</v>
      </c>
      <c r="F28">
        <v>1696179659</v>
      </c>
      <c r="G28">
        <v>643</v>
      </c>
      <c r="H28">
        <f t="shared" si="0"/>
        <v>53</v>
      </c>
      <c r="J28" t="s">
        <v>55</v>
      </c>
      <c r="K28" t="s">
        <v>41</v>
      </c>
      <c r="L28" t="s">
        <v>56</v>
      </c>
      <c r="M28">
        <v>1696179659</v>
      </c>
      <c r="N28">
        <v>696</v>
      </c>
      <c r="P28">
        <f t="shared" si="2"/>
        <v>0</v>
      </c>
      <c r="Q28">
        <f t="shared" si="3"/>
        <v>0</v>
      </c>
    </row>
    <row r="29" spans="1:17" x14ac:dyDescent="0.25">
      <c r="A29">
        <v>1</v>
      </c>
      <c r="B29" s="1">
        <v>53</v>
      </c>
      <c r="C29" t="s">
        <v>59</v>
      </c>
      <c r="D29" t="s">
        <v>41</v>
      </c>
      <c r="E29" t="s">
        <v>60</v>
      </c>
      <c r="F29">
        <v>1696179659</v>
      </c>
      <c r="G29">
        <v>875</v>
      </c>
      <c r="H29">
        <f t="shared" si="0"/>
        <v>75</v>
      </c>
      <c r="J29" t="s">
        <v>59</v>
      </c>
      <c r="K29" t="s">
        <v>41</v>
      </c>
      <c r="L29" t="s">
        <v>60</v>
      </c>
      <c r="M29">
        <v>1696179659</v>
      </c>
      <c r="N29">
        <v>950</v>
      </c>
      <c r="P29">
        <f t="shared" si="2"/>
        <v>0</v>
      </c>
      <c r="Q29">
        <f t="shared" si="3"/>
        <v>0</v>
      </c>
    </row>
    <row r="30" spans="1:17" x14ac:dyDescent="0.25">
      <c r="A30">
        <v>1</v>
      </c>
      <c r="B30" s="1">
        <v>49</v>
      </c>
      <c r="C30" t="s">
        <v>51</v>
      </c>
      <c r="D30" t="s">
        <v>41</v>
      </c>
      <c r="E30" t="s">
        <v>52</v>
      </c>
      <c r="F30">
        <v>1696179659</v>
      </c>
      <c r="G30">
        <v>611</v>
      </c>
      <c r="H30">
        <f t="shared" si="0"/>
        <v>1</v>
      </c>
      <c r="J30" t="s">
        <v>51</v>
      </c>
      <c r="K30" t="s">
        <v>41</v>
      </c>
      <c r="L30" t="s">
        <v>52</v>
      </c>
      <c r="M30">
        <v>1696179659</v>
      </c>
      <c r="N30">
        <v>612</v>
      </c>
      <c r="P30">
        <f t="shared" si="2"/>
        <v>0</v>
      </c>
      <c r="Q30">
        <f t="shared" si="3"/>
        <v>0</v>
      </c>
    </row>
    <row r="31" spans="1:17" x14ac:dyDescent="0.25">
      <c r="A31">
        <v>1</v>
      </c>
      <c r="B31" s="1">
        <v>48</v>
      </c>
      <c r="C31" t="s">
        <v>49</v>
      </c>
      <c r="D31" t="s">
        <v>41</v>
      </c>
      <c r="E31" t="s">
        <v>50</v>
      </c>
      <c r="F31">
        <v>1696179659</v>
      </c>
      <c r="G31">
        <v>275</v>
      </c>
      <c r="H31">
        <f t="shared" si="0"/>
        <v>-4</v>
      </c>
      <c r="J31" t="s">
        <v>49</v>
      </c>
      <c r="K31" t="s">
        <v>41</v>
      </c>
      <c r="L31" t="s">
        <v>50</v>
      </c>
      <c r="M31">
        <v>1696179659</v>
      </c>
      <c r="N31">
        <v>271</v>
      </c>
      <c r="P31">
        <f t="shared" si="2"/>
        <v>0</v>
      </c>
      <c r="Q31">
        <f t="shared" si="3"/>
        <v>0</v>
      </c>
    </row>
    <row r="32" spans="1:17" x14ac:dyDescent="0.25">
      <c r="A32">
        <v>1</v>
      </c>
      <c r="B32" s="1">
        <v>55</v>
      </c>
      <c r="C32" t="s">
        <v>63</v>
      </c>
      <c r="D32" t="s">
        <v>41</v>
      </c>
      <c r="E32" t="s">
        <v>64</v>
      </c>
      <c r="F32">
        <v>1696190760</v>
      </c>
      <c r="G32">
        <v>413</v>
      </c>
      <c r="H32">
        <f t="shared" si="0"/>
        <v>22</v>
      </c>
      <c r="J32" t="s">
        <v>63</v>
      </c>
      <c r="K32" t="s">
        <v>41</v>
      </c>
      <c r="L32" t="s">
        <v>64</v>
      </c>
      <c r="M32">
        <v>1696190760</v>
      </c>
      <c r="N32">
        <v>435</v>
      </c>
      <c r="P32">
        <f t="shared" si="2"/>
        <v>0</v>
      </c>
      <c r="Q32">
        <f t="shared" si="3"/>
        <v>0</v>
      </c>
    </row>
    <row r="33" spans="1:17" x14ac:dyDescent="0.25">
      <c r="A33">
        <v>1</v>
      </c>
      <c r="B33" s="1">
        <v>56</v>
      </c>
      <c r="C33" t="s">
        <v>65</v>
      </c>
      <c r="D33" t="s">
        <v>41</v>
      </c>
      <c r="E33" t="s">
        <v>66</v>
      </c>
      <c r="F33">
        <v>1696191900</v>
      </c>
      <c r="G33">
        <v>352</v>
      </c>
      <c r="H33">
        <f t="shared" si="0"/>
        <v>-10</v>
      </c>
      <c r="J33" t="s">
        <v>65</v>
      </c>
      <c r="K33" t="s">
        <v>41</v>
      </c>
      <c r="L33" t="s">
        <v>66</v>
      </c>
      <c r="M33">
        <v>1696191900</v>
      </c>
      <c r="N33">
        <v>342</v>
      </c>
      <c r="P33">
        <f t="shared" si="2"/>
        <v>0</v>
      </c>
      <c r="Q33">
        <f t="shared" si="3"/>
        <v>0</v>
      </c>
    </row>
    <row r="34" spans="1:17" x14ac:dyDescent="0.25">
      <c r="A34">
        <v>1</v>
      </c>
      <c r="B34" s="1">
        <v>57</v>
      </c>
      <c r="C34" t="s">
        <v>67</v>
      </c>
      <c r="D34" t="s">
        <v>41</v>
      </c>
      <c r="E34" t="s">
        <v>68</v>
      </c>
      <c r="F34">
        <v>1696206000</v>
      </c>
      <c r="G34">
        <v>230</v>
      </c>
      <c r="H34">
        <f t="shared" si="0"/>
        <v>2</v>
      </c>
      <c r="J34" t="s">
        <v>67</v>
      </c>
      <c r="K34" t="s">
        <v>41</v>
      </c>
      <c r="L34" t="s">
        <v>68</v>
      </c>
      <c r="M34">
        <v>1696206000</v>
      </c>
      <c r="N34">
        <v>232</v>
      </c>
      <c r="P34">
        <f t="shared" si="2"/>
        <v>0</v>
      </c>
      <c r="Q34">
        <f t="shared" si="3"/>
        <v>0</v>
      </c>
    </row>
    <row r="35" spans="1:17" x14ac:dyDescent="0.25">
      <c r="A35">
        <v>1</v>
      </c>
      <c r="B35" s="1">
        <v>58</v>
      </c>
      <c r="C35" t="s">
        <v>69</v>
      </c>
      <c r="D35" t="s">
        <v>41</v>
      </c>
      <c r="E35" t="s">
        <v>70</v>
      </c>
      <c r="F35">
        <v>1696292099</v>
      </c>
      <c r="G35">
        <v>872</v>
      </c>
      <c r="H35">
        <f t="shared" si="0"/>
        <v>66</v>
      </c>
      <c r="J35" t="s">
        <v>69</v>
      </c>
      <c r="K35" t="s">
        <v>41</v>
      </c>
      <c r="L35" t="s">
        <v>70</v>
      </c>
      <c r="M35">
        <v>1696292099</v>
      </c>
      <c r="N35">
        <v>938</v>
      </c>
      <c r="P35">
        <f t="shared" si="2"/>
        <v>0</v>
      </c>
      <c r="Q35">
        <f t="shared" si="3"/>
        <v>0</v>
      </c>
    </row>
    <row r="37" spans="1:17" x14ac:dyDescent="0.25">
      <c r="A37">
        <f>SUM(A2:A36)</f>
        <v>32</v>
      </c>
    </row>
  </sheetData>
  <sortState xmlns:xlrd2="http://schemas.microsoft.com/office/spreadsheetml/2017/richdata2" ref="A21:N35">
    <sortCondition ref="F21:F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Falkenstein</dc:creator>
  <cp:lastModifiedBy>Eric Falkenstein</cp:lastModifiedBy>
  <dcterms:created xsi:type="dcterms:W3CDTF">2023-09-27T16:12:19Z</dcterms:created>
  <dcterms:modified xsi:type="dcterms:W3CDTF">2023-09-27T23:01:35Z</dcterms:modified>
</cp:coreProperties>
</file>