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<sst xmlns="http://schemas.openxmlformats.org/spreadsheetml/2006/main" count="57" uniqueCount="17">
  <si>
    <t xml:space="preserve">data</t>
  </si>
  <si>
    <t xml:space="preserve">LIFO</t>
  </si>
  <si>
    <t xml:space="preserve">pz</t>
  </si>
  <si>
    <t xml:space="preserve">saldo pz</t>
  </si>
  <si>
    <t xml:space="preserve">costo</t>
  </si>
  <si>
    <t xml:space="preserve">total cost</t>
  </si>
  <si>
    <t xml:space="preserve">prog cost</t>
  </si>
  <si>
    <t xml:space="preserve">costo lifo</t>
  </si>
  <si>
    <t xml:space="preserve">acq</t>
  </si>
  <si>
    <t xml:space="preserve">riman.iniz</t>
  </si>
  <si>
    <t xml:space="preserve">vendita</t>
  </si>
  <si>
    <t xml:space="preserve">finale</t>
  </si>
  <si>
    <t xml:space="preserve">FIFO</t>
  </si>
  <si>
    <t xml:space="preserve">costo fifo</t>
  </si>
  <si>
    <t xml:space="preserve">MEDIO P</t>
  </si>
  <si>
    <t xml:space="preserve">saldo pz ingressi</t>
  </si>
  <si>
    <t xml:space="preserve">costo medio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</si>
</sst>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6.25"/>
    <col collapsed="false" customWidth="true" hidden="false" outlineLevel="0" max="4" min="4" style="1" width="9.18"/>
    <col collapsed="false" customWidth="true" hidden="false" outlineLevel="0" max="5" min="5" style="1" width="8.06"/>
    <col collapsed="false" customWidth="true" hidden="false" outlineLevel="0" max="6" min="6" style="1" width="8.34"/>
    <col collapsed="false" customWidth="true" hidden="false" outlineLevel="0" max="7" min="7" style="1" width="9.04"/>
    <col collapsed="false" customWidth="true" hidden="false" outlineLevel="0" max="8" min="8" style="1" width="10.0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/>
    </row>
    <row r="2" customFormat="false" ht="12.8" hidden="false" customHeight="false" outlineLevel="0" collapsed="false">
      <c r="A2" s="4" t="n">
        <v>45245</v>
      </c>
      <c r="B2" s="5" t="s">
        <v>8</v>
      </c>
      <c r="C2" s="5" t="n">
        <v>10</v>
      </c>
      <c r="D2" s="5" t="n">
        <f aca="false">C2</f>
        <v>10</v>
      </c>
      <c r="E2" s="5" t="n">
        <v>3</v>
      </c>
      <c r="F2" s="5" t="n">
        <f aca="false">E2*C2</f>
        <v>30</v>
      </c>
      <c r="G2" s="5" t="n">
        <f aca="false">F2</f>
        <v>30</v>
      </c>
      <c r="H2" s="6" t="n">
        <f aca="false">G2/D2</f>
        <v>3</v>
      </c>
      <c r="I2" s="1"/>
    </row>
    <row r="3" customFormat="false" ht="12.8" hidden="false" customHeight="false" outlineLevel="0" collapsed="false">
      <c r="A3" s="4" t="n">
        <v>45275</v>
      </c>
      <c r="B3" s="5" t="s">
        <v>8</v>
      </c>
      <c r="C3" s="5" t="n">
        <v>10</v>
      </c>
      <c r="D3" s="5" t="n">
        <f aca="false">C3+D2</f>
        <v>20</v>
      </c>
      <c r="E3" s="5" t="n">
        <v>7</v>
      </c>
      <c r="F3" s="5" t="n">
        <f aca="false">E3*C3</f>
        <v>70</v>
      </c>
      <c r="G3" s="5" t="n">
        <f aca="false">F3+G2</f>
        <v>100</v>
      </c>
      <c r="H3" s="6" t="n">
        <f aca="false">G3/D3</f>
        <v>5</v>
      </c>
      <c r="I3" s="1"/>
    </row>
    <row r="4" customFormat="false" ht="12.8" hidden="false" customHeight="false" outlineLevel="0" collapsed="false">
      <c r="A4" s="4" t="n">
        <v>45291</v>
      </c>
      <c r="B4" s="7" t="s">
        <v>9</v>
      </c>
      <c r="C4" s="7" t="n">
        <v>20</v>
      </c>
      <c r="D4" s="7" t="n">
        <f aca="false">C4</f>
        <v>20</v>
      </c>
      <c r="E4" s="7" t="n">
        <v>5</v>
      </c>
      <c r="F4" s="7" t="n">
        <f aca="false">E4*C4</f>
        <v>100</v>
      </c>
      <c r="G4" s="7" t="n">
        <f aca="false">F4</f>
        <v>100</v>
      </c>
      <c r="H4" s="6" t="n">
        <f aca="false">G4/D4</f>
        <v>5</v>
      </c>
      <c r="I4" s="1"/>
    </row>
    <row r="5" customFormat="false" ht="12.8" hidden="false" customHeight="false" outlineLevel="0" collapsed="false">
      <c r="A5" s="4" t="n">
        <v>45596</v>
      </c>
      <c r="B5" s="5" t="s">
        <v>8</v>
      </c>
      <c r="C5" s="5" t="n">
        <v>10</v>
      </c>
      <c r="D5" s="5" t="n">
        <f aca="false">C5+D4</f>
        <v>30</v>
      </c>
      <c r="E5" s="5" t="n">
        <v>7</v>
      </c>
      <c r="F5" s="5" t="n">
        <f aca="false">E5*C5</f>
        <v>70</v>
      </c>
      <c r="G5" s="5" t="n">
        <f aca="false">F5+G4</f>
        <v>170</v>
      </c>
      <c r="H5" s="6" t="n">
        <f aca="false">G5/D5</f>
        <v>5.66666666666667</v>
      </c>
      <c r="I5" s="1"/>
    </row>
    <row r="6" customFormat="false" ht="12.8" hidden="false" customHeight="false" outlineLevel="0" collapsed="false">
      <c r="A6" s="4" t="n">
        <v>45611</v>
      </c>
      <c r="B6" s="5" t="s">
        <v>8</v>
      </c>
      <c r="C6" s="5" t="n">
        <v>10</v>
      </c>
      <c r="D6" s="7" t="n">
        <f aca="false">C6+D5</f>
        <v>40</v>
      </c>
      <c r="E6" s="5" t="n">
        <v>10</v>
      </c>
      <c r="F6" s="5" t="n">
        <f aca="false">E6*C6</f>
        <v>100</v>
      </c>
      <c r="G6" s="5" t="n">
        <f aca="false">F6+G5</f>
        <v>270</v>
      </c>
      <c r="H6" s="6" t="n">
        <f aca="false">G6/D6</f>
        <v>6.75</v>
      </c>
      <c r="I6" s="1"/>
    </row>
    <row r="7" customFormat="false" ht="12.8" hidden="false" customHeight="false" outlineLevel="0" collapsed="false">
      <c r="A7" s="4" t="n">
        <v>45626</v>
      </c>
      <c r="B7" s="5" t="s">
        <v>10</v>
      </c>
      <c r="C7" s="5" t="n">
        <v>-10</v>
      </c>
      <c r="D7" s="7" t="n">
        <f aca="false">C7+D6</f>
        <v>30</v>
      </c>
      <c r="E7" s="5" t="n">
        <v>10</v>
      </c>
      <c r="F7" s="5" t="n">
        <f aca="false">E7*C7</f>
        <v>-100</v>
      </c>
      <c r="G7" s="5" t="n">
        <f aca="false">F7+G6</f>
        <v>170</v>
      </c>
      <c r="H7" s="6"/>
      <c r="I7" s="1"/>
    </row>
    <row r="8" customFormat="false" ht="12.8" hidden="false" customHeight="false" outlineLevel="0" collapsed="false">
      <c r="A8" s="4" t="n">
        <v>45626</v>
      </c>
      <c r="B8" s="5" t="s">
        <v>10</v>
      </c>
      <c r="C8" s="5" t="n">
        <v>-10</v>
      </c>
      <c r="D8" s="7" t="n">
        <f aca="false">C8+D7</f>
        <v>20</v>
      </c>
      <c r="E8" s="5" t="n">
        <v>7</v>
      </c>
      <c r="F8" s="5" t="n">
        <f aca="false">E8*C8</f>
        <v>-70</v>
      </c>
      <c r="G8" s="5" t="n">
        <f aca="false">F8+G7</f>
        <v>100</v>
      </c>
      <c r="H8" s="6"/>
      <c r="I8" s="1"/>
    </row>
    <row r="9" customFormat="false" ht="12.8" hidden="false" customHeight="false" outlineLevel="0" collapsed="false">
      <c r="A9" s="4" t="n">
        <v>45626</v>
      </c>
      <c r="B9" s="5" t="s">
        <v>10</v>
      </c>
      <c r="C9" s="5" t="n">
        <v>-10</v>
      </c>
      <c r="D9" s="7" t="n">
        <f aca="false">C9+D8</f>
        <v>10</v>
      </c>
      <c r="E9" s="5" t="n">
        <v>5</v>
      </c>
      <c r="F9" s="5" t="n">
        <f aca="false">E9*C9</f>
        <v>-50</v>
      </c>
      <c r="G9" s="5" t="n">
        <f aca="false">F9+G8</f>
        <v>50</v>
      </c>
      <c r="H9" s="6" t="n">
        <f aca="false">G9/D9</f>
        <v>5</v>
      </c>
      <c r="I9" s="1"/>
    </row>
    <row r="10" customFormat="false" ht="12.8" hidden="false" customHeight="false" outlineLevel="0" collapsed="false">
      <c r="A10" s="4" t="n">
        <v>45628</v>
      </c>
      <c r="B10" s="5" t="s">
        <v>8</v>
      </c>
      <c r="C10" s="5" t="n">
        <v>15</v>
      </c>
      <c r="D10" s="7" t="n">
        <f aca="false">C10+D9</f>
        <v>25</v>
      </c>
      <c r="E10" s="5" t="n">
        <v>12</v>
      </c>
      <c r="F10" s="5" t="n">
        <f aca="false">E10*C10</f>
        <v>180</v>
      </c>
      <c r="G10" s="5" t="n">
        <f aca="false">F10+G9</f>
        <v>230</v>
      </c>
      <c r="H10" s="6" t="n">
        <f aca="false">G10/D10</f>
        <v>9.2</v>
      </c>
      <c r="I10" s="1"/>
    </row>
    <row r="11" customFormat="false" ht="12.8" hidden="false" customHeight="false" outlineLevel="0" collapsed="false">
      <c r="A11" s="4" t="n">
        <v>45629</v>
      </c>
      <c r="B11" s="5" t="s">
        <v>10</v>
      </c>
      <c r="C11" s="5" t="n">
        <v>-5</v>
      </c>
      <c r="D11" s="7" t="n">
        <f aca="false">C11+D10</f>
        <v>20</v>
      </c>
      <c r="E11" s="5" t="n">
        <v>12</v>
      </c>
      <c r="F11" s="5" t="n">
        <f aca="false">E11*C11</f>
        <v>-60</v>
      </c>
      <c r="G11" s="5" t="n">
        <f aca="false">F11+G10</f>
        <v>170</v>
      </c>
      <c r="H11" s="6" t="n">
        <f aca="false">G11/D11</f>
        <v>8.5</v>
      </c>
      <c r="I11" s="1"/>
    </row>
    <row r="12" customFormat="false" ht="12.8" hidden="false" customHeight="false" outlineLevel="0" collapsed="false">
      <c r="A12" s="4" t="n">
        <v>45630</v>
      </c>
      <c r="B12" s="5" t="s">
        <v>8</v>
      </c>
      <c r="C12" s="5" t="n">
        <v>10</v>
      </c>
      <c r="D12" s="7" t="n">
        <f aca="false">C12+D11</f>
        <v>30</v>
      </c>
      <c r="E12" s="5" t="n">
        <v>15</v>
      </c>
      <c r="F12" s="5" t="n">
        <f aca="false">E12*C12</f>
        <v>150</v>
      </c>
      <c r="G12" s="5" t="n">
        <f aca="false">F12+G11</f>
        <v>320</v>
      </c>
      <c r="H12" s="6" t="n">
        <f aca="false">G12/D12</f>
        <v>10.6666666666667</v>
      </c>
      <c r="I12" s="1"/>
    </row>
    <row r="13" customFormat="false" ht="12.8" hidden="false" customHeight="false" outlineLevel="0" collapsed="false">
      <c r="A13" s="4"/>
      <c r="B13" s="5" t="s">
        <v>11</v>
      </c>
      <c r="C13" s="5"/>
      <c r="D13" s="7" t="n">
        <f aca="false">C13+D12</f>
        <v>30</v>
      </c>
      <c r="E13" s="5" t="n">
        <v>15</v>
      </c>
      <c r="F13" s="5" t="n">
        <f aca="false">E13*C13</f>
        <v>0</v>
      </c>
      <c r="G13" s="5" t="n">
        <f aca="false">F13+G12</f>
        <v>320</v>
      </c>
      <c r="H13" s="6" t="n">
        <f aca="false">G13/D13</f>
        <v>10.6666666666667</v>
      </c>
      <c r="I13" s="1"/>
    </row>
    <row r="14" customFormat="false" ht="12.8" hidden="false" customHeight="false" outlineLevel="0" collapsed="false">
      <c r="A14" s="4"/>
      <c r="B14" s="5"/>
      <c r="C14" s="5"/>
      <c r="D14" s="7"/>
      <c r="E14" s="5"/>
      <c r="F14" s="5"/>
      <c r="G14" s="5"/>
      <c r="H14" s="8"/>
      <c r="I14" s="1"/>
    </row>
    <row r="15" customFormat="false" ht="12.8" hidden="false" customHeight="false" outlineLevel="0" collapsed="false">
      <c r="A15" s="2" t="s">
        <v>0</v>
      </c>
      <c r="B15" s="2" t="s">
        <v>12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9" t="s">
        <v>13</v>
      </c>
      <c r="I15" s="1"/>
    </row>
    <row r="16" customFormat="false" ht="12.8" hidden="false" customHeight="false" outlineLevel="0" collapsed="false">
      <c r="A16" s="4" t="n">
        <v>45291</v>
      </c>
      <c r="B16" s="7" t="s">
        <v>9</v>
      </c>
      <c r="C16" s="7" t="n">
        <v>20</v>
      </c>
      <c r="D16" s="7" t="n">
        <f aca="false">C16</f>
        <v>20</v>
      </c>
      <c r="E16" s="7" t="n">
        <v>5</v>
      </c>
      <c r="F16" s="7" t="n">
        <f aca="false">E16*C16</f>
        <v>100</v>
      </c>
      <c r="G16" s="7" t="n">
        <f aca="false">F16</f>
        <v>100</v>
      </c>
      <c r="H16" s="6" t="n">
        <f aca="false">G16/D16</f>
        <v>5</v>
      </c>
      <c r="I16" s="1"/>
    </row>
    <row r="17" customFormat="false" ht="12.8" hidden="false" customHeight="false" outlineLevel="0" collapsed="false">
      <c r="A17" s="4" t="n">
        <v>45596</v>
      </c>
      <c r="B17" s="5" t="s">
        <v>8</v>
      </c>
      <c r="C17" s="5" t="n">
        <v>10</v>
      </c>
      <c r="D17" s="5" t="n">
        <f aca="false">C17+D16</f>
        <v>30</v>
      </c>
      <c r="E17" s="5" t="n">
        <v>7</v>
      </c>
      <c r="F17" s="5" t="n">
        <f aca="false">E17*C17</f>
        <v>70</v>
      </c>
      <c r="G17" s="5" t="n">
        <f aca="false">F17+G16</f>
        <v>170</v>
      </c>
      <c r="H17" s="6" t="n">
        <f aca="false">G17/D17</f>
        <v>5.66666666666667</v>
      </c>
      <c r="I17" s="1"/>
    </row>
    <row r="18" customFormat="false" ht="12.8" hidden="false" customHeight="false" outlineLevel="0" collapsed="false">
      <c r="A18" s="4" t="n">
        <v>45611</v>
      </c>
      <c r="B18" s="5" t="s">
        <v>8</v>
      </c>
      <c r="C18" s="5" t="n">
        <v>10</v>
      </c>
      <c r="D18" s="7" t="n">
        <f aca="false">C18+D17</f>
        <v>40</v>
      </c>
      <c r="E18" s="5" t="n">
        <v>10</v>
      </c>
      <c r="F18" s="5" t="n">
        <f aca="false">E18*C18</f>
        <v>100</v>
      </c>
      <c r="G18" s="5" t="n">
        <f aca="false">F18+G17</f>
        <v>270</v>
      </c>
      <c r="H18" s="6" t="n">
        <f aca="false">G18/D18</f>
        <v>6.75</v>
      </c>
      <c r="I18" s="1"/>
    </row>
    <row r="19" customFormat="false" ht="12.8" hidden="false" customHeight="false" outlineLevel="0" collapsed="false">
      <c r="A19" s="4" t="n">
        <v>45626</v>
      </c>
      <c r="B19" s="5" t="s">
        <v>10</v>
      </c>
      <c r="C19" s="5" t="n">
        <v>-10</v>
      </c>
      <c r="D19" s="7" t="n">
        <f aca="false">C19+D18</f>
        <v>30</v>
      </c>
      <c r="E19" s="5" t="n">
        <v>5</v>
      </c>
      <c r="F19" s="5" t="n">
        <f aca="false">E19*C19</f>
        <v>-50</v>
      </c>
      <c r="G19" s="5" t="n">
        <f aca="false">F19+G18</f>
        <v>220</v>
      </c>
      <c r="H19" s="6"/>
      <c r="I19" s="1"/>
    </row>
    <row r="20" customFormat="false" ht="12.8" hidden="false" customHeight="false" outlineLevel="0" collapsed="false">
      <c r="A20" s="4" t="n">
        <v>45626</v>
      </c>
      <c r="B20" s="5" t="s">
        <v>10</v>
      </c>
      <c r="C20" s="5" t="n">
        <v>-10</v>
      </c>
      <c r="D20" s="7" t="n">
        <f aca="false">C20+D19</f>
        <v>20</v>
      </c>
      <c r="E20" s="5" t="n">
        <v>5</v>
      </c>
      <c r="F20" s="5" t="n">
        <f aca="false">E20*C20</f>
        <v>-50</v>
      </c>
      <c r="G20" s="5" t="n">
        <f aca="false">F20+G19</f>
        <v>170</v>
      </c>
      <c r="H20" s="6"/>
      <c r="I20" s="1"/>
    </row>
    <row r="21" customFormat="false" ht="12.8" hidden="false" customHeight="false" outlineLevel="0" collapsed="false">
      <c r="A21" s="4" t="n">
        <v>45626</v>
      </c>
      <c r="B21" s="5" t="s">
        <v>10</v>
      </c>
      <c r="C21" s="5" t="n">
        <v>-10</v>
      </c>
      <c r="D21" s="7" t="n">
        <f aca="false">C21+D20</f>
        <v>10</v>
      </c>
      <c r="E21" s="5" t="n">
        <v>7</v>
      </c>
      <c r="F21" s="5" t="n">
        <f aca="false">E21*C21</f>
        <v>-70</v>
      </c>
      <c r="G21" s="5" t="n">
        <f aca="false">F21+G20</f>
        <v>100</v>
      </c>
      <c r="H21" s="6" t="n">
        <f aca="false">G21/D21</f>
        <v>10</v>
      </c>
      <c r="I21" s="1"/>
    </row>
    <row r="22" customFormat="false" ht="12.8" hidden="false" customHeight="false" outlineLevel="0" collapsed="false">
      <c r="A22" s="4" t="n">
        <v>45628</v>
      </c>
      <c r="B22" s="5" t="s">
        <v>8</v>
      </c>
      <c r="C22" s="5" t="n">
        <v>15</v>
      </c>
      <c r="D22" s="7" t="n">
        <f aca="false">C22+D21</f>
        <v>25</v>
      </c>
      <c r="E22" s="5" t="n">
        <v>12</v>
      </c>
      <c r="F22" s="5" t="n">
        <f aca="false">E22*C22</f>
        <v>180</v>
      </c>
      <c r="G22" s="5" t="n">
        <f aca="false">F22+G21</f>
        <v>280</v>
      </c>
      <c r="H22" s="6" t="n">
        <f aca="false">G22/D22</f>
        <v>11.2</v>
      </c>
      <c r="I22" s="1"/>
    </row>
    <row r="23" customFormat="false" ht="12.8" hidden="false" customHeight="false" outlineLevel="0" collapsed="false">
      <c r="A23" s="4" t="n">
        <v>45629</v>
      </c>
      <c r="B23" s="5" t="s">
        <v>10</v>
      </c>
      <c r="C23" s="5" t="n">
        <v>-5</v>
      </c>
      <c r="D23" s="7" t="n">
        <f aca="false">C23+D22</f>
        <v>20</v>
      </c>
      <c r="E23" s="5" t="n">
        <v>10</v>
      </c>
      <c r="F23" s="5" t="n">
        <f aca="false">E23*C23</f>
        <v>-50</v>
      </c>
      <c r="G23" s="5" t="n">
        <f aca="false">F23+G22</f>
        <v>230</v>
      </c>
      <c r="H23" s="6" t="n">
        <f aca="false">G23/D23</f>
        <v>11.5</v>
      </c>
      <c r="I23" s="1"/>
    </row>
    <row r="24" customFormat="false" ht="12.8" hidden="false" customHeight="false" outlineLevel="0" collapsed="false">
      <c r="A24" s="4" t="n">
        <v>45630</v>
      </c>
      <c r="B24" s="5" t="s">
        <v>8</v>
      </c>
      <c r="C24" s="5" t="n">
        <v>10</v>
      </c>
      <c r="D24" s="7" t="n">
        <f aca="false">C24+D23</f>
        <v>30</v>
      </c>
      <c r="E24" s="5" t="n">
        <v>15</v>
      </c>
      <c r="F24" s="5" t="n">
        <f aca="false">E24*C24</f>
        <v>150</v>
      </c>
      <c r="G24" s="5" t="n">
        <f aca="false">F24+G23</f>
        <v>380</v>
      </c>
      <c r="H24" s="6" t="n">
        <f aca="false">G24/D24</f>
        <v>12.6666666666667</v>
      </c>
      <c r="I24" s="1"/>
    </row>
    <row r="25" customFormat="false" ht="12.8" hidden="false" customHeight="false" outlineLevel="0" collapsed="false">
      <c r="A25" s="4"/>
      <c r="B25" s="5" t="s">
        <v>11</v>
      </c>
      <c r="C25" s="5"/>
      <c r="D25" s="7" t="n">
        <f aca="false">C25+D24</f>
        <v>30</v>
      </c>
      <c r="E25" s="5" t="n">
        <v>15</v>
      </c>
      <c r="F25" s="5" t="n">
        <f aca="false">E25*C25</f>
        <v>0</v>
      </c>
      <c r="G25" s="5" t="n">
        <f aca="false">F25+G24</f>
        <v>380</v>
      </c>
      <c r="H25" s="6" t="n">
        <f aca="false">G25/D25</f>
        <v>12.6666666666667</v>
      </c>
      <c r="I25" s="1"/>
    </row>
    <row r="26" customFormat="false" ht="12.8" hidden="false" customHeight="false" outlineLevel="0" collapsed="false">
      <c r="A26" s="4"/>
      <c r="B26" s="5"/>
      <c r="C26" s="5"/>
      <c r="D26" s="7"/>
      <c r="E26" s="5"/>
      <c r="F26" s="5"/>
      <c r="G26" s="5"/>
      <c r="H26" s="7"/>
      <c r="I26" s="1"/>
    </row>
    <row r="27" s="12" customFormat="true" ht="23.85" hidden="false" customHeight="false" outlineLevel="0" collapsed="false">
      <c r="A27" s="10" t="s">
        <v>0</v>
      </c>
      <c r="B27" s="10" t="s">
        <v>14</v>
      </c>
      <c r="C27" s="10" t="s">
        <v>2</v>
      </c>
      <c r="D27" s="10" t="s">
        <v>3</v>
      </c>
      <c r="E27" s="10" t="s">
        <v>15</v>
      </c>
      <c r="F27" s="10" t="s">
        <v>4</v>
      </c>
      <c r="G27" s="10" t="s">
        <v>5</v>
      </c>
      <c r="H27" s="10" t="s">
        <v>6</v>
      </c>
      <c r="I27" s="11" t="s">
        <v>16</v>
      </c>
    </row>
    <row r="28" customFormat="false" ht="12.8" hidden="false" customHeight="false" outlineLevel="0" collapsed="false">
      <c r="A28" s="4" t="n">
        <v>45291</v>
      </c>
      <c r="B28" s="7" t="s">
        <v>9</v>
      </c>
      <c r="C28" s="7" t="n">
        <v>20</v>
      </c>
      <c r="D28" s="7" t="n">
        <f aca="false">C28</f>
        <v>20</v>
      </c>
      <c r="E28" s="7" t="n">
        <f aca="false">C28</f>
        <v>20</v>
      </c>
      <c r="F28" s="7" t="n">
        <v>5</v>
      </c>
      <c r="G28" s="7" t="n">
        <f aca="false">F28*C28</f>
        <v>100</v>
      </c>
      <c r="H28" s="7" t="n">
        <f aca="false">G28</f>
        <v>100</v>
      </c>
      <c r="I28" s="6" t="n">
        <f aca="false">H28/E28</f>
        <v>5</v>
      </c>
    </row>
    <row r="29" customFormat="false" ht="12.8" hidden="false" customHeight="false" outlineLevel="0" collapsed="false">
      <c r="A29" s="4" t="n">
        <v>45596</v>
      </c>
      <c r="B29" s="5" t="s">
        <v>8</v>
      </c>
      <c r="C29" s="5" t="n">
        <v>10</v>
      </c>
      <c r="D29" s="5" t="n">
        <f aca="false">C29+D28</f>
        <v>30</v>
      </c>
      <c r="E29" s="5" t="n">
        <f aca="false">E28+IF(B29="acq",C29,0)</f>
        <v>30</v>
      </c>
      <c r="F29" s="5" t="n">
        <v>7</v>
      </c>
      <c r="G29" s="5" t="n">
        <f aca="false">F29*C29</f>
        <v>70</v>
      </c>
      <c r="H29" s="5" t="n">
        <f aca="false">G29+H28</f>
        <v>170</v>
      </c>
      <c r="I29" s="6"/>
    </row>
    <row r="30" customFormat="false" ht="12.8" hidden="false" customHeight="false" outlineLevel="0" collapsed="false">
      <c r="A30" s="4" t="n">
        <v>45611</v>
      </c>
      <c r="B30" s="5" t="s">
        <v>8</v>
      </c>
      <c r="C30" s="5" t="n">
        <v>10</v>
      </c>
      <c r="D30" s="7" t="n">
        <f aca="false">C30+D29</f>
        <v>40</v>
      </c>
      <c r="E30" s="5" t="n">
        <f aca="false">E29+IF(B30="acq",C30,0)</f>
        <v>40</v>
      </c>
      <c r="F30" s="5" t="n">
        <v>10</v>
      </c>
      <c r="G30" s="5" t="n">
        <f aca="false">F30*C30</f>
        <v>100</v>
      </c>
      <c r="H30" s="5" t="n">
        <f aca="false">G30+H29</f>
        <v>270</v>
      </c>
      <c r="I30" s="6" t="n">
        <f aca="false">H30/E30</f>
        <v>6.75</v>
      </c>
    </row>
    <row r="31" customFormat="false" ht="12.8" hidden="false" customHeight="false" outlineLevel="0" collapsed="false">
      <c r="A31" s="4" t="n">
        <v>45626</v>
      </c>
      <c r="B31" s="5" t="s">
        <v>10</v>
      </c>
      <c r="C31" s="5" t="n">
        <v>-10</v>
      </c>
      <c r="D31" s="7" t="n">
        <f aca="false">C31+D30</f>
        <v>30</v>
      </c>
      <c r="E31" s="5" t="n">
        <f aca="false">E30+IF(B31="acq",C31,0)</f>
        <v>40</v>
      </c>
      <c r="F31" s="5"/>
      <c r="G31" s="5"/>
      <c r="H31" s="5" t="n">
        <f aca="false">G31+H30</f>
        <v>270</v>
      </c>
      <c r="I31" s="6"/>
    </row>
    <row r="32" customFormat="false" ht="12.8" hidden="false" customHeight="false" outlineLevel="0" collapsed="false">
      <c r="A32" s="4" t="n">
        <v>45626</v>
      </c>
      <c r="B32" s="5" t="s">
        <v>10</v>
      </c>
      <c r="C32" s="5" t="n">
        <v>-10</v>
      </c>
      <c r="D32" s="7" t="n">
        <f aca="false">C32+D31</f>
        <v>20</v>
      </c>
      <c r="E32" s="5" t="n">
        <f aca="false">E31+IF(B32="acq",C32,0)</f>
        <v>40</v>
      </c>
      <c r="F32" s="5"/>
      <c r="G32" s="5"/>
      <c r="H32" s="5" t="n">
        <f aca="false">G32+H31</f>
        <v>270</v>
      </c>
      <c r="I32" s="6"/>
    </row>
    <row r="33" customFormat="false" ht="12.8" hidden="false" customHeight="false" outlineLevel="0" collapsed="false">
      <c r="A33" s="4" t="n">
        <v>45626</v>
      </c>
      <c r="B33" s="5" t="s">
        <v>10</v>
      </c>
      <c r="C33" s="5" t="n">
        <v>-10</v>
      </c>
      <c r="D33" s="7" t="n">
        <f aca="false">C33+D32</f>
        <v>10</v>
      </c>
      <c r="E33" s="5" t="n">
        <f aca="false">E32+IF(B33="acq",C33,0)</f>
        <v>40</v>
      </c>
      <c r="F33" s="5"/>
      <c r="G33" s="5"/>
      <c r="H33" s="5" t="n">
        <f aca="false">G33+H32</f>
        <v>270</v>
      </c>
      <c r="I33" s="6" t="n">
        <f aca="false">H33/E33</f>
        <v>6.75</v>
      </c>
    </row>
    <row r="34" customFormat="false" ht="12.8" hidden="false" customHeight="false" outlineLevel="0" collapsed="false">
      <c r="A34" s="4" t="n">
        <v>45628</v>
      </c>
      <c r="B34" s="5" t="s">
        <v>8</v>
      </c>
      <c r="C34" s="5" t="n">
        <v>15</v>
      </c>
      <c r="D34" s="7" t="n">
        <f aca="false">C34+D33</f>
        <v>25</v>
      </c>
      <c r="E34" s="5" t="n">
        <f aca="false">E33+IF(B34="acq",C34,0)</f>
        <v>55</v>
      </c>
      <c r="F34" s="5" t="n">
        <v>12</v>
      </c>
      <c r="G34" s="5" t="n">
        <f aca="false">F34*C34</f>
        <v>180</v>
      </c>
      <c r="H34" s="5" t="n">
        <f aca="false">G34+H33</f>
        <v>450</v>
      </c>
      <c r="I34" s="6" t="n">
        <f aca="false">H34/E34</f>
        <v>8.18181818181818</v>
      </c>
    </row>
    <row r="35" customFormat="false" ht="12.8" hidden="false" customHeight="false" outlineLevel="0" collapsed="false">
      <c r="A35" s="4" t="n">
        <v>45629</v>
      </c>
      <c r="B35" s="5" t="s">
        <v>10</v>
      </c>
      <c r="C35" s="5" t="n">
        <v>-5</v>
      </c>
      <c r="D35" s="7" t="n">
        <f aca="false">C35+D34</f>
        <v>20</v>
      </c>
      <c r="E35" s="5" t="n">
        <f aca="false">E34+IF(B35="acq",C35,0)</f>
        <v>55</v>
      </c>
      <c r="F35" s="5"/>
      <c r="G35" s="5"/>
      <c r="H35" s="5" t="n">
        <f aca="false">G35+H34</f>
        <v>450</v>
      </c>
      <c r="I35" s="6" t="n">
        <f aca="false">H35/E35</f>
        <v>8.18181818181818</v>
      </c>
    </row>
    <row r="36" customFormat="false" ht="12.8" hidden="false" customHeight="false" outlineLevel="0" collapsed="false">
      <c r="A36" s="4" t="n">
        <v>45630</v>
      </c>
      <c r="B36" s="5" t="s">
        <v>8</v>
      </c>
      <c r="C36" s="5" t="n">
        <v>10</v>
      </c>
      <c r="D36" s="7" t="n">
        <f aca="false">C36+D35</f>
        <v>30</v>
      </c>
      <c r="E36" s="5" t="n">
        <f aca="false">E35+IF(B36="acq",C36,0)</f>
        <v>65</v>
      </c>
      <c r="F36" s="5" t="n">
        <v>15</v>
      </c>
      <c r="G36" s="5" t="n">
        <f aca="false">F36*C36</f>
        <v>150</v>
      </c>
      <c r="H36" s="5" t="n">
        <f aca="false">G36+H35</f>
        <v>600</v>
      </c>
      <c r="I36" s="6" t="n">
        <f aca="false">H36/E36</f>
        <v>9.23076923076923</v>
      </c>
    </row>
    <row r="37" customFormat="false" ht="12.8" hidden="false" customHeight="false" outlineLevel="0" collapsed="false">
      <c r="A37" s="4"/>
      <c r="B37" s="5" t="s">
        <v>11</v>
      </c>
      <c r="C37" s="5"/>
      <c r="D37" s="7" t="n">
        <f aca="false">C37+D36</f>
        <v>30</v>
      </c>
      <c r="E37" s="5" t="n">
        <f aca="false">E36+IF(B37="acq",C37,0)</f>
        <v>65</v>
      </c>
      <c r="F37" s="5"/>
      <c r="G37" s="5" t="n">
        <f aca="false">F37*C37</f>
        <v>0</v>
      </c>
      <c r="H37" s="5" t="n">
        <f aca="false">G37+H36</f>
        <v>600</v>
      </c>
      <c r="I37" s="6" t="n">
        <f aca="false">H37/E37</f>
        <v>9.23076923076923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2024-12-16T19:48:20Z</dcterms:created>
  <dc:creator/>
  <dc:description/>
  <dc:language>it-IT</dc:language>
  <cp:lastModifiedBy/>
  <dcterms:modified xsi:type="dcterms:W3CDTF">2024-12-19T12:11:28Z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