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c29/github/cagua-website/apps/demografia-del-voto/"/>
    </mc:Choice>
  </mc:AlternateContent>
  <xr:revisionPtr revIDLastSave="0" documentId="10_ncr:0_{80B6EB31-D839-3D40-A610-D7CFD8DF287C}" xr6:coauthVersionLast="31" xr6:coauthVersionMax="31" xr10:uidLastSave="{00000000-0000-0000-0000-000000000000}"/>
  <bookViews>
    <workbookView xWindow="380" yWindow="460" windowWidth="28040" windowHeight="17040" activeTab="3" xr2:uid="{D9D1CC3C-4B63-CB48-98F1-D7083214B3E3}"/>
  </bookViews>
  <sheets>
    <sheet name="Sheet1" sheetId="1" r:id="rId1"/>
    <sheet name="Sheet3" sheetId="3" r:id="rId2"/>
    <sheet name="Sheet2" sheetId="2" r:id="rId3"/>
    <sheet name="Sheet4" sheetId="4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33" i="1"/>
</calcChain>
</file>

<file path=xl/sharedStrings.xml><?xml version="1.0" encoding="utf-8"?>
<sst xmlns="http://schemas.openxmlformats.org/spreadsheetml/2006/main" count="1151" uniqueCount="626">
  <si>
    <t>Guarumo</t>
  </si>
  <si>
    <t>-</t>
  </si>
  <si>
    <t>El Tiempo, W Radio</t>
  </si>
  <si>
    <t>YanHaas</t>
  </si>
  <si>
    <t>RCN</t>
  </si>
  <si>
    <t>Invamer</t>
  </si>
  <si>
    <t>3 %</t>
  </si>
  <si>
    <t>Caracol TV, Blu Radio, Semana</t>
  </si>
  <si>
    <t>Cifras y Conceptos</t>
  </si>
  <si>
    <t>4.6 %</t>
  </si>
  <si>
    <t>Caracol Radio, Red+ Noticias</t>
  </si>
  <si>
    <t>Centro Nacional de Consultoría</t>
  </si>
  <si>
    <t>Noticiero CM&amp;</t>
  </si>
  <si>
    <t>Centro Estratégico Latinoamericano de Geopolítica</t>
  </si>
  <si>
    <t>1% - 2.8%</t>
  </si>
  <si>
    <t>Fecha de publicación de encuesta</t>
  </si>
  <si>
    <t>Margen de error</t>
  </si>
  <si>
    <t>Fuente</t>
  </si>
  <si>
    <t>Alejandro Ordóñez</t>
  </si>
  <si>
    <t>Clara López</t>
  </si>
  <si>
    <t>German Vargas Lleras</t>
  </si>
  <si>
    <t>Gustavo Petro</t>
  </si>
  <si>
    <t>Humberto de La Calle</t>
  </si>
  <si>
    <t>Iván Duque Márquez</t>
  </si>
  <si>
    <t>Juan Carlos Pinzon</t>
  </si>
  <si>
    <t>Marta Lucia Ramirez</t>
  </si>
  <si>
    <t>Piedad Cordoba</t>
  </si>
  <si>
    <t>Sergio Fajardo</t>
  </si>
  <si>
    <t>Viviane Morales</t>
  </si>
  <si>
    <t>Otros</t>
  </si>
  <si>
    <t>Blanco</t>
  </si>
  <si>
    <t>NS/NR</t>
  </si>
  <si>
    <t>Firma encuestadora</t>
  </si>
  <si>
    <t>Antonio Navarro Wolf</t>
  </si>
  <si>
    <t>Claudia López</t>
  </si>
  <si>
    <t>Francisco Santos</t>
  </si>
  <si>
    <t>Jorge Enrique Robledo</t>
  </si>
  <si>
    <t>Juan Manuel Galán</t>
  </si>
  <si>
    <t>Luis Alfredo Ramos</t>
  </si>
  <si>
    <t>Datexco</t>
  </si>
  <si>
    <t>EcoAnalitica</t>
  </si>
  <si>
    <t>4,5%</t>
  </si>
  <si>
    <t>Muestra</t>
  </si>
  <si>
    <t>Margen</t>
  </si>
  <si>
    <t>Cliente</t>
  </si>
  <si>
    <t>duque/petro</t>
  </si>
  <si>
    <t>UPI/CVoter[4]</t>
  </si>
  <si>
    <t>November 1–7, 2016</t>
  </si>
  <si>
    <t>± 3.0%</t>
  </si>
  <si>
    <t>YouGov/The Economist[5]</t>
  </si>
  <si>
    <t>November 4–7, 2016</t>
  </si>
  <si>
    <t>± 1.7%</t>
  </si>
  <si>
    <t>Bloomberg News/Selzer[6]</t>
  </si>
  <si>
    <t>November 4–6, 2016</t>
  </si>
  <si>
    <t>± 3.5%</t>
  </si>
  <si>
    <t>ABC News/Washington Post[7]</t>
  </si>
  <si>
    <t>November 3–6, 2016</t>
  </si>
  <si>
    <t>± 2.5%</t>
  </si>
  <si>
    <t>Fox News[8]</t>
  </si>
  <si>
    <t>IBD/TIPP[9]</t>
  </si>
  <si>
    <t>± 3.1%</t>
  </si>
  <si>
    <t>Monmouth University[10]</t>
  </si>
  <si>
    <t>± 3.6%</t>
  </si>
  <si>
    <t>Ipsos/Reuters[11]</t>
  </si>
  <si>
    <t>November 2–6, 2016</t>
  </si>
  <si>
    <t>± 2.4%</t>
  </si>
  <si>
    <t>CBS News/New York Times[12]</t>
  </si>
  <si>
    <t>NBC News/SurveyMonkey[13]</t>
  </si>
  <si>
    <t>October 31 – November 6, 2016</t>
  </si>
  <si>
    <t>± 1.0%</t>
  </si>
  <si>
    <t>CCES/YouGov[14]</t>
  </si>
  <si>
    <t>October 4 – November 6, 2016</t>
  </si>
  <si>
    <t>±%</t>
  </si>
  <si>
    <t>NBC News/Wall Street Journal[15]</t>
  </si>
  <si>
    <t>November 3–5, 2016</t>
  </si>
  <si>
    <t>± 2.73%</t>
  </si>
  <si>
    <t>ABC News/Washington Post[16]</t>
  </si>
  <si>
    <t>November 2–5, 2016</t>
  </si>
  <si>
    <t>IBD/TIPP[17]</t>
  </si>
  <si>
    <t>± 3.3%</t>
  </si>
  <si>
    <t>UPI/CVoter[18]</t>
  </si>
  <si>
    <t>October 30 – November 5, 2016</t>
  </si>
  <si>
    <t>USC/Los Angeles Times[19]</t>
  </si>
  <si>
    <t>± 4.5%</t>
  </si>
  <si>
    <t>ABC News/Washington Post[20]</t>
  </si>
  <si>
    <t>November 1–4, 2016</t>
  </si>
  <si>
    <t>IBD/TIPP[21]</t>
  </si>
  <si>
    <t>Ipsos/Reuters[22]</t>
  </si>
  <si>
    <t>October 31 – November 4, 2016</t>
  </si>
  <si>
    <t>UPI/CVoter[23]</t>
  </si>
  <si>
    <t>October 29 – November 4, 2016</t>
  </si>
  <si>
    <t>USC/Los Angeles Times[24]</t>
  </si>
  <si>
    <t>Fox News[25]</t>
  </si>
  <si>
    <t>November 1–3, 2016</t>
  </si>
  <si>
    <t>McClatchy/Marist[26]</t>
  </si>
  <si>
    <t>± 3.2%</t>
  </si>
  <si>
    <t>Ipsos/Reuters[27]</t>
  </si>
  <si>
    <t>October 30 – November 3, 2016</t>
  </si>
  <si>
    <t>± 2.6%</t>
  </si>
  <si>
    <t>ABC News/Washington Post[28]</t>
  </si>
  <si>
    <t>October 31 – November 3, 2016</t>
  </si>
  <si>
    <t>IBD/TIPP[29]</t>
  </si>
  <si>
    <t>UPI/CVoter[30]</t>
  </si>
  <si>
    <t>October 28 – November 3, 2016</t>
  </si>
  <si>
    <t>ABC News/Washington Post[31]</t>
  </si>
  <si>
    <t>October 30 – November 2, 2016</t>
  </si>
  <si>
    <t>Ipsos/Reuters[32]</t>
  </si>
  <si>
    <t>October 29 – November 2, 2016</t>
  </si>
  <si>
    <t>IBD/TIPP[33]</t>
  </si>
  <si>
    <t>Tied</t>
  </si>
  <si>
    <t>± 3.4%</t>
  </si>
  <si>
    <t>UPI/CVoter[34]</t>
  </si>
  <si>
    <t>October 27 – November 2, 2016</t>
  </si>
  <si>
    <t>ABC News/Washington Post[35]</t>
  </si>
  <si>
    <t>October 29 – November 1, 2016</t>
  </si>
  <si>
    <t>CBS News/New York Times[36]</t>
  </si>
  <si>
    <t>October 28 – November 1, 2016</t>
  </si>
  <si>
    <t>Ipsos/Reuters[37]</t>
  </si>
  <si>
    <t>YouGov/The Economist[38]</t>
  </si>
  <si>
    <t>October 30 – November 1, 2016</t>
  </si>
  <si>
    <t>IBD/TIPP[39]</t>
  </si>
  <si>
    <t>October 27 – November 1, 2016</t>
  </si>
  <si>
    <t>UPI/CVoter[40]</t>
  </si>
  <si>
    <t>October 26 – November 1, 2016</t>
  </si>
  <si>
    <t>±3.0%</t>
  </si>
  <si>
    <t>USC/Los Angeles Times[41]</t>
  </si>
  <si>
    <t>One America News Network/Gravis Marketing[42]</t>
  </si>
  <si>
    <t>October 31, 2016</t>
  </si>
  <si>
    <t>± 1.3%</t>
  </si>
  <si>
    <t>ABC News/Washington Post[43]</t>
  </si>
  <si>
    <t>October 28–31, 2016</t>
  </si>
  <si>
    <t>IBD/TIPP[44]</t>
  </si>
  <si>
    <t>October 26–31, 2016</t>
  </si>
  <si>
    <t>Politico/Morning Consult[45]</t>
  </si>
  <si>
    <t>October 29–30, 2016</t>
  </si>
  <si>
    <t>± 2.0%</t>
  </si>
  <si>
    <t>Politico/Morning Consult[46]</t>
  </si>
  <si>
    <t>October 27–30, 2016</t>
  </si>
  <si>
    <t>ABC News/Washington Post[47]</t>
  </si>
  <si>
    <t>Ipsos/Reuters[48]</t>
  </si>
  <si>
    <t>October 26–30, 2016</t>
  </si>
  <si>
    <t>IBD/TIPP[49]</t>
  </si>
  <si>
    <t>October 25–30, 2016</t>
  </si>
  <si>
    <t>UPI/CVoter[50]</t>
  </si>
  <si>
    <t>October 24–30, 2016</t>
  </si>
  <si>
    <t>NBC News/SurveyMonkey[51]</t>
  </si>
  <si>
    <t>ABC News/Washington Post[52]</t>
  </si>
  <si>
    <t>October 26–29, 2016</t>
  </si>
  <si>
    <t>IBD/TIPP[53]</t>
  </si>
  <si>
    <t>October 24–29, 2016</t>
  </si>
  <si>
    <t>UPI/CVoter[54]</t>
  </si>
  <si>
    <t>October 23–29, 2016</t>
  </si>
  <si>
    <t>Morning Consult[55]</t>
  </si>
  <si>
    <t>October 27–28, 2016</t>
  </si>
  <si>
    <t>ABC News/Washington Post[56]</t>
  </si>
  <si>
    <t>October 25–28, 2016</t>
  </si>
  <si>
    <t>IBD/TIPP[57]</t>
  </si>
  <si>
    <t>October 23–28, 2016</t>
  </si>
  <si>
    <t>ABC News/Washington Post[58]</t>
  </si>
  <si>
    <t>October 24–27, 2016</t>
  </si>
  <si>
    <t>IBD/TIPP[59]</t>
  </si>
  <si>
    <t>October 22–27, 2016</t>
  </si>
  <si>
    <t>Ipsos/Reuters[60]</t>
  </si>
  <si>
    <t>October 21–27, 2016</t>
  </si>
  <si>
    <t>USC/Los Angeles Times[61]</t>
  </si>
  <si>
    <t>ABC News/Washington Post[62]</t>
  </si>
  <si>
    <t>October 23–26, 2016</t>
  </si>
  <si>
    <t>YouGov/The Economist[63]</t>
  </si>
  <si>
    <t>October 22–26, 2016</t>
  </si>
  <si>
    <t>IBD/TIPP[64]</t>
  </si>
  <si>
    <t>October 21–26, 2016</t>
  </si>
  <si>
    <t>UPI/CVoter[65]</t>
  </si>
  <si>
    <t>October 20–26, 2016</t>
  </si>
  <si>
    <t>Fox News[66]</t>
  </si>
  <si>
    <t>October 22–25, 2016</t>
  </si>
  <si>
    <t>ABC News/Washington Post[67]</t>
  </si>
  <si>
    <t>Pew Research Center[68]</t>
  </si>
  <si>
    <t>October 20–25, 2016</t>
  </si>
  <si>
    <t>IBD/TIPP[69]</t>
  </si>
  <si>
    <t>UPI/CVoter[70]</t>
  </si>
  <si>
    <t>October 19–25, 2016</t>
  </si>
  <si>
    <t>USC/Los Angeles Times[71]</t>
  </si>
  <si>
    <t>CNBC[72]</t>
  </si>
  <si>
    <t>October 21–24, 2016</t>
  </si>
  <si>
    <t>ABC News[73]</t>
  </si>
  <si>
    <t>Greenberg Quinlan Rosner[74]</t>
  </si>
  <si>
    <t>± 3.27%</t>
  </si>
  <si>
    <t>Associated Press/GFK[75]</t>
  </si>
  <si>
    <t>October 20–24, 2016</t>
  </si>
  <si>
    <t>± 2.75%</t>
  </si>
  <si>
    <t>USA Today/Suffolk University[76]</t>
  </si>
  <si>
    <t>Ipsos/Reuters[77]</t>
  </si>
  <si>
    <t>IBD/TIPP[78]</t>
  </si>
  <si>
    <t>October 19–24, 2016</t>
  </si>
  <si>
    <t>One America News Network/Gravis Marketing[79]</t>
  </si>
  <si>
    <t>October 20–23, 2016</t>
  </si>
  <si>
    <t>± 2.1%</t>
  </si>
  <si>
    <t>ABC News[80]</t>
  </si>
  <si>
    <t>CNN/ORC[81]</t>
  </si>
  <si>
    <t>IBD/TIPP[82]</t>
  </si>
  <si>
    <t>October 18–23, 2016</t>
  </si>
  <si>
    <t>NBC News/SurveyMonkey[83]</t>
  </si>
  <si>
    <t>October 17–23, 2016</t>
  </si>
  <si>
    <t>UPI/CVoter[84]</t>
  </si>
  <si>
    <t>ABC News[85]</t>
  </si>
  <si>
    <t>October 20–22, 2016</t>
  </si>
  <si>
    <t>IBD/TIPP[86]</t>
  </si>
  <si>
    <t>October 17–22, 2016</t>
  </si>
  <si>
    <t>IBD/TIPP[87]</t>
  </si>
  <si>
    <t>October 16–21, 2016</t>
  </si>
  <si>
    <t>Politico/Morning Consult[88]</t>
  </si>
  <si>
    <t>October 19–20, 2016</t>
  </si>
  <si>
    <t>American Research Group[89]</t>
  </si>
  <si>
    <t>October 17–20, 2016</t>
  </si>
  <si>
    <t>IBD/TIPP[90]</t>
  </si>
  <si>
    <t>October 15–20, 2016</t>
  </si>
  <si>
    <t>USC/Los Angeles Times[91]</t>
  </si>
  <si>
    <t>October 14–20, 2016</t>
  </si>
  <si>
    <t>Ipsos/Reuters[92]</t>
  </si>
  <si>
    <t>IBD/TIPP[93]</t>
  </si>
  <si>
    <t>October 14–19, 2016</t>
  </si>
  <si>
    <t>Quinnipiac University[94]</t>
  </si>
  <si>
    <t>October 17–18, 2016</t>
  </si>
  <si>
    <t>YouGov/The Economist[95]</t>
  </si>
  <si>
    <t>October 15–18, 2016</t>
  </si>
  <si>
    <t>± 4.0%</t>
  </si>
  <si>
    <t>IBD/TIPP[96]</t>
  </si>
  <si>
    <t>October 13–18, 2016</t>
  </si>
  <si>
    <t>Fox News[97]</t>
  </si>
  <si>
    <t>October 15–17, 2016</t>
  </si>
  <si>
    <t>Bloomberg Politics[98]</t>
  </si>
  <si>
    <t>October 14–17, 2016</t>
  </si>
  <si>
    <t>Ipsos/Reuters[99]</t>
  </si>
  <si>
    <t>October 13–17, 2016</t>
  </si>
  <si>
    <t>Public Religion Research Institute/The Atlantic[100]</t>
  </si>
  <si>
    <t>October 12–17, 2016</t>
  </si>
  <si>
    <t>±4.4%</t>
  </si>
  <si>
    <t>UPI/CVoter[101]</t>
  </si>
  <si>
    <t>October 11–17, 2016</t>
  </si>
  <si>
    <t>Monmouth University[102]</t>
  </si>
  <si>
    <t>October 14–16, 2016</t>
  </si>
  <si>
    <t>CBS News[103]</t>
  </si>
  <si>
    <t>October 12–16, 2016</t>
  </si>
  <si>
    <t>NBC News/SurveyMonkey[104]</t>
  </si>
  <si>
    <t>October 10–16, 2016</t>
  </si>
  <si>
    <t>UPI/CVoter[105]</t>
  </si>
  <si>
    <t>Politico/Morning Consult[106]</t>
  </si>
  <si>
    <t>October 13–15, 2016</t>
  </si>
  <si>
    <t>NBC News/Wall Street Journal[107]</t>
  </si>
  <si>
    <t>October 10–13, 2016</t>
  </si>
  <si>
    <t>±3.3%</t>
  </si>
  <si>
    <t>ABC News/Washington Post[108]</t>
  </si>
  <si>
    <t>±4.0%</t>
  </si>
  <si>
    <t>Franklin Pierce University/Boston Herald[109]</t>
  </si>
  <si>
    <t>October 9–13, 2016</t>
  </si>
  <si>
    <t>±3.1%</t>
  </si>
  <si>
    <t>George Washington University[110]</t>
  </si>
  <si>
    <t>October 8–13, 2016</t>
  </si>
  <si>
    <t>UPI/CVoter[111]</t>
  </si>
  <si>
    <t>October 7–13, 2016</t>
  </si>
  <si>
    <t>Fox News[112]</t>
  </si>
  <si>
    <t>October 10–12, 2016</t>
  </si>
  <si>
    <t>Politico/Morning Consult[113]</t>
  </si>
  <si>
    <t>October 10, 2016</t>
  </si>
  <si>
    <t>NBC News/Wall Street Journal[114]</t>
  </si>
  <si>
    <t>October 8–10, 2016</t>
  </si>
  <si>
    <t>Ipsos/Reuters[115]</t>
  </si>
  <si>
    <t>October 6–10, 2016</t>
  </si>
  <si>
    <t>± 2.3%</t>
  </si>
  <si>
    <t>UPI/CVoter[116]</t>
  </si>
  <si>
    <t>October 4–10, 2016</t>
  </si>
  <si>
    <t>Pew Research Center[117]</t>
  </si>
  <si>
    <t>September 27 – October 10, 2016</t>
  </si>
  <si>
    <t>± 2.9%</t>
  </si>
  <si>
    <t>NBC News/Wall Street Journal[118]</t>
  </si>
  <si>
    <t>October 8–9, 2016</t>
  </si>
  <si>
    <t>± 4.6%</t>
  </si>
  <si>
    <t>NBC News/SurveyMonkey[119]</t>
  </si>
  <si>
    <t>October 3–9, 2016</t>
  </si>
  <si>
    <t>UPI/CVoter[120]</t>
  </si>
  <si>
    <t>Politico/Morning Consult[121]</t>
  </si>
  <si>
    <t>October 8, 2016</t>
  </si>
  <si>
    <t>YouGov/The Economist[122]</t>
  </si>
  <si>
    <t>October 7–8, 2016</t>
  </si>
  <si>
    <t>± 4.2%</t>
  </si>
  <si>
    <t>Morning Consult[123]</t>
  </si>
  <si>
    <t>October 5–6, 2016</t>
  </si>
  <si>
    <t>Quinnipiac University[124]</t>
  </si>
  <si>
    <t>Fox News[125]</t>
  </si>
  <si>
    <t>October 3–6, 2016</t>
  </si>
  <si>
    <t>Ipsos/Reuters[126]</t>
  </si>
  <si>
    <t>September 30 – October 6, 2016</t>
  </si>
  <si>
    <t>UPI/CVoter[127]</t>
  </si>
  <si>
    <t>UPI/CVoter[128]</t>
  </si>
  <si>
    <t>September 28 – October 4, 2016</t>
  </si>
  <si>
    <t>USC/Los Angeles Times[129]</t>
  </si>
  <si>
    <t>YouGov/The Economist[130]</t>
  </si>
  <si>
    <t>October 1–3, 2016</t>
  </si>
  <si>
    <t>± 3.9%</t>
  </si>
  <si>
    <t>Ipsos/Reuters[131]</t>
  </si>
  <si>
    <t>September 29 – October 3, 2016</t>
  </si>
  <si>
    <t>Politico/Morning Consult[132]</t>
  </si>
  <si>
    <t>September 30 – October 2, 2016</t>
  </si>
  <si>
    <t>Farleigh Dickinson/SSRS[133]</t>
  </si>
  <si>
    <t>September 28 – October 2, 2016</t>
  </si>
  <si>
    <t>± 4.4%</t>
  </si>
  <si>
    <t>CBS News/New York Times[134]</t>
  </si>
  <si>
    <t>CNN/ORC[135]</t>
  </si>
  <si>
    <t>NBC News/SurveyMonkey[136]</t>
  </si>
  <si>
    <t>September 26 – October 2, 2016</t>
  </si>
  <si>
    <t>UPI/CVoter[137]</t>
  </si>
  <si>
    <t>USC/Los Angeles Times[138]</t>
  </si>
  <si>
    <t>September 24–30, 2016</t>
  </si>
  <si>
    <t>Fox News[139]</t>
  </si>
  <si>
    <t>September 27–29, 2016</t>
  </si>
  <si>
    <t>Ipsos/Reuters[140]</t>
  </si>
  <si>
    <t>September 23–29, 2016</t>
  </si>
  <si>
    <t>UPI/CVoter[141]</t>
  </si>
  <si>
    <t>Public Policy Polling[142]</t>
  </si>
  <si>
    <t>September 27–28, 2016</t>
  </si>
  <si>
    <t>Ipsos/Reuters[143]</t>
  </si>
  <si>
    <t>One America News Network/Gravis Marketing[144]</t>
  </si>
  <si>
    <t>September 27, 2016</t>
  </si>
  <si>
    <t>Echelon Insights[145]</t>
  </si>
  <si>
    <t>September 26–27, 2016</t>
  </si>
  <si>
    <t>Morning Consult[146]</t>
  </si>
  <si>
    <t>UPI/CVoter[147]</t>
  </si>
  <si>
    <t>September 21–27, 2016</t>
  </si>
  <si>
    <t>Ipsos/Reuters[148]</t>
  </si>
  <si>
    <t>September 22–26, 2016</t>
  </si>
  <si>
    <t>Quinnipiac University[149]</t>
  </si>
  <si>
    <t>September 22–25, 2016</t>
  </si>
  <si>
    <t>Monmouth University[150]</t>
  </si>
  <si>
    <t>NBC News/SurveyMonkey[151]</t>
  </si>
  <si>
    <t>September 19–25, 2016</t>
  </si>
  <si>
    <t>± 1.1%</t>
  </si>
  <si>
    <t>USC/Los Angeles Times[152]</t>
  </si>
  <si>
    <t>UPI/CVoter[153]</t>
  </si>
  <si>
    <t>Morning Consult[154]</t>
  </si>
  <si>
    <t>September 22–24, 2016</t>
  </si>
  <si>
    <t>Bloomberg/Selzer[155]</t>
  </si>
  <si>
    <t>September 21–24, 2016</t>
  </si>
  <si>
    <t>ABC News/Washington Post[156]</t>
  </si>
  <si>
    <t>September 19–22, 2016</t>
  </si>
  <si>
    <t>Ipsos/Reuters[157]</t>
  </si>
  <si>
    <t>September 16–22, 2016</t>
  </si>
  <si>
    <t>USC/Los Angeles Times[158]</t>
  </si>
  <si>
    <t>September 15–21, 2016</t>
  </si>
  <si>
    <t>American Research Group[159]</t>
  </si>
  <si>
    <t>September 17–20, 2016</t>
  </si>
  <si>
    <t>McClatchy/Marist[160]</t>
  </si>
  <si>
    <t>September 15–20, 2016</t>
  </si>
  <si>
    <t>USC/Los Angeles Times[161]</t>
  </si>
  <si>
    <t>September 14–20, 2016</t>
  </si>
  <si>
    <t>YouGov/Economist[162]</t>
  </si>
  <si>
    <t>September 18–19, 2016</t>
  </si>
  <si>
    <t>NBC News/Wall Street Journal[163]</t>
  </si>
  <si>
    <t>September 16–19, 2016</t>
  </si>
  <si>
    <t>± 3.23%</t>
  </si>
  <si>
    <t>Ipsos/Reuters[164]</t>
  </si>
  <si>
    <t>September 15–19, 2016</t>
  </si>
  <si>
    <t>Associated Press/GFK[165]</t>
  </si>
  <si>
    <t>USC/Los Angeles Times[166]</t>
  </si>
  <si>
    <t>September 13–19, 2016</t>
  </si>
  <si>
    <t>± 2.2%</t>
  </si>
  <si>
    <t>UPI/CVoter[167]</t>
  </si>
  <si>
    <t>September 12–18, 2016</t>
  </si>
  <si>
    <t>NBC News/SurveyMonkey[168]</t>
  </si>
  <si>
    <t>± 1.2%</t>
  </si>
  <si>
    <t>UPI/CVoter[169]</t>
  </si>
  <si>
    <t>September 10–16, 2016</t>
  </si>
  <si>
    <t>UPI/CVoter[170]</t>
  </si>
  <si>
    <t>September 9–15, 2016</t>
  </si>
  <si>
    <t>Ipsos/Reuters[171]</t>
  </si>
  <si>
    <t>USC/Los Angeles Times[172]</t>
  </si>
  <si>
    <t>± 2.8%</t>
  </si>
  <si>
    <t>Fox News[173]</t>
  </si>
  <si>
    <t>September 11–14, 2016</t>
  </si>
  <si>
    <t>UPI/CVoter[174]</t>
  </si>
  <si>
    <t>September 8–14, 2016</t>
  </si>
  <si>
    <t>USC/Los Angeles Times[175]</t>
  </si>
  <si>
    <t>YouGov/Economist[176]</t>
  </si>
  <si>
    <t>September 10–13, 2016</t>
  </si>
  <si>
    <t>CBS News/New York Times[177]</t>
  </si>
  <si>
    <t>September 9–13, 2016</t>
  </si>
  <si>
    <t>± 3%</t>
  </si>
  <si>
    <t>Quinnipiac University[178]</t>
  </si>
  <si>
    <t>September 8–13, 2016</t>
  </si>
  <si>
    <t>UPI/CVoter[179]</t>
  </si>
  <si>
    <t>September 7–13, 2016</t>
  </si>
  <si>
    <t>USC/Los Angeles Times[180]</t>
  </si>
  <si>
    <t>± 2.7%</t>
  </si>
  <si>
    <t>Ipsos/Reuters[181]</t>
  </si>
  <si>
    <t>September 8–12, 2016</t>
  </si>
  <si>
    <t>UPI/CVoter[182]</t>
  </si>
  <si>
    <t>September 6–12, 2016</t>
  </si>
  <si>
    <t>Pew Research[183]</t>
  </si>
  <si>
    <t>August 16 – September 12, 2016</t>
  </si>
  <si>
    <t>NBC News/SurveyMonkey[184]</t>
  </si>
  <si>
    <t>September 5–11, 2016</t>
  </si>
  <si>
    <t>UPI/CVoter[185]</t>
  </si>
  <si>
    <t>Morning Consult[186]</t>
  </si>
  <si>
    <t>September 6–8, 2016</t>
  </si>
  <si>
    <t>ABC News/Washington Post[187]</t>
  </si>
  <si>
    <t>September 5–8, 2016</t>
  </si>
  <si>
    <t>USC/Los Angeles Times[188]</t>
  </si>
  <si>
    <t>September 2–8, 2016</t>
  </si>
  <si>
    <t>UPI/CVoter[189]</t>
  </si>
  <si>
    <t>UPI/CVoter[190]</t>
  </si>
  <si>
    <t>September 1–7, 2016</t>
  </si>
  <si>
    <t>YouGov/Economist[191]</t>
  </si>
  <si>
    <t>September 4–6, 2016</t>
  </si>
  <si>
    <t>± 4.7%</t>
  </si>
  <si>
    <t>UPI/CVoter[192]</t>
  </si>
  <si>
    <t>August 31 – September 6, 2016</t>
  </si>
  <si>
    <t>Ipsos/Reuters[193]</t>
  </si>
  <si>
    <t>September 1–5, 2016</t>
  </si>
  <si>
    <t>UPI/CVoter[194]</t>
  </si>
  <si>
    <t>August 30 – September 5, 2016</t>
  </si>
  <si>
    <t>CNN/ORC[195]</t>
  </si>
  <si>
    <t>September 1–4, 2016</t>
  </si>
  <si>
    <t>NBC News/SurveyMonkey[196]</t>
  </si>
  <si>
    <t>August 29 – September 4, 2016</t>
  </si>
  <si>
    <t>UPI/CVoter[197]</t>
  </si>
  <si>
    <t>UPI/CVoter[198]</t>
  </si>
  <si>
    <t>August 28 – September 3, 2016</t>
  </si>
  <si>
    <t>Morning Consult[199]</t>
  </si>
  <si>
    <t>September 1–2, 2016</t>
  </si>
  <si>
    <t>± 2%</t>
  </si>
  <si>
    <t>Ipsos/Reuters[200]</t>
  </si>
  <si>
    <t>August 26 – September 1, 2016</t>
  </si>
  <si>
    <t>IBD/TIPP[201]</t>
  </si>
  <si>
    <t>Fox News[202]</t>
  </si>
  <si>
    <t>August 28–30, 2016</t>
  </si>
  <si>
    <t>UPI/CVoter[203]</t>
  </si>
  <si>
    <t>August 24–30, 2016</t>
  </si>
  <si>
    <t>Ipsos/Reuters[204]</t>
  </si>
  <si>
    <t>August 25–29, 2016</t>
  </si>
  <si>
    <t>Suffolk University/USA Today[205]</t>
  </si>
  <si>
    <t>August 24–29, 2016</t>
  </si>
  <si>
    <t>UPI/CVoter[206]</t>
  </si>
  <si>
    <t>August 23–29, 2016</t>
  </si>
  <si>
    <t>USC/Los Angeles Times[207]</t>
  </si>
  <si>
    <t>Public Policy Polling[208]</t>
  </si>
  <si>
    <t>August 26–28, 2016</t>
  </si>
  <si>
    <t>Monmouth University[209]</t>
  </si>
  <si>
    <t>August 25–28, 2016</t>
  </si>
  <si>
    <t>NBC News/SurveyMonkey[210]</t>
  </si>
  <si>
    <t>August 22–28, 2016</t>
  </si>
  <si>
    <t>UPI/CVoter[211]</t>
  </si>
  <si>
    <t>UPI/CVoter[212]</t>
  </si>
  <si>
    <t>August 21–27, 2016</t>
  </si>
  <si>
    <t>Morning Consult[213]</t>
  </si>
  <si>
    <t>August 24–26, 2016</t>
  </si>
  <si>
    <t>Ipsos/Reuters[214]</t>
  </si>
  <si>
    <t>August 22–25, 2016</t>
  </si>
  <si>
    <t>Ipsos/Reuters[215]</t>
  </si>
  <si>
    <t>August 20–24, 2016</t>
  </si>
  <si>
    <t>UPI/CVoter[216]</t>
  </si>
  <si>
    <t>August 18–24, 2016</t>
  </si>
  <si>
    <t>Quinnipiac University[217]</t>
  </si>
  <si>
    <t>USC/Los Angeles Times[218]</t>
  </si>
  <si>
    <t>YouGov/Economist[219]</t>
  </si>
  <si>
    <t>August 19–23, 2016</t>
  </si>
  <si>
    <t>± 4.1%</t>
  </si>
  <si>
    <t>UPI/CVoter[220]</t>
  </si>
  <si>
    <t>August 17–23, 2016</t>
  </si>
  <si>
    <t>Ipsos/Reuters[221]</t>
  </si>
  <si>
    <t>August 18–22, 2016</t>
  </si>
  <si>
    <t>UPI/CVoter[222]</t>
  </si>
  <si>
    <t>August 16–22, 2016</t>
  </si>
  <si>
    <t>UPI/CVoter[223]</t>
  </si>
  <si>
    <t>August 15–21, 2016</t>
  </si>
  <si>
    <t>NBC News/SurveyMonkey[224]</t>
  </si>
  <si>
    <t>American Research Group[225]</t>
  </si>
  <si>
    <t>August 17–20, 2016</t>
  </si>
  <si>
    <t>Morning Consult[226]</t>
  </si>
  <si>
    <t>August 16–20, 2016</t>
  </si>
  <si>
    <t>UPI/CVoter[227]</t>
  </si>
  <si>
    <t>August 14–20, 2016</t>
  </si>
  <si>
    <t>USC/Los Angeles Times[228]</t>
  </si>
  <si>
    <t>Ipsos/Reuters[229]</t>
  </si>
  <si>
    <t>August 13–17, 2016</t>
  </si>
  <si>
    <t>UPI/CVoter[230]</t>
  </si>
  <si>
    <t>August 11–17, 2016</t>
  </si>
  <si>
    <t>UPI/CVoter[231]</t>
  </si>
  <si>
    <t>August 9–16, 2016</t>
  </si>
  <si>
    <t>Ipsos/Reuters[232]</t>
  </si>
  <si>
    <t>August 11–15, 2016</t>
  </si>
  <si>
    <t>Normington, Petts &amp; Associates[233]</t>
  </si>
  <si>
    <t>August 9–15, 2016</t>
  </si>
  <si>
    <t>UPI/CVoter[234]</t>
  </si>
  <si>
    <t>Morning Consult[235]</t>
  </si>
  <si>
    <t>August 11–14, 2016</t>
  </si>
  <si>
    <t>NBC News/SurveyMonkey[236]</t>
  </si>
  <si>
    <t>August 8–14, 2016</t>
  </si>
  <si>
    <t>UPI/CVoter[237]</t>
  </si>
  <si>
    <t>August 7–14, 2016</t>
  </si>
  <si>
    <t>UPI/CVoter[238]</t>
  </si>
  <si>
    <t>August 7–13, 2016</t>
  </si>
  <si>
    <t>UPI/CVoter[239]</t>
  </si>
  <si>
    <t>August 3–10, 2016</t>
  </si>
  <si>
    <t>Ipsos/Reuters[240]</t>
  </si>
  <si>
    <t>August 6–10, 2016</t>
  </si>
  <si>
    <t>YouGov/Economist[241]</t>
  </si>
  <si>
    <t>August 6–9, 2016</t>
  </si>
  <si>
    <t>UPI/CVoter[242]</t>
  </si>
  <si>
    <t>August 3–9, 2016</t>
  </si>
  <si>
    <t>Bloomberg Politics[243]</t>
  </si>
  <si>
    <t>August 5–8, 2016</t>
  </si>
  <si>
    <t>Ipsos/Reuters[244]</t>
  </si>
  <si>
    <t>August 4–8, 2016</t>
  </si>
  <si>
    <t>UPI/CVoter[245]</t>
  </si>
  <si>
    <t>August 2–8, 2016</t>
  </si>
  <si>
    <t>PSRAI[246]</t>
  </si>
  <si>
    <t>August 4–7, 2016</t>
  </si>
  <si>
    <t>UPI/CVoter[247]</t>
  </si>
  <si>
    <t>August 1–7, 2016</t>
  </si>
  <si>
    <t>NBC News/SurveyMonkey[248]</t>
  </si>
  <si>
    <t>UPI/CVoter[249]</t>
  </si>
  <si>
    <t>July 31 – August 6, 2016</t>
  </si>
  <si>
    <t>USC/Los Angeles Times[250]</t>
  </si>
  <si>
    <t>Morning Consult[251]</t>
  </si>
  <si>
    <t>August 4–5, 2016</t>
  </si>
  <si>
    <t>ABC News/Washington Post[252]</t>
  </si>
  <si>
    <t>August 1–4, 2016</t>
  </si>
  <si>
    <t>Ipsos/Reuters[253]</t>
  </si>
  <si>
    <t>July 31 – August 4, 2016</t>
  </si>
  <si>
    <t>UPI/CVoter[254]</t>
  </si>
  <si>
    <t>July 29 – August 4, 2016</t>
  </si>
  <si>
    <t>IBD/TIPP[255]</t>
  </si>
  <si>
    <t>McClatchy/Marist[256]</t>
  </si>
  <si>
    <t>August 1–3, 2016</t>
  </si>
  <si>
    <t>NBC News/Wall Street Journal[257]</t>
  </si>
  <si>
    <t>July 31 – August 3, 2016</t>
  </si>
  <si>
    <t>± 3.46%</t>
  </si>
  <si>
    <t>Ipsos/Reuters[258]</t>
  </si>
  <si>
    <t>July 30 – August 3, 2016</t>
  </si>
  <si>
    <t>USC/Los Angeles Times[259]</t>
  </si>
  <si>
    <t>July 28 – August 3, 2016</t>
  </si>
  <si>
    <t>UPI/CVoter[260]</t>
  </si>
  <si>
    <t>July 27 – August 2, 2016</t>
  </si>
  <si>
    <t>Fox News[261]</t>
  </si>
  <si>
    <t>July 31 – August 2, 2016</t>
  </si>
  <si>
    <t>USC/Los Angeles Times[262]</t>
  </si>
  <si>
    <t>YouGov/Economist[263]</t>
  </si>
  <si>
    <t>July 31 – August 1, 2016</t>
  </si>
  <si>
    <t>± 4%</t>
  </si>
  <si>
    <t>Ipsos/Reuters[264]</t>
  </si>
  <si>
    <t>July 28 – August 1, 2016</t>
  </si>
  <si>
    <t>USC/Los Angeles Times[265]</t>
  </si>
  <si>
    <t>July 26 – August 1, 2016</t>
  </si>
  <si>
    <t>CNN/ORC[266]</t>
  </si>
  <si>
    <t>July 29–31, 2016</t>
  </si>
  <si>
    <t>CBS News[267]</t>
  </si>
  <si>
    <t>NBC News/SurveyMonkey[268]</t>
  </si>
  <si>
    <t>July 25–31, 2016</t>
  </si>
  <si>
    <t>Morning Consult[269]</t>
  </si>
  <si>
    <t>July 29–30, 2016</t>
  </si>
  <si>
    <t>Public Policy Polling[270]</t>
  </si>
  <si>
    <t>Count of Fecha de publicación de encuesta</t>
  </si>
  <si>
    <t>Enrique Peñalosa</t>
  </si>
  <si>
    <t>Juan M. Santos</t>
  </si>
  <si>
    <t>Óscar I. Zuluaga</t>
  </si>
  <si>
    <t>Ninguno</t>
  </si>
  <si>
    <t>Ns/Nr</t>
  </si>
  <si>
    <t>40,4%</t>
  </si>
  <si>
    <t>37,1%</t>
  </si>
  <si>
    <t>18,8%</t>
  </si>
  <si>
    <t>3,6%</t>
  </si>
  <si>
    <t>3,1%</t>
  </si>
  <si>
    <r>
      <t>El Tiempo</t>
    </r>
    <r>
      <rPr>
        <vertAlign val="superscript"/>
        <sz val="14"/>
        <color rgb="FF0B0080"/>
        <rFont val="Arial"/>
        <family val="2"/>
      </rPr>
      <t>45</t>
    </r>
    <r>
      <rPr>
        <sz val="14"/>
        <color rgb="FF222222"/>
        <rFont val="Arial"/>
        <family val="2"/>
      </rPr>
      <t>​</t>
    </r>
  </si>
  <si>
    <r>
      <t>CM&amp;</t>
    </r>
    <r>
      <rPr>
        <vertAlign val="superscript"/>
        <sz val="14"/>
        <color rgb="FF0B0080"/>
        <rFont val="Arial"/>
        <family val="2"/>
      </rPr>
      <t>27</t>
    </r>
    <r>
      <rPr>
        <sz val="14"/>
        <color rgb="FF222222"/>
        <rFont val="Arial"/>
        <family val="2"/>
      </rPr>
      <t>​</t>
    </r>
  </si>
  <si>
    <t>Gallup</t>
  </si>
  <si>
    <t>47,2%</t>
  </si>
  <si>
    <t>29,7%</t>
  </si>
  <si>
    <t>21,3%</t>
  </si>
  <si>
    <r>
      <t>La República</t>
    </r>
    <r>
      <rPr>
        <vertAlign val="superscript"/>
        <sz val="14"/>
        <color rgb="FF0B0080"/>
        <rFont val="Arial"/>
        <family val="2"/>
      </rPr>
      <t>28</t>
    </r>
    <r>
      <rPr>
        <sz val="14"/>
        <color rgb="FF222222"/>
        <rFont val="Arial"/>
        <family val="2"/>
      </rPr>
      <t>​</t>
    </r>
  </si>
  <si>
    <t>Ipsos</t>
  </si>
  <si>
    <t>3,4%</t>
  </si>
  <si>
    <r>
      <t>Semana</t>
    </r>
    <r>
      <rPr>
        <vertAlign val="superscript"/>
        <sz val="14"/>
        <color rgb="FF0B0080"/>
        <rFont val="Arial"/>
        <family val="2"/>
      </rPr>
      <t>29</t>
    </r>
    <r>
      <rPr>
        <sz val="14"/>
        <color rgb="FF222222"/>
        <rFont val="Arial"/>
        <family val="2"/>
      </rPr>
      <t>​</t>
    </r>
  </si>
  <si>
    <t>2,5%</t>
  </si>
  <si>
    <r>
      <t>El Nuevo Siglo</t>
    </r>
    <r>
      <rPr>
        <vertAlign val="superscript"/>
        <sz val="14"/>
        <color rgb="FF0B0080"/>
        <rFont val="Arial"/>
        <family val="2"/>
      </rPr>
      <t>30</t>
    </r>
    <r>
      <rPr>
        <sz val="14"/>
        <color rgb="FF222222"/>
        <rFont val="Arial"/>
        <family val="2"/>
      </rPr>
      <t>​</t>
    </r>
  </si>
  <si>
    <r>
      <t>CM&amp;</t>
    </r>
    <r>
      <rPr>
        <vertAlign val="superscript"/>
        <sz val="14"/>
        <color rgb="FF0B0080"/>
        <rFont val="Arial"/>
        <family val="2"/>
      </rPr>
      <t>31</t>
    </r>
    <r>
      <rPr>
        <sz val="14"/>
        <color rgb="FF222222"/>
        <rFont val="Arial"/>
        <family val="2"/>
      </rPr>
      <t>​</t>
    </r>
  </si>
  <si>
    <t>2,9%</t>
  </si>
  <si>
    <r>
      <t>Cifras y Conceptos</t>
    </r>
    <r>
      <rPr>
        <vertAlign val="superscript"/>
        <sz val="14"/>
        <color rgb="FF0B0080"/>
        <rFont val="Arial"/>
        <family val="2"/>
      </rPr>
      <t>32</t>
    </r>
    <r>
      <rPr>
        <sz val="14"/>
        <color rgb="FF222222"/>
        <rFont val="Arial"/>
        <family val="2"/>
      </rPr>
      <t>​</t>
    </r>
  </si>
  <si>
    <r>
      <t>Tresquintos</t>
    </r>
    <r>
      <rPr>
        <vertAlign val="superscript"/>
        <sz val="14"/>
        <color rgb="FF0B0080"/>
        <rFont val="Arial"/>
        <family val="2"/>
      </rPr>
      <t>46</t>
    </r>
    <r>
      <rPr>
        <sz val="14"/>
        <color rgb="FF222222"/>
        <rFont val="Arial"/>
        <family val="2"/>
      </rPr>
      <t>​</t>
    </r>
  </si>
  <si>
    <t>23 %</t>
  </si>
  <si>
    <r>
      <t>Semana</t>
    </r>
    <r>
      <rPr>
        <vertAlign val="superscript"/>
        <sz val="14"/>
        <color rgb="FF0B0080"/>
        <rFont val="Arial"/>
        <family val="2"/>
      </rPr>
      <t>34</t>
    </r>
    <r>
      <rPr>
        <sz val="14"/>
        <color rgb="FF222222"/>
        <rFont val="Arial"/>
        <family val="2"/>
      </rPr>
      <t>​</t>
    </r>
  </si>
  <si>
    <t>36,2%</t>
  </si>
  <si>
    <t>26,6%</t>
  </si>
  <si>
    <t>29,0%</t>
  </si>
  <si>
    <t>8,2%</t>
  </si>
  <si>
    <t>2,8%</t>
  </si>
  <si>
    <r>
      <t>El Tiempo</t>
    </r>
    <r>
      <rPr>
        <vertAlign val="superscript"/>
        <sz val="14"/>
        <color rgb="FF0B0080"/>
        <rFont val="Arial"/>
        <family val="2"/>
      </rPr>
      <t>47</t>
    </r>
    <r>
      <rPr>
        <sz val="14"/>
        <color rgb="FF222222"/>
        <rFont val="Arial"/>
        <family val="2"/>
      </rPr>
      <t>​</t>
    </r>
  </si>
  <si>
    <t>34,4%</t>
  </si>
  <si>
    <t>17,7%</t>
  </si>
  <si>
    <r>
      <t>La República</t>
    </r>
    <r>
      <rPr>
        <vertAlign val="superscript"/>
        <sz val="14"/>
        <color rgb="FF0B0080"/>
        <rFont val="Arial"/>
        <family val="2"/>
      </rPr>
      <t>36</t>
    </r>
    <r>
      <rPr>
        <sz val="14"/>
        <color rgb="FF222222"/>
        <rFont val="Arial"/>
        <family val="2"/>
      </rPr>
      <t>​</t>
    </r>
  </si>
  <si>
    <r>
      <t>CM&amp;</t>
    </r>
    <r>
      <rPr>
        <vertAlign val="superscript"/>
        <sz val="14"/>
        <color rgb="FF0B0080"/>
        <rFont val="Arial"/>
        <family val="2"/>
      </rPr>
      <t>37</t>
    </r>
    <r>
      <rPr>
        <sz val="14"/>
        <color rgb="FF222222"/>
        <rFont val="Arial"/>
        <family val="2"/>
      </rPr>
      <t>​</t>
    </r>
  </si>
  <si>
    <r>
      <t>Cifras y Conceptos</t>
    </r>
    <r>
      <rPr>
        <vertAlign val="superscript"/>
        <sz val="14"/>
        <color rgb="FF0B0080"/>
        <rFont val="Arial"/>
        <family val="2"/>
      </rPr>
      <t>38</t>
    </r>
    <r>
      <rPr>
        <sz val="14"/>
        <color rgb="FF222222"/>
        <rFont val="Arial"/>
        <family val="2"/>
      </rPr>
      <t>​</t>
    </r>
  </si>
  <si>
    <t>Infométrika</t>
  </si>
  <si>
    <t>35,6%</t>
  </si>
  <si>
    <t>33,8%</t>
  </si>
  <si>
    <t>18,7%</t>
  </si>
  <si>
    <t>4,8%</t>
  </si>
  <si>
    <t>7,1%</t>
  </si>
  <si>
    <t>2,1%</t>
  </si>
  <si>
    <r>
      <t>Fundación CorreLibre</t>
    </r>
    <r>
      <rPr>
        <vertAlign val="superscript"/>
        <sz val="14"/>
        <color rgb="FF0B0080"/>
        <rFont val="Arial"/>
        <family val="2"/>
      </rPr>
      <t>39</t>
    </r>
    <r>
      <rPr>
        <sz val="14"/>
        <color rgb="FF222222"/>
        <rFont val="Arial"/>
        <family val="2"/>
      </rPr>
      <t>​</t>
    </r>
  </si>
  <si>
    <r>
      <t>El Espectador</t>
    </r>
    <r>
      <rPr>
        <vertAlign val="superscript"/>
        <sz val="14"/>
        <color rgb="FF0B0080"/>
        <rFont val="Arial"/>
        <family val="2"/>
      </rPr>
      <t>48</t>
    </r>
    <r>
      <rPr>
        <sz val="14"/>
        <color rgb="FF222222"/>
        <rFont val="Arial"/>
        <family val="2"/>
      </rPr>
      <t>​</t>
    </r>
  </si>
  <si>
    <t>33,6%</t>
  </si>
  <si>
    <t>34,2%</t>
  </si>
  <si>
    <t>32,2%</t>
  </si>
  <si>
    <r>
      <t>Cifras y Conceptos</t>
    </r>
    <r>
      <rPr>
        <vertAlign val="superscript"/>
        <sz val="14"/>
        <color rgb="FF0B0080"/>
        <rFont val="Arial"/>
        <family val="2"/>
      </rPr>
      <t>41</t>
    </r>
    <r>
      <rPr>
        <sz val="14"/>
        <color rgb="FF222222"/>
        <rFont val="Arial"/>
        <family val="2"/>
      </rPr>
      <t>​</t>
    </r>
  </si>
  <si>
    <t>35,9%</t>
  </si>
  <si>
    <t>25,7%</t>
  </si>
  <si>
    <r>
      <t>El Tiempo</t>
    </r>
    <r>
      <rPr>
        <vertAlign val="superscript"/>
        <sz val="14"/>
        <color rgb="FF0B0080"/>
        <rFont val="Arial"/>
        <family val="2"/>
      </rPr>
      <t>49</t>
    </r>
    <r>
      <rPr>
        <sz val="14"/>
        <color rgb="FF222222"/>
        <rFont val="Arial"/>
        <family val="2"/>
      </rPr>
      <t>​</t>
    </r>
  </si>
  <si>
    <t>35,1%</t>
  </si>
  <si>
    <t>42,5%</t>
  </si>
  <si>
    <t>19,4%</t>
  </si>
  <si>
    <t>3,7%</t>
  </si>
  <si>
    <r>
      <t>La República</t>
    </r>
    <r>
      <rPr>
        <vertAlign val="superscript"/>
        <sz val="14"/>
        <color rgb="FF0B0080"/>
        <rFont val="Arial"/>
        <family val="2"/>
      </rPr>
      <t>43</t>
    </r>
    <r>
      <rPr>
        <sz val="14"/>
        <color rgb="FF222222"/>
        <rFont val="Arial"/>
        <family val="2"/>
      </rPr>
      <t>​</t>
    </r>
  </si>
  <si>
    <t>Ipsos Napoleón Franco</t>
  </si>
  <si>
    <t>20%%</t>
  </si>
  <si>
    <r>
      <t>La FM</t>
    </r>
    <r>
      <rPr>
        <vertAlign val="superscript"/>
        <sz val="14"/>
        <color rgb="FF0B0080"/>
        <rFont val="Arial"/>
        <family val="2"/>
      </rPr>
      <t>44</t>
    </r>
    <r>
      <rPr>
        <sz val="14"/>
        <color rgb="FF222222"/>
        <rFont val="Arial"/>
        <family val="2"/>
      </rPr>
      <t>​</t>
    </r>
  </si>
  <si>
    <t>fecha</t>
  </si>
  <si>
    <t>instituto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</si>
</sst>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4"/>
      <color rgb="FF222222"/>
      <name val="Arial"/>
      <family val="2"/>
    </font>
    <font>
      <b/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4"/>
      <color rgb="FF0B0080"/>
      <name val="Arial"/>
      <family val="2"/>
    </font>
    <font>
      <sz val="14"/>
      <color rgb="FFA5585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2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9" fontId="2" fillId="0" borderId="0" xfId="0" applyNumberFormat="1" applyFont="1"/>
    <xf numFmtId="14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0" fontId="4" fillId="0" borderId="0" xfId="0" applyNumberFormat="1" applyFont="1"/>
    <xf numFmtId="9" fontId="5" fillId="0" borderId="0" xfId="0" applyNumberFormat="1" applyFont="1"/>
    <xf numFmtId="9" fontId="4" fillId="0" borderId="0" xfId="0" applyNumberFormat="1" applyFont="1"/>
    <xf numFmtId="0" fontId="6" fillId="0" borderId="0" xfId="0" applyFont="1"/>
    <xf numFmtId="9" fontId="7" fillId="0" borderId="0" xfId="0" applyNumberFormat="1" applyFont="1"/>
    <xf numFmtId="9" fontId="6" fillId="0" borderId="0" xfId="0" applyNumberFormat="1" applyFont="1"/>
    <xf numFmtId="0" fontId="7" fillId="0" borderId="0" xfId="0" applyFont="1"/>
    <xf numFmtId="3" fontId="6" fillId="0" borderId="0" xfId="0" applyNumberFormat="1" applyFont="1"/>
    <xf numFmtId="0" fontId="0" fillId="0" borderId="0" xfId="0" applyNumberFormat="1"/>
    <xf numFmtId="14" fontId="6" fillId="0" borderId="0" xfId="0" applyNumberFormat="1" applyFont="1"/>
    <xf numFmtId="0" fontId="8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Cagua" refreshedDate="43196.977396875001" createdVersion="6" refreshedVersion="6" minRefreshableVersion="3" recordCount="51" xr:uid="{8EA6162E-E54C-164C-B097-449429CFD085}">
  <cacheSource type="worksheet">
    <worksheetSource ref="B1:B1048576" sheet="Sheet1"/>
  </cacheSource>
  <cacheFields count="1">
    <cacheField name="Fecha de publicación de encuesta" numFmtId="0">
      <sharedItems containsNonDate="0" containsDate="1" containsString="0" containsBlank="1" minDate="2017-05-22T00:00:00" maxDate="2018-04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17-05-22T00:00:00"/>
  </r>
  <r>
    <d v="2017-05-22T00:00:00"/>
  </r>
  <r>
    <d v="2017-05-26T00:00:00"/>
  </r>
  <r>
    <d v="2017-07-17T00:00:00"/>
  </r>
  <r>
    <d v="2017-08-03T00:00:00"/>
  </r>
  <r>
    <d v="2017-08-02T00:00:00"/>
  </r>
  <r>
    <d v="2017-09-07T00:00:00"/>
  </r>
  <r>
    <d v="2017-09-08T00:00:00"/>
  </r>
  <r>
    <d v="2017-09-16T00:00:00"/>
  </r>
  <r>
    <d v="2017-09-28T00:00:00"/>
  </r>
  <r>
    <d v="2017-11-26T00:00:00"/>
  </r>
  <r>
    <d v="2017-12-07T00:00:00"/>
  </r>
  <r>
    <d v="2018-02-02T00:00:00"/>
  </r>
  <r>
    <d v="2018-02-02T00:00:00"/>
  </r>
  <r>
    <d v="2018-02-02T00:00:00"/>
  </r>
  <r>
    <d v="2018-02-02T00:00:00"/>
  </r>
  <r>
    <d v="2018-02-08T00:00:00"/>
  </r>
  <r>
    <d v="2018-02-22T00:00:00"/>
  </r>
  <r>
    <d v="2018-02-28T00:00:00"/>
  </r>
  <r>
    <d v="2018-03-01T00:00:00"/>
  </r>
  <r>
    <d v="2018-03-04T00:00:00"/>
  </r>
  <r>
    <d v="2018-03-08T00:00:00"/>
  </r>
  <r>
    <d v="2018-03-20T00:00:00"/>
  </r>
  <r>
    <d v="2018-03-22T00:00:00"/>
  </r>
  <r>
    <d v="2018-03-23T00:00:00"/>
  </r>
  <r>
    <d v="2018-03-25T00:00:00"/>
  </r>
  <r>
    <d v="2018-04-01T00:00:00"/>
  </r>
  <r>
    <d v="2018-04-03T00:00:00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FAF6E-EE82-7C4E-A46E-4A27ECA2E94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Fecha de publicación de encues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Juan_Carlos_Pinzon" TargetMode="External"/><Relationship Id="rId18" Type="http://schemas.openxmlformats.org/officeDocument/2006/relationships/hyperlink" Target="https://es.wikipedia.org/w/index.php?title=Otros&amp;action=edit&amp;redlink=1" TargetMode="External"/><Relationship Id="rId26" Type="http://schemas.openxmlformats.org/officeDocument/2006/relationships/hyperlink" Target="http://images.etn.eltiempo.digital/uploads/files/2017/08/02/Encuesta%20Pulso%20Pais%20-%20JunioJulio%202017.pdf" TargetMode="External"/><Relationship Id="rId39" Type="http://schemas.openxmlformats.org/officeDocument/2006/relationships/hyperlink" Target="http://www.celag.org/wp-content/uploads/2018/02/Informe-CELAG-Opinion-Publica-Colombia-26-02-18.pdf" TargetMode="External"/><Relationship Id="rId21" Type="http://schemas.openxmlformats.org/officeDocument/2006/relationships/hyperlink" Target="https://static.iris.net.co/semana/upload/documents/gran-encuesta-mayo-17.pdf" TargetMode="External"/><Relationship Id="rId34" Type="http://schemas.openxmlformats.org/officeDocument/2006/relationships/hyperlink" Target="http://www.eluniversal.com.co/sites/default/files/18015302_if_tercera_medicion_gran_encuesta_gran_alianza_de_medios_v2.pdf" TargetMode="External"/><Relationship Id="rId42" Type="http://schemas.openxmlformats.org/officeDocument/2006/relationships/hyperlink" Target="https://www.centronacionaldeconsultoria.com/single-post/2018/03/09/Petro-sigue-en-cabeza-de-la-encuesta-CNC-CM-Duque-se-acomoda-de-segundo" TargetMode="External"/><Relationship Id="rId47" Type="http://schemas.openxmlformats.org/officeDocument/2006/relationships/hyperlink" Target="http://www.celag.org/colombia-elecciones-presidenciales-2018-segunda-encuesta-de-opinion/" TargetMode="External"/><Relationship Id="rId7" Type="http://schemas.openxmlformats.org/officeDocument/2006/relationships/hyperlink" Target="https://es.wikipedia.org/wiki/German_Vargas_Lleras" TargetMode="External"/><Relationship Id="rId2" Type="http://schemas.openxmlformats.org/officeDocument/2006/relationships/hyperlink" Target="https://es.wikipedia.org/wiki/Alejandro_Ord%C3%B3%C3%B1ez" TargetMode="External"/><Relationship Id="rId16" Type="http://schemas.openxmlformats.org/officeDocument/2006/relationships/hyperlink" Target="https://es.wikipedia.org/wiki/Piedad_Cordoba" TargetMode="External"/><Relationship Id="rId29" Type="http://schemas.openxmlformats.org/officeDocument/2006/relationships/hyperlink" Target="http://www.noticiasrcn.com/sites/default/files/granencuesta2017.pdf" TargetMode="External"/><Relationship Id="rId1" Type="http://schemas.openxmlformats.org/officeDocument/2006/relationships/hyperlink" Target="https://es.wikipedia.org/wiki/Viviane_Morales" TargetMode="External"/><Relationship Id="rId6" Type="http://schemas.openxmlformats.org/officeDocument/2006/relationships/hyperlink" Target="https://es.wikipedia.org/wiki/Francisco_Santos_Calder%C3%B3n" TargetMode="External"/><Relationship Id="rId11" Type="http://schemas.openxmlformats.org/officeDocument/2006/relationships/hyperlink" Target="https://es.wikipedia.org/wiki/Jorge_Enrique_Robledo" TargetMode="External"/><Relationship Id="rId24" Type="http://schemas.openxmlformats.org/officeDocument/2006/relationships/hyperlink" Target="http://www.wradio.com.co/docs/20170717779155c1.pdf" TargetMode="External"/><Relationship Id="rId32" Type="http://schemas.openxmlformats.org/officeDocument/2006/relationships/hyperlink" Target="https://es.scribd.com/document/366549801/0486-17001010-ELECCIONES-2018-3-VF" TargetMode="External"/><Relationship Id="rId37" Type="http://schemas.openxmlformats.org/officeDocument/2006/relationships/hyperlink" Target="https://www.centronacionaldeconsultoria.com/single-post/2018/02/09/Encuesta-CM-CNC-Petro-1%25C2%25B0-Fajardo-2%25C2%25B0-Vargas-Lleras-3%25C2%25B0" TargetMode="External"/><Relationship Id="rId40" Type="http://schemas.openxmlformats.org/officeDocument/2006/relationships/hyperlink" Target="http://cifrasyconceptos.com/wp-content/uploads/2018/03/Presentaci%C3%B3n-final-Polim%C3%A9trica-marzo_v1.pdf?8ab3a8" TargetMode="External"/><Relationship Id="rId45" Type="http://schemas.openxmlformats.org/officeDocument/2006/relationships/hyperlink" Target="https://es.scribd.com/document/374645257/Encuesta-Invamer" TargetMode="External"/><Relationship Id="rId5" Type="http://schemas.openxmlformats.org/officeDocument/2006/relationships/hyperlink" Target="https://es.wikipedia.org/wiki/Clara_L%C3%B3pez" TargetMode="External"/><Relationship Id="rId15" Type="http://schemas.openxmlformats.org/officeDocument/2006/relationships/hyperlink" Target="https://es.wikipedia.org/wiki/Marta_Lucia_Ramirez" TargetMode="External"/><Relationship Id="rId23" Type="http://schemas.openxmlformats.org/officeDocument/2006/relationships/hyperlink" Target="http://images.etn.eltiempo.digital/uploads/files/2017/05/28/Inf11360%20-El%20Tiempo%20-%20La%20W%20-%20Pulso%20Pais%20Colombia%2025a%20Medicion%20Abril%20-%20Mayo%20de%202017%20-%20Pro445-.pdf" TargetMode="External"/><Relationship Id="rId28" Type="http://schemas.openxmlformats.org/officeDocument/2006/relationships/hyperlink" Target="https://www.elespectador.com/sites/default/files/pdf-file/presentacion_resultados_elecciones_presidenciales_130917.pdf" TargetMode="External"/><Relationship Id="rId36" Type="http://schemas.openxmlformats.org/officeDocument/2006/relationships/hyperlink" Target="http://cifrasyconceptos.com/wp-content/uploads/2018/02/Presentaci%C3%B3n-final-Polim%C3%A9trica-enero_v2.pdf?8ab3a8" TargetMode="External"/><Relationship Id="rId10" Type="http://schemas.openxmlformats.org/officeDocument/2006/relationships/hyperlink" Target="https://es.wikipedia.org/wiki/Iv%C3%A1n_Duque_M%C3%A1rquez" TargetMode="External"/><Relationship Id="rId19" Type="http://schemas.openxmlformats.org/officeDocument/2006/relationships/hyperlink" Target="https://es.wikipedia.org/wiki/Blanco" TargetMode="External"/><Relationship Id="rId31" Type="http://schemas.openxmlformats.org/officeDocument/2006/relationships/hyperlink" Target="http://cifrasyconceptos.com/wp-content/uploads/2017/11/Presentaci%C3%B3n-final-Polim%C3%A9trica-noviembre_SIN-SENADO_v2.pdf?8ab3a8" TargetMode="External"/><Relationship Id="rId44" Type="http://schemas.openxmlformats.org/officeDocument/2006/relationships/hyperlink" Target="https://canal1.com.co/noticias/ivan-duque-adelante-en-la-encuesta-cm-cnc-con-42-de-intencion-de-voto/" TargetMode="External"/><Relationship Id="rId4" Type="http://schemas.openxmlformats.org/officeDocument/2006/relationships/hyperlink" Target="https://es.wikipedia.org/wiki/Claudia_L%C3%B3pez_Hern%C3%A1ndez" TargetMode="External"/><Relationship Id="rId9" Type="http://schemas.openxmlformats.org/officeDocument/2006/relationships/hyperlink" Target="https://es.wikipedia.org/wiki/Humberto_de_La_Calle" TargetMode="External"/><Relationship Id="rId14" Type="http://schemas.openxmlformats.org/officeDocument/2006/relationships/hyperlink" Target="https://es.wikipedia.org/wiki/Luis_Alfredo_Ramos" TargetMode="External"/><Relationship Id="rId22" Type="http://schemas.openxmlformats.org/officeDocument/2006/relationships/hyperlink" Target="https://drive.google.com/file/d/0ByvFYxFEUt1qUXpDN192V3VBZjA/view" TargetMode="External"/><Relationship Id="rId27" Type="http://schemas.openxmlformats.org/officeDocument/2006/relationships/hyperlink" Target="http://images.etn.eltiempo.digital/uploads/files/2017/09/11/Encuesta%20Pulso%20Pais%20-%20Medicion%20Agosto%20de%202017.pdf" TargetMode="External"/><Relationship Id="rId30" Type="http://schemas.openxmlformats.org/officeDocument/2006/relationships/hyperlink" Target="https://www.scribd.com/document/360199856/0485-17000810-ELECCIONES-2018-2-VF" TargetMode="External"/><Relationship Id="rId35" Type="http://schemas.openxmlformats.org/officeDocument/2006/relationships/hyperlink" Target="https://es.scribd.com/document/370561154/0489-18000010-ELECCIONES-2018-4" TargetMode="External"/><Relationship Id="rId43" Type="http://schemas.openxmlformats.org/officeDocument/2006/relationships/hyperlink" Target="http://www.elpais.com.co/especiales/gran-encuesta-alianza-medios-marzo-2018.pdf" TargetMode="External"/><Relationship Id="rId48" Type="http://schemas.openxmlformats.org/officeDocument/2006/relationships/hyperlink" Target="https://canal1.com.co/noticias/estos-los-resultados-la-quinta-gran-encuesta-presidencial/" TargetMode="External"/><Relationship Id="rId8" Type="http://schemas.openxmlformats.org/officeDocument/2006/relationships/hyperlink" Target="https://es.wikipedia.org/wiki/Gustavo_Petro" TargetMode="External"/><Relationship Id="rId3" Type="http://schemas.openxmlformats.org/officeDocument/2006/relationships/hyperlink" Target="https://es.wikipedia.org/wiki/Antonio_Navarro_Wolf" TargetMode="External"/><Relationship Id="rId12" Type="http://schemas.openxmlformats.org/officeDocument/2006/relationships/hyperlink" Target="https://es.wikipedia.org/wiki/Juan_Manuel_Gal%C3%A1n" TargetMode="External"/><Relationship Id="rId17" Type="http://schemas.openxmlformats.org/officeDocument/2006/relationships/hyperlink" Target="https://es.wikipedia.org/wiki/Sergio_Fajardo" TargetMode="External"/><Relationship Id="rId25" Type="http://schemas.openxmlformats.org/officeDocument/2006/relationships/hyperlink" Target="http://cifrasyconceptos.com/wp-content/uploads/2017/08/Presentaci%C3%B3n-final-Polim%C3%A9trica-agosto_v2.pdf?8ab3a8" TargetMode="External"/><Relationship Id="rId33" Type="http://schemas.openxmlformats.org/officeDocument/2006/relationships/hyperlink" Target="https://docs.google.com/viewerng/viewer?url=http://www.wradio.com.co/docs/20180202be9ce4ac.pptx" TargetMode="External"/><Relationship Id="rId38" Type="http://schemas.openxmlformats.org/officeDocument/2006/relationships/hyperlink" Target="http://confidencialcolombia.com/lo-mas-confidencial/elecciones-petro-sigue-arriba-fajardo-y-vargas-lleras-caen-duque-sube/" TargetMode="External"/><Relationship Id="rId46" Type="http://schemas.openxmlformats.org/officeDocument/2006/relationships/hyperlink" Target="https://es.scribd.com/presentation/374778662/Cuarta-encuesta-de-intencion-de-voto-EL-TIEMPO-La-W-de-Guarumo-Ecoanalitica" TargetMode="External"/><Relationship Id="rId20" Type="http://schemas.openxmlformats.org/officeDocument/2006/relationships/hyperlink" Target="https://es.wikipedia.org/wiki/No_sabe/no_contesta" TargetMode="External"/><Relationship Id="rId41" Type="http://schemas.openxmlformats.org/officeDocument/2006/relationships/hyperlink" Target="https://es.scribd.com/presentation/372910061/Presentacio-n-3da-Medicio-n-EL-TIEMP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Nationwide_opinion_polling_for_the_United_States_presidential_election,_2016" TargetMode="External"/><Relationship Id="rId21" Type="http://schemas.openxmlformats.org/officeDocument/2006/relationships/hyperlink" Target="https://en.wikipedia.org/wiki/Nationwide_opinion_polling_for_the_United_States_presidential_election,_2016" TargetMode="External"/><Relationship Id="rId63" Type="http://schemas.openxmlformats.org/officeDocument/2006/relationships/hyperlink" Target="https://en.wikipedia.org/wiki/Nationwide_opinion_polling_for_the_United_States_presidential_election,_2016" TargetMode="External"/><Relationship Id="rId159" Type="http://schemas.openxmlformats.org/officeDocument/2006/relationships/hyperlink" Target="https://en.wikipedia.org/wiki/Nationwide_opinion_polling_for_the_United_States_presidential_election,_2016" TargetMode="External"/><Relationship Id="rId170" Type="http://schemas.openxmlformats.org/officeDocument/2006/relationships/hyperlink" Target="https://en.wikipedia.org/wiki/Nationwide_opinion_polling_for_the_United_States_presidential_election,_2016" TargetMode="External"/><Relationship Id="rId226" Type="http://schemas.openxmlformats.org/officeDocument/2006/relationships/hyperlink" Target="https://en.wikipedia.org/wiki/Nationwide_opinion_polling_for_the_United_States_presidential_election,_2016" TargetMode="External"/><Relationship Id="rId107" Type="http://schemas.openxmlformats.org/officeDocument/2006/relationships/hyperlink" Target="https://en.wikipedia.org/wiki/Nationwide_opinion_polling_for_the_United_States_presidential_election,_2016" TargetMode="External"/><Relationship Id="rId11" Type="http://schemas.openxmlformats.org/officeDocument/2006/relationships/hyperlink" Target="https://en.wikipedia.org/wiki/Nationwide_opinion_polling_for_the_United_States_presidential_election,_2016" TargetMode="External"/><Relationship Id="rId32" Type="http://schemas.openxmlformats.org/officeDocument/2006/relationships/hyperlink" Target="https://en.wikipedia.org/wiki/Nationwide_opinion_polling_for_the_United_States_presidential_election,_2016" TargetMode="External"/><Relationship Id="rId53" Type="http://schemas.openxmlformats.org/officeDocument/2006/relationships/hyperlink" Target="https://en.wikipedia.org/wiki/Nationwide_opinion_polling_for_the_United_States_presidential_election,_2016" TargetMode="External"/><Relationship Id="rId74" Type="http://schemas.openxmlformats.org/officeDocument/2006/relationships/hyperlink" Target="https://en.wikipedia.org/wiki/Nationwide_opinion_polling_for_the_United_States_presidential_election,_2016" TargetMode="External"/><Relationship Id="rId128" Type="http://schemas.openxmlformats.org/officeDocument/2006/relationships/hyperlink" Target="https://en.wikipedia.org/wiki/Nationwide_opinion_polling_for_the_United_States_presidential_election,_2016" TargetMode="External"/><Relationship Id="rId149" Type="http://schemas.openxmlformats.org/officeDocument/2006/relationships/hyperlink" Target="https://en.wikipedia.org/wiki/Nationwide_opinion_polling_for_the_United_States_presidential_election,_2016" TargetMode="External"/><Relationship Id="rId5" Type="http://schemas.openxmlformats.org/officeDocument/2006/relationships/hyperlink" Target="https://en.wikipedia.org/wiki/Nationwide_opinion_polling_for_the_United_States_presidential_election,_2016" TargetMode="External"/><Relationship Id="rId95" Type="http://schemas.openxmlformats.org/officeDocument/2006/relationships/hyperlink" Target="https://en.wikipedia.org/wiki/Nationwide_opinion_polling_for_the_United_States_presidential_election,_2016" TargetMode="External"/><Relationship Id="rId160" Type="http://schemas.openxmlformats.org/officeDocument/2006/relationships/hyperlink" Target="https://en.wikipedia.org/wiki/Nationwide_opinion_polling_for_the_United_States_presidential_election,_2016" TargetMode="External"/><Relationship Id="rId181" Type="http://schemas.openxmlformats.org/officeDocument/2006/relationships/hyperlink" Target="https://en.wikipedia.org/wiki/Nationwide_opinion_polling_for_the_United_States_presidential_election,_2016" TargetMode="External"/><Relationship Id="rId216" Type="http://schemas.openxmlformats.org/officeDocument/2006/relationships/hyperlink" Target="https://en.wikipedia.org/wiki/Nationwide_opinion_polling_for_the_United_States_presidential_election,_2016" TargetMode="External"/><Relationship Id="rId237" Type="http://schemas.openxmlformats.org/officeDocument/2006/relationships/hyperlink" Target="https://en.wikipedia.org/wiki/Nationwide_opinion_polling_for_the_United_States_presidential_election,_2016" TargetMode="External"/><Relationship Id="rId258" Type="http://schemas.openxmlformats.org/officeDocument/2006/relationships/hyperlink" Target="https://en.wikipedia.org/wiki/Nationwide_opinion_polling_for_the_United_States_presidential_election,_2016" TargetMode="External"/><Relationship Id="rId22" Type="http://schemas.openxmlformats.org/officeDocument/2006/relationships/hyperlink" Target="https://en.wikipedia.org/wiki/Nationwide_opinion_polling_for_the_United_States_presidential_election,_2016" TargetMode="External"/><Relationship Id="rId43" Type="http://schemas.openxmlformats.org/officeDocument/2006/relationships/hyperlink" Target="https://en.wikipedia.org/wiki/Nationwide_opinion_polling_for_the_United_States_presidential_election,_2016" TargetMode="External"/><Relationship Id="rId64" Type="http://schemas.openxmlformats.org/officeDocument/2006/relationships/hyperlink" Target="https://en.wikipedia.org/wiki/Nationwide_opinion_polling_for_the_United_States_presidential_election,_2016" TargetMode="External"/><Relationship Id="rId118" Type="http://schemas.openxmlformats.org/officeDocument/2006/relationships/hyperlink" Target="https://en.wikipedia.org/wiki/Nationwide_opinion_polling_for_the_United_States_presidential_election,_2016" TargetMode="External"/><Relationship Id="rId139" Type="http://schemas.openxmlformats.org/officeDocument/2006/relationships/hyperlink" Target="https://en.wikipedia.org/wiki/Nationwide_opinion_polling_for_the_United_States_presidential_election,_2016" TargetMode="External"/><Relationship Id="rId85" Type="http://schemas.openxmlformats.org/officeDocument/2006/relationships/hyperlink" Target="https://en.wikipedia.org/wiki/Nationwide_opinion_polling_for_the_United_States_presidential_election,_2016" TargetMode="External"/><Relationship Id="rId150" Type="http://schemas.openxmlformats.org/officeDocument/2006/relationships/hyperlink" Target="https://en.wikipedia.org/wiki/Nationwide_opinion_polling_for_the_United_States_presidential_election,_2016" TargetMode="External"/><Relationship Id="rId171" Type="http://schemas.openxmlformats.org/officeDocument/2006/relationships/hyperlink" Target="https://en.wikipedia.org/wiki/Nationwide_opinion_polling_for_the_United_States_presidential_election,_2016" TargetMode="External"/><Relationship Id="rId192" Type="http://schemas.openxmlformats.org/officeDocument/2006/relationships/hyperlink" Target="https://en.wikipedia.org/wiki/Nationwide_opinion_polling_for_the_United_States_presidential_election,_2016" TargetMode="External"/><Relationship Id="rId206" Type="http://schemas.openxmlformats.org/officeDocument/2006/relationships/hyperlink" Target="https://en.wikipedia.org/wiki/Nationwide_opinion_polling_for_the_United_States_presidential_election,_2016" TargetMode="External"/><Relationship Id="rId227" Type="http://schemas.openxmlformats.org/officeDocument/2006/relationships/hyperlink" Target="https://en.wikipedia.org/wiki/Nationwide_opinion_polling_for_the_United_States_presidential_election,_2016" TargetMode="External"/><Relationship Id="rId248" Type="http://schemas.openxmlformats.org/officeDocument/2006/relationships/hyperlink" Target="https://en.wikipedia.org/wiki/Nationwide_opinion_polling_for_the_United_States_presidential_election,_2016" TargetMode="External"/><Relationship Id="rId12" Type="http://schemas.openxmlformats.org/officeDocument/2006/relationships/hyperlink" Target="https://en.wikipedia.org/wiki/Nationwide_opinion_polling_for_the_United_States_presidential_election,_2016" TargetMode="External"/><Relationship Id="rId33" Type="http://schemas.openxmlformats.org/officeDocument/2006/relationships/hyperlink" Target="https://en.wikipedia.org/wiki/Nationwide_opinion_polling_for_the_United_States_presidential_election,_2016" TargetMode="External"/><Relationship Id="rId108" Type="http://schemas.openxmlformats.org/officeDocument/2006/relationships/hyperlink" Target="https://en.wikipedia.org/wiki/Nationwide_opinion_polling_for_the_United_States_presidential_election,_2016" TargetMode="External"/><Relationship Id="rId129" Type="http://schemas.openxmlformats.org/officeDocument/2006/relationships/hyperlink" Target="https://en.wikipedia.org/wiki/Nationwide_opinion_polling_for_the_United_States_presidential_election,_2016" TargetMode="External"/><Relationship Id="rId54" Type="http://schemas.openxmlformats.org/officeDocument/2006/relationships/hyperlink" Target="https://en.wikipedia.org/wiki/Nationwide_opinion_polling_for_the_United_States_presidential_election,_2016" TargetMode="External"/><Relationship Id="rId75" Type="http://schemas.openxmlformats.org/officeDocument/2006/relationships/hyperlink" Target="https://en.wikipedia.org/wiki/Nationwide_opinion_polling_for_the_United_States_presidential_election,_2016" TargetMode="External"/><Relationship Id="rId96" Type="http://schemas.openxmlformats.org/officeDocument/2006/relationships/hyperlink" Target="https://en.wikipedia.org/wiki/Nationwide_opinion_polling_for_the_United_States_presidential_election,_2016" TargetMode="External"/><Relationship Id="rId140" Type="http://schemas.openxmlformats.org/officeDocument/2006/relationships/hyperlink" Target="https://en.wikipedia.org/wiki/Nationwide_opinion_polling_for_the_United_States_presidential_election,_2016" TargetMode="External"/><Relationship Id="rId161" Type="http://schemas.openxmlformats.org/officeDocument/2006/relationships/hyperlink" Target="https://en.wikipedia.org/wiki/Nationwide_opinion_polling_for_the_United_States_presidential_election,_2016" TargetMode="External"/><Relationship Id="rId182" Type="http://schemas.openxmlformats.org/officeDocument/2006/relationships/hyperlink" Target="https://en.wikipedia.org/wiki/Nationwide_opinion_polling_for_the_United_States_presidential_election,_2016" TargetMode="External"/><Relationship Id="rId217" Type="http://schemas.openxmlformats.org/officeDocument/2006/relationships/hyperlink" Target="https://en.wikipedia.org/wiki/Nationwide_opinion_polling_for_the_United_States_presidential_election,_2016" TargetMode="External"/><Relationship Id="rId6" Type="http://schemas.openxmlformats.org/officeDocument/2006/relationships/hyperlink" Target="https://en.wikipedia.org/wiki/Nationwide_opinion_polling_for_the_United_States_presidential_election,_2016" TargetMode="External"/><Relationship Id="rId238" Type="http://schemas.openxmlformats.org/officeDocument/2006/relationships/hyperlink" Target="https://en.wikipedia.org/wiki/Nationwide_opinion_polling_for_the_United_States_presidential_election,_2016" TargetMode="External"/><Relationship Id="rId259" Type="http://schemas.openxmlformats.org/officeDocument/2006/relationships/hyperlink" Target="https://en.wikipedia.org/wiki/Nationwide_opinion_polling_for_the_United_States_presidential_election,_2016" TargetMode="External"/><Relationship Id="rId23" Type="http://schemas.openxmlformats.org/officeDocument/2006/relationships/hyperlink" Target="https://en.wikipedia.org/wiki/Nationwide_opinion_polling_for_the_United_States_presidential_election,_2016" TargetMode="External"/><Relationship Id="rId119" Type="http://schemas.openxmlformats.org/officeDocument/2006/relationships/hyperlink" Target="https://en.wikipedia.org/wiki/Nationwide_opinion_polling_for_the_United_States_presidential_election,_2016" TargetMode="External"/><Relationship Id="rId44" Type="http://schemas.openxmlformats.org/officeDocument/2006/relationships/hyperlink" Target="https://en.wikipedia.org/wiki/Nationwide_opinion_polling_for_the_United_States_presidential_election,_2016" TargetMode="External"/><Relationship Id="rId65" Type="http://schemas.openxmlformats.org/officeDocument/2006/relationships/hyperlink" Target="https://en.wikipedia.org/wiki/Nationwide_opinion_polling_for_the_United_States_presidential_election,_2016" TargetMode="External"/><Relationship Id="rId86" Type="http://schemas.openxmlformats.org/officeDocument/2006/relationships/hyperlink" Target="https://en.wikipedia.org/wiki/Nationwide_opinion_polling_for_the_United_States_presidential_election,_2016" TargetMode="External"/><Relationship Id="rId130" Type="http://schemas.openxmlformats.org/officeDocument/2006/relationships/hyperlink" Target="https://en.wikipedia.org/wiki/Nationwide_opinion_polling_for_the_United_States_presidential_election,_2016" TargetMode="External"/><Relationship Id="rId151" Type="http://schemas.openxmlformats.org/officeDocument/2006/relationships/hyperlink" Target="https://en.wikipedia.org/wiki/Nationwide_opinion_polling_for_the_United_States_presidential_election,_2016" TargetMode="External"/><Relationship Id="rId172" Type="http://schemas.openxmlformats.org/officeDocument/2006/relationships/hyperlink" Target="https://en.wikipedia.org/wiki/Nationwide_opinion_polling_for_the_United_States_presidential_election,_2016" TargetMode="External"/><Relationship Id="rId193" Type="http://schemas.openxmlformats.org/officeDocument/2006/relationships/hyperlink" Target="https://en.wikipedia.org/wiki/Nationwide_opinion_polling_for_the_United_States_presidential_election,_2016" TargetMode="External"/><Relationship Id="rId207" Type="http://schemas.openxmlformats.org/officeDocument/2006/relationships/hyperlink" Target="https://en.wikipedia.org/wiki/Nationwide_opinion_polling_for_the_United_States_presidential_election,_2016" TargetMode="External"/><Relationship Id="rId228" Type="http://schemas.openxmlformats.org/officeDocument/2006/relationships/hyperlink" Target="https://en.wikipedia.org/wiki/Nationwide_opinion_polling_for_the_United_States_presidential_election,_2016" TargetMode="External"/><Relationship Id="rId249" Type="http://schemas.openxmlformats.org/officeDocument/2006/relationships/hyperlink" Target="https://en.wikipedia.org/wiki/Nationwide_opinion_polling_for_the_United_States_presidential_election,_2016" TargetMode="External"/><Relationship Id="rId13" Type="http://schemas.openxmlformats.org/officeDocument/2006/relationships/hyperlink" Target="https://en.wikipedia.org/wiki/Nationwide_opinion_polling_for_the_United_States_presidential_election,_2016" TargetMode="External"/><Relationship Id="rId109" Type="http://schemas.openxmlformats.org/officeDocument/2006/relationships/hyperlink" Target="https://en.wikipedia.org/wiki/Nationwide_opinion_polling_for_the_United_States_presidential_election,_2016" TargetMode="External"/><Relationship Id="rId260" Type="http://schemas.openxmlformats.org/officeDocument/2006/relationships/hyperlink" Target="https://en.wikipedia.org/wiki/Nationwide_opinion_polling_for_the_United_States_presidential_election,_2016" TargetMode="External"/><Relationship Id="rId34" Type="http://schemas.openxmlformats.org/officeDocument/2006/relationships/hyperlink" Target="https://en.wikipedia.org/wiki/Nationwide_opinion_polling_for_the_United_States_presidential_election,_2016" TargetMode="External"/><Relationship Id="rId55" Type="http://schemas.openxmlformats.org/officeDocument/2006/relationships/hyperlink" Target="https://en.wikipedia.org/wiki/Nationwide_opinion_polling_for_the_United_States_presidential_election,_2016" TargetMode="External"/><Relationship Id="rId76" Type="http://schemas.openxmlformats.org/officeDocument/2006/relationships/hyperlink" Target="https://en.wikipedia.org/wiki/Nationwide_opinion_polling_for_the_United_States_presidential_election,_2016" TargetMode="External"/><Relationship Id="rId97" Type="http://schemas.openxmlformats.org/officeDocument/2006/relationships/hyperlink" Target="https://en.wikipedia.org/wiki/Nationwide_opinion_polling_for_the_United_States_presidential_election,_2016" TargetMode="External"/><Relationship Id="rId120" Type="http://schemas.openxmlformats.org/officeDocument/2006/relationships/hyperlink" Target="https://en.wikipedia.org/wiki/Nationwide_opinion_polling_for_the_United_States_presidential_election,_2016" TargetMode="External"/><Relationship Id="rId141" Type="http://schemas.openxmlformats.org/officeDocument/2006/relationships/hyperlink" Target="https://en.wikipedia.org/wiki/Nationwide_opinion_polling_for_the_United_States_presidential_election,_2016" TargetMode="External"/><Relationship Id="rId7" Type="http://schemas.openxmlformats.org/officeDocument/2006/relationships/hyperlink" Target="https://en.wikipedia.org/wiki/Nationwide_opinion_polling_for_the_United_States_presidential_election,_2016" TargetMode="External"/><Relationship Id="rId162" Type="http://schemas.openxmlformats.org/officeDocument/2006/relationships/hyperlink" Target="https://en.wikipedia.org/wiki/Nationwide_opinion_polling_for_the_United_States_presidential_election,_2016" TargetMode="External"/><Relationship Id="rId183" Type="http://schemas.openxmlformats.org/officeDocument/2006/relationships/hyperlink" Target="https://en.wikipedia.org/wiki/Nationwide_opinion_polling_for_the_United_States_presidential_election,_2016" TargetMode="External"/><Relationship Id="rId218" Type="http://schemas.openxmlformats.org/officeDocument/2006/relationships/hyperlink" Target="https://en.wikipedia.org/wiki/Nationwide_opinion_polling_for_the_United_States_presidential_election,_2016" TargetMode="External"/><Relationship Id="rId239" Type="http://schemas.openxmlformats.org/officeDocument/2006/relationships/hyperlink" Target="https://en.wikipedia.org/wiki/Nationwide_opinion_polling_for_the_United_States_presidential_election,_2016" TargetMode="External"/><Relationship Id="rId250" Type="http://schemas.openxmlformats.org/officeDocument/2006/relationships/hyperlink" Target="https://en.wikipedia.org/wiki/Nationwide_opinion_polling_for_the_United_States_presidential_election,_2016" TargetMode="External"/><Relationship Id="rId24" Type="http://schemas.openxmlformats.org/officeDocument/2006/relationships/hyperlink" Target="https://en.wikipedia.org/wiki/Nationwide_opinion_polling_for_the_United_States_presidential_election,_2016" TargetMode="External"/><Relationship Id="rId45" Type="http://schemas.openxmlformats.org/officeDocument/2006/relationships/hyperlink" Target="https://en.wikipedia.org/wiki/Nationwide_opinion_polling_for_the_United_States_presidential_election,_2016" TargetMode="External"/><Relationship Id="rId66" Type="http://schemas.openxmlformats.org/officeDocument/2006/relationships/hyperlink" Target="https://en.wikipedia.org/wiki/Nationwide_opinion_polling_for_the_United_States_presidential_election,_2016" TargetMode="External"/><Relationship Id="rId87" Type="http://schemas.openxmlformats.org/officeDocument/2006/relationships/hyperlink" Target="https://en.wikipedia.org/wiki/Nationwide_opinion_polling_for_the_United_States_presidential_election,_2016" TargetMode="External"/><Relationship Id="rId110" Type="http://schemas.openxmlformats.org/officeDocument/2006/relationships/hyperlink" Target="https://en.wikipedia.org/wiki/Nationwide_opinion_polling_for_the_United_States_presidential_election,_2016" TargetMode="External"/><Relationship Id="rId131" Type="http://schemas.openxmlformats.org/officeDocument/2006/relationships/hyperlink" Target="https://en.wikipedia.org/wiki/Nationwide_opinion_polling_for_the_United_States_presidential_election,_2016" TargetMode="External"/><Relationship Id="rId152" Type="http://schemas.openxmlformats.org/officeDocument/2006/relationships/hyperlink" Target="https://en.wikipedia.org/wiki/Nationwide_opinion_polling_for_the_United_States_presidential_election,_2016" TargetMode="External"/><Relationship Id="rId173" Type="http://schemas.openxmlformats.org/officeDocument/2006/relationships/hyperlink" Target="https://en.wikipedia.org/wiki/Nationwide_opinion_polling_for_the_United_States_presidential_election,_2016" TargetMode="External"/><Relationship Id="rId194" Type="http://schemas.openxmlformats.org/officeDocument/2006/relationships/hyperlink" Target="https://en.wikipedia.org/wiki/Nationwide_opinion_polling_for_the_United_States_presidential_election,_2016" TargetMode="External"/><Relationship Id="rId208" Type="http://schemas.openxmlformats.org/officeDocument/2006/relationships/hyperlink" Target="https://en.wikipedia.org/wiki/Nationwide_opinion_polling_for_the_United_States_presidential_election,_2016" TargetMode="External"/><Relationship Id="rId229" Type="http://schemas.openxmlformats.org/officeDocument/2006/relationships/hyperlink" Target="https://en.wikipedia.org/wiki/Nationwide_opinion_polling_for_the_United_States_presidential_election,_2016" TargetMode="External"/><Relationship Id="rId240" Type="http://schemas.openxmlformats.org/officeDocument/2006/relationships/hyperlink" Target="https://en.wikipedia.org/wiki/Nationwide_opinion_polling_for_the_United_States_presidential_election,_2016" TargetMode="External"/><Relationship Id="rId261" Type="http://schemas.openxmlformats.org/officeDocument/2006/relationships/hyperlink" Target="https://en.wikipedia.org/wiki/Nationwide_opinion_polling_for_the_United_States_presidential_election,_2016" TargetMode="External"/><Relationship Id="rId14" Type="http://schemas.openxmlformats.org/officeDocument/2006/relationships/hyperlink" Target="https://en.wikipedia.org/wiki/Nationwide_opinion_polling_for_the_United_States_presidential_election,_2016" TargetMode="External"/><Relationship Id="rId35" Type="http://schemas.openxmlformats.org/officeDocument/2006/relationships/hyperlink" Target="https://en.wikipedia.org/wiki/Nationwide_opinion_polling_for_the_United_States_presidential_election,_2016" TargetMode="External"/><Relationship Id="rId56" Type="http://schemas.openxmlformats.org/officeDocument/2006/relationships/hyperlink" Target="https://en.wikipedia.org/wiki/Nationwide_opinion_polling_for_the_United_States_presidential_election,_2016" TargetMode="External"/><Relationship Id="rId77" Type="http://schemas.openxmlformats.org/officeDocument/2006/relationships/hyperlink" Target="https://en.wikipedia.org/wiki/Nationwide_opinion_polling_for_the_United_States_presidential_election,_2016" TargetMode="External"/><Relationship Id="rId100" Type="http://schemas.openxmlformats.org/officeDocument/2006/relationships/hyperlink" Target="https://en.wikipedia.org/wiki/Nationwide_opinion_polling_for_the_United_States_presidential_election,_2016" TargetMode="External"/><Relationship Id="rId8" Type="http://schemas.openxmlformats.org/officeDocument/2006/relationships/hyperlink" Target="https://en.wikipedia.org/wiki/Nationwide_opinion_polling_for_the_United_States_presidential_election,_2016" TargetMode="External"/><Relationship Id="rId98" Type="http://schemas.openxmlformats.org/officeDocument/2006/relationships/hyperlink" Target="https://en.wikipedia.org/wiki/Nationwide_opinion_polling_for_the_United_States_presidential_election,_2016" TargetMode="External"/><Relationship Id="rId121" Type="http://schemas.openxmlformats.org/officeDocument/2006/relationships/hyperlink" Target="https://en.wikipedia.org/wiki/Nationwide_opinion_polling_for_the_United_States_presidential_election,_2016" TargetMode="External"/><Relationship Id="rId142" Type="http://schemas.openxmlformats.org/officeDocument/2006/relationships/hyperlink" Target="https://en.wikipedia.org/wiki/Nationwide_opinion_polling_for_the_United_States_presidential_election,_2016" TargetMode="External"/><Relationship Id="rId163" Type="http://schemas.openxmlformats.org/officeDocument/2006/relationships/hyperlink" Target="https://en.wikipedia.org/wiki/Nationwide_opinion_polling_for_the_United_States_presidential_election,_2016" TargetMode="External"/><Relationship Id="rId184" Type="http://schemas.openxmlformats.org/officeDocument/2006/relationships/hyperlink" Target="https://en.wikipedia.org/wiki/Nationwide_opinion_polling_for_the_United_States_presidential_election,_2016" TargetMode="External"/><Relationship Id="rId219" Type="http://schemas.openxmlformats.org/officeDocument/2006/relationships/hyperlink" Target="https://en.wikipedia.org/wiki/Nationwide_opinion_polling_for_the_United_States_presidential_election,_2016" TargetMode="External"/><Relationship Id="rId230" Type="http://schemas.openxmlformats.org/officeDocument/2006/relationships/hyperlink" Target="https://en.wikipedia.org/wiki/Nationwide_opinion_polling_for_the_United_States_presidential_election,_2016" TargetMode="External"/><Relationship Id="rId251" Type="http://schemas.openxmlformats.org/officeDocument/2006/relationships/hyperlink" Target="https://en.wikipedia.org/wiki/Nationwide_opinion_polling_for_the_United_States_presidential_election,_2016" TargetMode="External"/><Relationship Id="rId25" Type="http://schemas.openxmlformats.org/officeDocument/2006/relationships/hyperlink" Target="https://en.wikipedia.org/wiki/Nationwide_opinion_polling_for_the_United_States_presidential_election,_2016" TargetMode="External"/><Relationship Id="rId46" Type="http://schemas.openxmlformats.org/officeDocument/2006/relationships/hyperlink" Target="https://en.wikipedia.org/wiki/Nationwide_opinion_polling_for_the_United_States_presidential_election,_2016" TargetMode="External"/><Relationship Id="rId67" Type="http://schemas.openxmlformats.org/officeDocument/2006/relationships/hyperlink" Target="https://en.wikipedia.org/wiki/Nationwide_opinion_polling_for_the_United_States_presidential_election,_2016" TargetMode="External"/><Relationship Id="rId88" Type="http://schemas.openxmlformats.org/officeDocument/2006/relationships/hyperlink" Target="https://en.wikipedia.org/wiki/Nationwide_opinion_polling_for_the_United_States_presidential_election,_2016" TargetMode="External"/><Relationship Id="rId111" Type="http://schemas.openxmlformats.org/officeDocument/2006/relationships/hyperlink" Target="https://en.wikipedia.org/wiki/Nationwide_opinion_polling_for_the_United_States_presidential_election,_2016" TargetMode="External"/><Relationship Id="rId132" Type="http://schemas.openxmlformats.org/officeDocument/2006/relationships/hyperlink" Target="https://en.wikipedia.org/wiki/Nationwide_opinion_polling_for_the_United_States_presidential_election,_2016" TargetMode="External"/><Relationship Id="rId153" Type="http://schemas.openxmlformats.org/officeDocument/2006/relationships/hyperlink" Target="https://en.wikipedia.org/wiki/Nationwide_opinion_polling_for_the_United_States_presidential_election,_2016" TargetMode="External"/><Relationship Id="rId174" Type="http://schemas.openxmlformats.org/officeDocument/2006/relationships/hyperlink" Target="https://en.wikipedia.org/wiki/Nationwide_opinion_polling_for_the_United_States_presidential_election,_2016" TargetMode="External"/><Relationship Id="rId195" Type="http://schemas.openxmlformats.org/officeDocument/2006/relationships/hyperlink" Target="https://en.wikipedia.org/wiki/Nationwide_opinion_polling_for_the_United_States_presidential_election,_2016" TargetMode="External"/><Relationship Id="rId209" Type="http://schemas.openxmlformats.org/officeDocument/2006/relationships/hyperlink" Target="https://en.wikipedia.org/wiki/Nationwide_opinion_polling_for_the_United_States_presidential_election,_2016" TargetMode="External"/><Relationship Id="rId220" Type="http://schemas.openxmlformats.org/officeDocument/2006/relationships/hyperlink" Target="https://en.wikipedia.org/wiki/Nationwide_opinion_polling_for_the_United_States_presidential_election,_2016" TargetMode="External"/><Relationship Id="rId241" Type="http://schemas.openxmlformats.org/officeDocument/2006/relationships/hyperlink" Target="https://en.wikipedia.org/wiki/Nationwide_opinion_polling_for_the_United_States_presidential_election,_2016" TargetMode="External"/><Relationship Id="rId15" Type="http://schemas.openxmlformats.org/officeDocument/2006/relationships/hyperlink" Target="https://en.wikipedia.org/wiki/Nationwide_opinion_polling_for_the_United_States_presidential_election,_2016" TargetMode="External"/><Relationship Id="rId36" Type="http://schemas.openxmlformats.org/officeDocument/2006/relationships/hyperlink" Target="https://en.wikipedia.org/wiki/Nationwide_opinion_polling_for_the_United_States_presidential_election,_2016" TargetMode="External"/><Relationship Id="rId57" Type="http://schemas.openxmlformats.org/officeDocument/2006/relationships/hyperlink" Target="https://en.wikipedia.org/wiki/Nationwide_opinion_polling_for_the_United_States_presidential_election,_2016" TargetMode="External"/><Relationship Id="rId262" Type="http://schemas.openxmlformats.org/officeDocument/2006/relationships/hyperlink" Target="https://en.wikipedia.org/wiki/Nationwide_opinion_polling_for_the_United_States_presidential_election,_2016" TargetMode="External"/><Relationship Id="rId78" Type="http://schemas.openxmlformats.org/officeDocument/2006/relationships/hyperlink" Target="https://en.wikipedia.org/wiki/Nationwide_opinion_polling_for_the_United_States_presidential_election,_2016" TargetMode="External"/><Relationship Id="rId99" Type="http://schemas.openxmlformats.org/officeDocument/2006/relationships/hyperlink" Target="https://en.wikipedia.org/wiki/Nationwide_opinion_polling_for_the_United_States_presidential_election,_2016" TargetMode="External"/><Relationship Id="rId101" Type="http://schemas.openxmlformats.org/officeDocument/2006/relationships/hyperlink" Target="https://en.wikipedia.org/wiki/Nationwide_opinion_polling_for_the_United_States_presidential_election,_2016" TargetMode="External"/><Relationship Id="rId122" Type="http://schemas.openxmlformats.org/officeDocument/2006/relationships/hyperlink" Target="https://en.wikipedia.org/wiki/Nationwide_opinion_polling_for_the_United_States_presidential_election,_2016" TargetMode="External"/><Relationship Id="rId143" Type="http://schemas.openxmlformats.org/officeDocument/2006/relationships/hyperlink" Target="https://en.wikipedia.org/wiki/Nationwide_opinion_polling_for_the_United_States_presidential_election,_2016" TargetMode="External"/><Relationship Id="rId164" Type="http://schemas.openxmlformats.org/officeDocument/2006/relationships/hyperlink" Target="https://en.wikipedia.org/wiki/Nationwide_opinion_polling_for_the_United_States_presidential_election,_2016" TargetMode="External"/><Relationship Id="rId185" Type="http://schemas.openxmlformats.org/officeDocument/2006/relationships/hyperlink" Target="https://en.wikipedia.org/wiki/Nationwide_opinion_polling_for_the_United_States_presidential_election,_2016" TargetMode="External"/><Relationship Id="rId9" Type="http://schemas.openxmlformats.org/officeDocument/2006/relationships/hyperlink" Target="https://en.wikipedia.org/wiki/Nationwide_opinion_polling_for_the_United_States_presidential_election,_2016" TargetMode="External"/><Relationship Id="rId210" Type="http://schemas.openxmlformats.org/officeDocument/2006/relationships/hyperlink" Target="https://en.wikipedia.org/wiki/Nationwide_opinion_polling_for_the_United_States_presidential_election,_2016" TargetMode="External"/><Relationship Id="rId26" Type="http://schemas.openxmlformats.org/officeDocument/2006/relationships/hyperlink" Target="https://en.wikipedia.org/wiki/Nationwide_opinion_polling_for_the_United_States_presidential_election,_2016" TargetMode="External"/><Relationship Id="rId231" Type="http://schemas.openxmlformats.org/officeDocument/2006/relationships/hyperlink" Target="https://en.wikipedia.org/wiki/Nationwide_opinion_polling_for_the_United_States_presidential_election,_2016" TargetMode="External"/><Relationship Id="rId252" Type="http://schemas.openxmlformats.org/officeDocument/2006/relationships/hyperlink" Target="https://en.wikipedia.org/wiki/Nationwide_opinion_polling_for_the_United_States_presidential_election,_2016" TargetMode="External"/><Relationship Id="rId47" Type="http://schemas.openxmlformats.org/officeDocument/2006/relationships/hyperlink" Target="https://en.wikipedia.org/wiki/Nationwide_opinion_polling_for_the_United_States_presidential_election,_2016" TargetMode="External"/><Relationship Id="rId68" Type="http://schemas.openxmlformats.org/officeDocument/2006/relationships/hyperlink" Target="https://en.wikipedia.org/wiki/Nationwide_opinion_polling_for_the_United_States_presidential_election,_2016" TargetMode="External"/><Relationship Id="rId89" Type="http://schemas.openxmlformats.org/officeDocument/2006/relationships/hyperlink" Target="https://en.wikipedia.org/wiki/Nationwide_opinion_polling_for_the_United_States_presidential_election,_2016" TargetMode="External"/><Relationship Id="rId112" Type="http://schemas.openxmlformats.org/officeDocument/2006/relationships/hyperlink" Target="https://en.wikipedia.org/wiki/Nationwide_opinion_polling_for_the_United_States_presidential_election,_2016" TargetMode="External"/><Relationship Id="rId133" Type="http://schemas.openxmlformats.org/officeDocument/2006/relationships/hyperlink" Target="https://en.wikipedia.org/wiki/Nationwide_opinion_polling_for_the_United_States_presidential_election,_2016" TargetMode="External"/><Relationship Id="rId154" Type="http://schemas.openxmlformats.org/officeDocument/2006/relationships/hyperlink" Target="https://en.wikipedia.org/wiki/Nationwide_opinion_polling_for_the_United_States_presidential_election,_2016" TargetMode="External"/><Relationship Id="rId175" Type="http://schemas.openxmlformats.org/officeDocument/2006/relationships/hyperlink" Target="https://en.wikipedia.org/wiki/Nationwide_opinion_polling_for_the_United_States_presidential_election,_2016" TargetMode="External"/><Relationship Id="rId196" Type="http://schemas.openxmlformats.org/officeDocument/2006/relationships/hyperlink" Target="https://en.wikipedia.org/wiki/Nationwide_opinion_polling_for_the_United_States_presidential_election,_2016" TargetMode="External"/><Relationship Id="rId200" Type="http://schemas.openxmlformats.org/officeDocument/2006/relationships/hyperlink" Target="https://en.wikipedia.org/wiki/Nationwide_opinion_polling_for_the_United_States_presidential_election,_2016" TargetMode="External"/><Relationship Id="rId16" Type="http://schemas.openxmlformats.org/officeDocument/2006/relationships/hyperlink" Target="https://en.wikipedia.org/wiki/Nationwide_opinion_polling_for_the_United_States_presidential_election,_2016" TargetMode="External"/><Relationship Id="rId221" Type="http://schemas.openxmlformats.org/officeDocument/2006/relationships/hyperlink" Target="https://en.wikipedia.org/wiki/Nationwide_opinion_polling_for_the_United_States_presidential_election,_2016" TargetMode="External"/><Relationship Id="rId242" Type="http://schemas.openxmlformats.org/officeDocument/2006/relationships/hyperlink" Target="https://en.wikipedia.org/wiki/Nationwide_opinion_polling_for_the_United_States_presidential_election,_2016" TargetMode="External"/><Relationship Id="rId263" Type="http://schemas.openxmlformats.org/officeDocument/2006/relationships/hyperlink" Target="https://en.wikipedia.org/wiki/Nationwide_opinion_polling_for_the_United_States_presidential_election,_2016" TargetMode="External"/><Relationship Id="rId37" Type="http://schemas.openxmlformats.org/officeDocument/2006/relationships/hyperlink" Target="https://en.wikipedia.org/wiki/Nationwide_opinion_polling_for_the_United_States_presidential_election,_2016" TargetMode="External"/><Relationship Id="rId58" Type="http://schemas.openxmlformats.org/officeDocument/2006/relationships/hyperlink" Target="https://en.wikipedia.org/wiki/Nationwide_opinion_polling_for_the_United_States_presidential_election,_2016" TargetMode="External"/><Relationship Id="rId79" Type="http://schemas.openxmlformats.org/officeDocument/2006/relationships/hyperlink" Target="https://en.wikipedia.org/wiki/Nationwide_opinion_polling_for_the_United_States_presidential_election,_2016" TargetMode="External"/><Relationship Id="rId102" Type="http://schemas.openxmlformats.org/officeDocument/2006/relationships/hyperlink" Target="https://en.wikipedia.org/wiki/Nationwide_opinion_polling_for_the_United_States_presidential_election,_2016" TargetMode="External"/><Relationship Id="rId123" Type="http://schemas.openxmlformats.org/officeDocument/2006/relationships/hyperlink" Target="https://en.wikipedia.org/wiki/Nationwide_opinion_polling_for_the_United_States_presidential_election,_2016" TargetMode="External"/><Relationship Id="rId144" Type="http://schemas.openxmlformats.org/officeDocument/2006/relationships/hyperlink" Target="https://en.wikipedia.org/wiki/Nationwide_opinion_polling_for_the_United_States_presidential_election,_2016" TargetMode="External"/><Relationship Id="rId90" Type="http://schemas.openxmlformats.org/officeDocument/2006/relationships/hyperlink" Target="https://en.wikipedia.org/wiki/Nationwide_opinion_polling_for_the_United_States_presidential_election,_2016" TargetMode="External"/><Relationship Id="rId165" Type="http://schemas.openxmlformats.org/officeDocument/2006/relationships/hyperlink" Target="https://en.wikipedia.org/wiki/Nationwide_opinion_polling_for_the_United_States_presidential_election,_2016" TargetMode="External"/><Relationship Id="rId186" Type="http://schemas.openxmlformats.org/officeDocument/2006/relationships/hyperlink" Target="https://en.wikipedia.org/wiki/Nationwide_opinion_polling_for_the_United_States_presidential_election,_2016" TargetMode="External"/><Relationship Id="rId211" Type="http://schemas.openxmlformats.org/officeDocument/2006/relationships/hyperlink" Target="https://en.wikipedia.org/wiki/Nationwide_opinion_polling_for_the_United_States_presidential_election,_2016" TargetMode="External"/><Relationship Id="rId232" Type="http://schemas.openxmlformats.org/officeDocument/2006/relationships/hyperlink" Target="https://en.wikipedia.org/wiki/Nationwide_opinion_polling_for_the_United_States_presidential_election,_2016" TargetMode="External"/><Relationship Id="rId253" Type="http://schemas.openxmlformats.org/officeDocument/2006/relationships/hyperlink" Target="https://en.wikipedia.org/wiki/Nationwide_opinion_polling_for_the_United_States_presidential_election,_2016" TargetMode="External"/><Relationship Id="rId27" Type="http://schemas.openxmlformats.org/officeDocument/2006/relationships/hyperlink" Target="https://en.wikipedia.org/wiki/Nationwide_opinion_polling_for_the_United_States_presidential_election,_2016" TargetMode="External"/><Relationship Id="rId48" Type="http://schemas.openxmlformats.org/officeDocument/2006/relationships/hyperlink" Target="https://en.wikipedia.org/wiki/Nationwide_opinion_polling_for_the_United_States_presidential_election,_2016" TargetMode="External"/><Relationship Id="rId69" Type="http://schemas.openxmlformats.org/officeDocument/2006/relationships/hyperlink" Target="https://en.wikipedia.org/wiki/Nationwide_opinion_polling_for_the_United_States_presidential_election,_2016" TargetMode="External"/><Relationship Id="rId113" Type="http://schemas.openxmlformats.org/officeDocument/2006/relationships/hyperlink" Target="https://en.wikipedia.org/wiki/Nationwide_opinion_polling_for_the_United_States_presidential_election,_2016" TargetMode="External"/><Relationship Id="rId134" Type="http://schemas.openxmlformats.org/officeDocument/2006/relationships/hyperlink" Target="https://en.wikipedia.org/wiki/Nationwide_opinion_polling_for_the_United_States_presidential_election,_2016" TargetMode="External"/><Relationship Id="rId80" Type="http://schemas.openxmlformats.org/officeDocument/2006/relationships/hyperlink" Target="https://en.wikipedia.org/wiki/Nationwide_opinion_polling_for_the_United_States_presidential_election,_2016" TargetMode="External"/><Relationship Id="rId155" Type="http://schemas.openxmlformats.org/officeDocument/2006/relationships/hyperlink" Target="https://en.wikipedia.org/wiki/Nationwide_opinion_polling_for_the_United_States_presidential_election,_2016" TargetMode="External"/><Relationship Id="rId176" Type="http://schemas.openxmlformats.org/officeDocument/2006/relationships/hyperlink" Target="https://en.wikipedia.org/wiki/Nationwide_opinion_polling_for_the_United_States_presidential_election,_2016" TargetMode="External"/><Relationship Id="rId197" Type="http://schemas.openxmlformats.org/officeDocument/2006/relationships/hyperlink" Target="https://en.wikipedia.org/wiki/Nationwide_opinion_polling_for_the_United_States_presidential_election,_2016" TargetMode="External"/><Relationship Id="rId201" Type="http://schemas.openxmlformats.org/officeDocument/2006/relationships/hyperlink" Target="https://en.wikipedia.org/wiki/Nationwide_opinion_polling_for_the_United_States_presidential_election,_2016" TargetMode="External"/><Relationship Id="rId222" Type="http://schemas.openxmlformats.org/officeDocument/2006/relationships/hyperlink" Target="https://en.wikipedia.org/wiki/Nationwide_opinion_polling_for_the_United_States_presidential_election,_2016" TargetMode="External"/><Relationship Id="rId243" Type="http://schemas.openxmlformats.org/officeDocument/2006/relationships/hyperlink" Target="https://en.wikipedia.org/wiki/Nationwide_opinion_polling_for_the_United_States_presidential_election,_2016" TargetMode="External"/><Relationship Id="rId264" Type="http://schemas.openxmlformats.org/officeDocument/2006/relationships/hyperlink" Target="https://en.wikipedia.org/wiki/Nationwide_opinion_polling_for_the_United_States_presidential_election,_2016" TargetMode="External"/><Relationship Id="rId17" Type="http://schemas.openxmlformats.org/officeDocument/2006/relationships/hyperlink" Target="https://en.wikipedia.org/wiki/Nationwide_opinion_polling_for_the_United_States_presidential_election,_2016" TargetMode="External"/><Relationship Id="rId38" Type="http://schemas.openxmlformats.org/officeDocument/2006/relationships/hyperlink" Target="https://en.wikipedia.org/wiki/Nationwide_opinion_polling_for_the_United_States_presidential_election,_2016" TargetMode="External"/><Relationship Id="rId59" Type="http://schemas.openxmlformats.org/officeDocument/2006/relationships/hyperlink" Target="https://en.wikipedia.org/wiki/Nationwide_opinion_polling_for_the_United_States_presidential_election,_2016" TargetMode="External"/><Relationship Id="rId103" Type="http://schemas.openxmlformats.org/officeDocument/2006/relationships/hyperlink" Target="https://en.wikipedia.org/wiki/Nationwide_opinion_polling_for_the_United_States_presidential_election,_2016" TargetMode="External"/><Relationship Id="rId124" Type="http://schemas.openxmlformats.org/officeDocument/2006/relationships/hyperlink" Target="https://en.wikipedia.org/wiki/Nationwide_opinion_polling_for_the_United_States_presidential_election,_2016" TargetMode="External"/><Relationship Id="rId70" Type="http://schemas.openxmlformats.org/officeDocument/2006/relationships/hyperlink" Target="https://en.wikipedia.org/wiki/Nationwide_opinion_polling_for_the_United_States_presidential_election,_2016" TargetMode="External"/><Relationship Id="rId91" Type="http://schemas.openxmlformats.org/officeDocument/2006/relationships/hyperlink" Target="https://en.wikipedia.org/wiki/Nationwide_opinion_polling_for_the_United_States_presidential_election,_2016" TargetMode="External"/><Relationship Id="rId145" Type="http://schemas.openxmlformats.org/officeDocument/2006/relationships/hyperlink" Target="https://en.wikipedia.org/wiki/Nationwide_opinion_polling_for_the_United_States_presidential_election,_2016" TargetMode="External"/><Relationship Id="rId166" Type="http://schemas.openxmlformats.org/officeDocument/2006/relationships/hyperlink" Target="https://en.wikipedia.org/wiki/Nationwide_opinion_polling_for_the_United_States_presidential_election,_2016" TargetMode="External"/><Relationship Id="rId187" Type="http://schemas.openxmlformats.org/officeDocument/2006/relationships/hyperlink" Target="https://en.wikipedia.org/wiki/Nationwide_opinion_polling_for_the_United_States_presidential_election,_2016" TargetMode="External"/><Relationship Id="rId1" Type="http://schemas.openxmlformats.org/officeDocument/2006/relationships/hyperlink" Target="https://en.wikipedia.org/wiki/Nationwide_opinion_polling_for_the_United_States_presidential_election,_2016" TargetMode="External"/><Relationship Id="rId212" Type="http://schemas.openxmlformats.org/officeDocument/2006/relationships/hyperlink" Target="https://en.wikipedia.org/wiki/Nationwide_opinion_polling_for_the_United_States_presidential_election,_2016" TargetMode="External"/><Relationship Id="rId233" Type="http://schemas.openxmlformats.org/officeDocument/2006/relationships/hyperlink" Target="https://en.wikipedia.org/wiki/Nationwide_opinion_polling_for_the_United_States_presidential_election,_2016" TargetMode="External"/><Relationship Id="rId254" Type="http://schemas.openxmlformats.org/officeDocument/2006/relationships/hyperlink" Target="https://en.wikipedia.org/wiki/Nationwide_opinion_polling_for_the_United_States_presidential_election,_2016" TargetMode="External"/><Relationship Id="rId28" Type="http://schemas.openxmlformats.org/officeDocument/2006/relationships/hyperlink" Target="https://en.wikipedia.org/wiki/Nationwide_opinion_polling_for_the_United_States_presidential_election,_2016" TargetMode="External"/><Relationship Id="rId49" Type="http://schemas.openxmlformats.org/officeDocument/2006/relationships/hyperlink" Target="https://en.wikipedia.org/wiki/Nationwide_opinion_polling_for_the_United_States_presidential_election,_2016" TargetMode="External"/><Relationship Id="rId114" Type="http://schemas.openxmlformats.org/officeDocument/2006/relationships/hyperlink" Target="https://en.wikipedia.org/wiki/Nationwide_opinion_polling_for_the_United_States_presidential_election,_2016" TargetMode="External"/><Relationship Id="rId60" Type="http://schemas.openxmlformats.org/officeDocument/2006/relationships/hyperlink" Target="https://en.wikipedia.org/wiki/Nationwide_opinion_polling_for_the_United_States_presidential_election,_2016" TargetMode="External"/><Relationship Id="rId81" Type="http://schemas.openxmlformats.org/officeDocument/2006/relationships/hyperlink" Target="https://en.wikipedia.org/wiki/Nationwide_opinion_polling_for_the_United_States_presidential_election,_2016" TargetMode="External"/><Relationship Id="rId135" Type="http://schemas.openxmlformats.org/officeDocument/2006/relationships/hyperlink" Target="https://en.wikipedia.org/wiki/Nationwide_opinion_polling_for_the_United_States_presidential_election,_2016" TargetMode="External"/><Relationship Id="rId156" Type="http://schemas.openxmlformats.org/officeDocument/2006/relationships/hyperlink" Target="https://en.wikipedia.org/wiki/Nationwide_opinion_polling_for_the_United_States_presidential_election,_2016" TargetMode="External"/><Relationship Id="rId177" Type="http://schemas.openxmlformats.org/officeDocument/2006/relationships/hyperlink" Target="https://en.wikipedia.org/wiki/Nationwide_opinion_polling_for_the_United_States_presidential_election,_2016" TargetMode="External"/><Relationship Id="rId198" Type="http://schemas.openxmlformats.org/officeDocument/2006/relationships/hyperlink" Target="https://en.wikipedia.org/wiki/Nationwide_opinion_polling_for_the_United_States_presidential_election,_2016" TargetMode="External"/><Relationship Id="rId202" Type="http://schemas.openxmlformats.org/officeDocument/2006/relationships/hyperlink" Target="https://en.wikipedia.org/wiki/Nationwide_opinion_polling_for_the_United_States_presidential_election,_2016" TargetMode="External"/><Relationship Id="rId223" Type="http://schemas.openxmlformats.org/officeDocument/2006/relationships/hyperlink" Target="https://en.wikipedia.org/wiki/Nationwide_opinion_polling_for_the_United_States_presidential_election,_2016" TargetMode="External"/><Relationship Id="rId244" Type="http://schemas.openxmlformats.org/officeDocument/2006/relationships/hyperlink" Target="https://en.wikipedia.org/wiki/Nationwide_opinion_polling_for_the_United_States_presidential_election,_2016" TargetMode="External"/><Relationship Id="rId18" Type="http://schemas.openxmlformats.org/officeDocument/2006/relationships/hyperlink" Target="https://en.wikipedia.org/wiki/Nationwide_opinion_polling_for_the_United_States_presidential_election,_2016" TargetMode="External"/><Relationship Id="rId39" Type="http://schemas.openxmlformats.org/officeDocument/2006/relationships/hyperlink" Target="https://en.wikipedia.org/wiki/Nationwide_opinion_polling_for_the_United_States_presidential_election,_2016" TargetMode="External"/><Relationship Id="rId265" Type="http://schemas.openxmlformats.org/officeDocument/2006/relationships/hyperlink" Target="https://en.wikipedia.org/wiki/Nationwide_opinion_polling_for_the_United_States_presidential_election,_2016" TargetMode="External"/><Relationship Id="rId50" Type="http://schemas.openxmlformats.org/officeDocument/2006/relationships/hyperlink" Target="https://en.wikipedia.org/wiki/Nationwide_opinion_polling_for_the_United_States_presidential_election,_2016" TargetMode="External"/><Relationship Id="rId104" Type="http://schemas.openxmlformats.org/officeDocument/2006/relationships/hyperlink" Target="https://en.wikipedia.org/wiki/Nationwide_opinion_polling_for_the_United_States_presidential_election,_2016" TargetMode="External"/><Relationship Id="rId125" Type="http://schemas.openxmlformats.org/officeDocument/2006/relationships/hyperlink" Target="https://en.wikipedia.org/wiki/Nationwide_opinion_polling_for_the_United_States_presidential_election,_2016" TargetMode="External"/><Relationship Id="rId146" Type="http://schemas.openxmlformats.org/officeDocument/2006/relationships/hyperlink" Target="https://en.wikipedia.org/wiki/Nationwide_opinion_polling_for_the_United_States_presidential_election,_2016" TargetMode="External"/><Relationship Id="rId167" Type="http://schemas.openxmlformats.org/officeDocument/2006/relationships/hyperlink" Target="https://en.wikipedia.org/wiki/Nationwide_opinion_polling_for_the_United_States_presidential_election,_2016" TargetMode="External"/><Relationship Id="rId188" Type="http://schemas.openxmlformats.org/officeDocument/2006/relationships/hyperlink" Target="https://en.wikipedia.org/wiki/Nationwide_opinion_polling_for_the_United_States_presidential_election,_2016" TargetMode="External"/><Relationship Id="rId71" Type="http://schemas.openxmlformats.org/officeDocument/2006/relationships/hyperlink" Target="https://en.wikipedia.org/wiki/Nationwide_opinion_polling_for_the_United_States_presidential_election,_2016" TargetMode="External"/><Relationship Id="rId92" Type="http://schemas.openxmlformats.org/officeDocument/2006/relationships/hyperlink" Target="https://en.wikipedia.org/wiki/Nationwide_opinion_polling_for_the_United_States_presidential_election,_2016" TargetMode="External"/><Relationship Id="rId213" Type="http://schemas.openxmlformats.org/officeDocument/2006/relationships/hyperlink" Target="https://en.wikipedia.org/wiki/Nationwide_opinion_polling_for_the_United_States_presidential_election,_2016" TargetMode="External"/><Relationship Id="rId234" Type="http://schemas.openxmlformats.org/officeDocument/2006/relationships/hyperlink" Target="https://en.wikipedia.org/wiki/Nationwide_opinion_polling_for_the_United_States_presidential_election,_2016" TargetMode="External"/><Relationship Id="rId2" Type="http://schemas.openxmlformats.org/officeDocument/2006/relationships/hyperlink" Target="https://en.wikipedia.org/wiki/Nationwide_opinion_polling_for_the_United_States_presidential_election,_2016" TargetMode="External"/><Relationship Id="rId29" Type="http://schemas.openxmlformats.org/officeDocument/2006/relationships/hyperlink" Target="https://en.wikipedia.org/wiki/Nationwide_opinion_polling_for_the_United_States_presidential_election,_2016" TargetMode="External"/><Relationship Id="rId255" Type="http://schemas.openxmlformats.org/officeDocument/2006/relationships/hyperlink" Target="https://en.wikipedia.org/wiki/Nationwide_opinion_polling_for_the_United_States_presidential_election,_2016" TargetMode="External"/><Relationship Id="rId40" Type="http://schemas.openxmlformats.org/officeDocument/2006/relationships/hyperlink" Target="https://en.wikipedia.org/wiki/Nationwide_opinion_polling_for_the_United_States_presidential_election,_2016" TargetMode="External"/><Relationship Id="rId115" Type="http://schemas.openxmlformats.org/officeDocument/2006/relationships/hyperlink" Target="https://en.wikipedia.org/wiki/Nationwide_opinion_polling_for_the_United_States_presidential_election,_2016" TargetMode="External"/><Relationship Id="rId136" Type="http://schemas.openxmlformats.org/officeDocument/2006/relationships/hyperlink" Target="https://en.wikipedia.org/wiki/Nationwide_opinion_polling_for_the_United_States_presidential_election,_2016" TargetMode="External"/><Relationship Id="rId157" Type="http://schemas.openxmlformats.org/officeDocument/2006/relationships/hyperlink" Target="https://en.wikipedia.org/wiki/Nationwide_opinion_polling_for_the_United_States_presidential_election,_2016" TargetMode="External"/><Relationship Id="rId178" Type="http://schemas.openxmlformats.org/officeDocument/2006/relationships/hyperlink" Target="https://en.wikipedia.org/wiki/Nationwide_opinion_polling_for_the_United_States_presidential_election,_2016" TargetMode="External"/><Relationship Id="rId61" Type="http://schemas.openxmlformats.org/officeDocument/2006/relationships/hyperlink" Target="https://en.wikipedia.org/wiki/Nationwide_opinion_polling_for_the_United_States_presidential_election,_2016" TargetMode="External"/><Relationship Id="rId82" Type="http://schemas.openxmlformats.org/officeDocument/2006/relationships/hyperlink" Target="https://en.wikipedia.org/wiki/Nationwide_opinion_polling_for_the_United_States_presidential_election,_2016" TargetMode="External"/><Relationship Id="rId199" Type="http://schemas.openxmlformats.org/officeDocument/2006/relationships/hyperlink" Target="https://en.wikipedia.org/wiki/Nationwide_opinion_polling_for_the_United_States_presidential_election,_2016" TargetMode="External"/><Relationship Id="rId203" Type="http://schemas.openxmlformats.org/officeDocument/2006/relationships/hyperlink" Target="https://en.wikipedia.org/wiki/Nationwide_opinion_polling_for_the_United_States_presidential_election,_2016" TargetMode="External"/><Relationship Id="rId19" Type="http://schemas.openxmlformats.org/officeDocument/2006/relationships/hyperlink" Target="https://en.wikipedia.org/wiki/Nationwide_opinion_polling_for_the_United_States_presidential_election,_2016" TargetMode="External"/><Relationship Id="rId224" Type="http://schemas.openxmlformats.org/officeDocument/2006/relationships/hyperlink" Target="https://en.wikipedia.org/wiki/Nationwide_opinion_polling_for_the_United_States_presidential_election,_2016" TargetMode="External"/><Relationship Id="rId245" Type="http://schemas.openxmlformats.org/officeDocument/2006/relationships/hyperlink" Target="https://en.wikipedia.org/wiki/Nationwide_opinion_polling_for_the_United_States_presidential_election,_2016" TargetMode="External"/><Relationship Id="rId266" Type="http://schemas.openxmlformats.org/officeDocument/2006/relationships/hyperlink" Target="https://en.wikipedia.org/wiki/Nationwide_opinion_polling_for_the_United_States_presidential_election,_2016" TargetMode="External"/><Relationship Id="rId30" Type="http://schemas.openxmlformats.org/officeDocument/2006/relationships/hyperlink" Target="https://en.wikipedia.org/wiki/Nationwide_opinion_polling_for_the_United_States_presidential_election,_2016" TargetMode="External"/><Relationship Id="rId105" Type="http://schemas.openxmlformats.org/officeDocument/2006/relationships/hyperlink" Target="https://en.wikipedia.org/wiki/Nationwide_opinion_polling_for_the_United_States_presidential_election,_2016" TargetMode="External"/><Relationship Id="rId126" Type="http://schemas.openxmlformats.org/officeDocument/2006/relationships/hyperlink" Target="https://en.wikipedia.org/wiki/Nationwide_opinion_polling_for_the_United_States_presidential_election,_2016" TargetMode="External"/><Relationship Id="rId147" Type="http://schemas.openxmlformats.org/officeDocument/2006/relationships/hyperlink" Target="https://en.wikipedia.org/wiki/Nationwide_opinion_polling_for_the_United_States_presidential_election,_2016" TargetMode="External"/><Relationship Id="rId168" Type="http://schemas.openxmlformats.org/officeDocument/2006/relationships/hyperlink" Target="https://en.wikipedia.org/wiki/Nationwide_opinion_polling_for_the_United_States_presidential_election,_2016" TargetMode="External"/><Relationship Id="rId51" Type="http://schemas.openxmlformats.org/officeDocument/2006/relationships/hyperlink" Target="https://en.wikipedia.org/wiki/Nationwide_opinion_polling_for_the_United_States_presidential_election,_2016" TargetMode="External"/><Relationship Id="rId72" Type="http://schemas.openxmlformats.org/officeDocument/2006/relationships/hyperlink" Target="https://en.wikipedia.org/wiki/Nationwide_opinion_polling_for_the_United_States_presidential_election,_2016" TargetMode="External"/><Relationship Id="rId93" Type="http://schemas.openxmlformats.org/officeDocument/2006/relationships/hyperlink" Target="https://en.wikipedia.org/wiki/Nationwide_opinion_polling_for_the_United_States_presidential_election,_2016" TargetMode="External"/><Relationship Id="rId189" Type="http://schemas.openxmlformats.org/officeDocument/2006/relationships/hyperlink" Target="https://en.wikipedia.org/wiki/Nationwide_opinion_polling_for_the_United_States_presidential_election,_2016" TargetMode="External"/><Relationship Id="rId3" Type="http://schemas.openxmlformats.org/officeDocument/2006/relationships/hyperlink" Target="https://en.wikipedia.org/wiki/Nationwide_opinion_polling_for_the_United_States_presidential_election,_2016" TargetMode="External"/><Relationship Id="rId214" Type="http://schemas.openxmlformats.org/officeDocument/2006/relationships/hyperlink" Target="https://en.wikipedia.org/wiki/Nationwide_opinion_polling_for_the_United_States_presidential_election,_2016" TargetMode="External"/><Relationship Id="rId235" Type="http://schemas.openxmlformats.org/officeDocument/2006/relationships/hyperlink" Target="https://en.wikipedia.org/wiki/Nationwide_opinion_polling_for_the_United_States_presidential_election,_2016" TargetMode="External"/><Relationship Id="rId256" Type="http://schemas.openxmlformats.org/officeDocument/2006/relationships/hyperlink" Target="https://en.wikipedia.org/wiki/Nationwide_opinion_polling_for_the_United_States_presidential_election,_2016" TargetMode="External"/><Relationship Id="rId116" Type="http://schemas.openxmlformats.org/officeDocument/2006/relationships/hyperlink" Target="https://en.wikipedia.org/wiki/Nationwide_opinion_polling_for_the_United_States_presidential_election,_2016" TargetMode="External"/><Relationship Id="rId137" Type="http://schemas.openxmlformats.org/officeDocument/2006/relationships/hyperlink" Target="https://en.wikipedia.org/wiki/Nationwide_opinion_polling_for_the_United_States_presidential_election,_2016" TargetMode="External"/><Relationship Id="rId158" Type="http://schemas.openxmlformats.org/officeDocument/2006/relationships/hyperlink" Target="https://en.wikipedia.org/wiki/Nationwide_opinion_polling_for_the_United_States_presidential_election,_2016" TargetMode="External"/><Relationship Id="rId20" Type="http://schemas.openxmlformats.org/officeDocument/2006/relationships/hyperlink" Target="https://en.wikipedia.org/wiki/Nationwide_opinion_polling_for_the_United_States_presidential_election,_2016" TargetMode="External"/><Relationship Id="rId41" Type="http://schemas.openxmlformats.org/officeDocument/2006/relationships/hyperlink" Target="https://en.wikipedia.org/wiki/Nationwide_opinion_polling_for_the_United_States_presidential_election,_2016" TargetMode="External"/><Relationship Id="rId62" Type="http://schemas.openxmlformats.org/officeDocument/2006/relationships/hyperlink" Target="https://en.wikipedia.org/wiki/Nationwide_opinion_polling_for_the_United_States_presidential_election,_2016" TargetMode="External"/><Relationship Id="rId83" Type="http://schemas.openxmlformats.org/officeDocument/2006/relationships/hyperlink" Target="https://en.wikipedia.org/wiki/Nationwide_opinion_polling_for_the_United_States_presidential_election,_2016" TargetMode="External"/><Relationship Id="rId179" Type="http://schemas.openxmlformats.org/officeDocument/2006/relationships/hyperlink" Target="https://en.wikipedia.org/wiki/Nationwide_opinion_polling_for_the_United_States_presidential_election,_2016" TargetMode="External"/><Relationship Id="rId190" Type="http://schemas.openxmlformats.org/officeDocument/2006/relationships/hyperlink" Target="https://en.wikipedia.org/wiki/Nationwide_opinion_polling_for_the_United_States_presidential_election,_2016" TargetMode="External"/><Relationship Id="rId204" Type="http://schemas.openxmlformats.org/officeDocument/2006/relationships/hyperlink" Target="https://en.wikipedia.org/wiki/Nationwide_opinion_polling_for_the_United_States_presidential_election,_2016" TargetMode="External"/><Relationship Id="rId225" Type="http://schemas.openxmlformats.org/officeDocument/2006/relationships/hyperlink" Target="https://en.wikipedia.org/wiki/Nationwide_opinion_polling_for_the_United_States_presidential_election,_2016" TargetMode="External"/><Relationship Id="rId246" Type="http://schemas.openxmlformats.org/officeDocument/2006/relationships/hyperlink" Target="https://en.wikipedia.org/wiki/Nationwide_opinion_polling_for_the_United_States_presidential_election,_2016" TargetMode="External"/><Relationship Id="rId267" Type="http://schemas.openxmlformats.org/officeDocument/2006/relationships/hyperlink" Target="https://en.wikipedia.org/wiki/Nationwide_opinion_polling_for_the_United_States_presidential_election,_2016" TargetMode="External"/><Relationship Id="rId106" Type="http://schemas.openxmlformats.org/officeDocument/2006/relationships/hyperlink" Target="https://en.wikipedia.org/wiki/Nationwide_opinion_polling_for_the_United_States_presidential_election,_2016" TargetMode="External"/><Relationship Id="rId127" Type="http://schemas.openxmlformats.org/officeDocument/2006/relationships/hyperlink" Target="https://en.wikipedia.org/wiki/Nationwide_opinion_polling_for_the_United_States_presidential_election,_2016" TargetMode="External"/><Relationship Id="rId10" Type="http://schemas.openxmlformats.org/officeDocument/2006/relationships/hyperlink" Target="https://en.wikipedia.org/wiki/Nationwide_opinion_polling_for_the_United_States_presidential_election,_2016" TargetMode="External"/><Relationship Id="rId31" Type="http://schemas.openxmlformats.org/officeDocument/2006/relationships/hyperlink" Target="https://en.wikipedia.org/wiki/Nationwide_opinion_polling_for_the_United_States_presidential_election,_2016" TargetMode="External"/><Relationship Id="rId52" Type="http://schemas.openxmlformats.org/officeDocument/2006/relationships/hyperlink" Target="https://en.wikipedia.org/wiki/Nationwide_opinion_polling_for_the_United_States_presidential_election,_2016" TargetMode="External"/><Relationship Id="rId73" Type="http://schemas.openxmlformats.org/officeDocument/2006/relationships/hyperlink" Target="https://en.wikipedia.org/wiki/Nationwide_opinion_polling_for_the_United_States_presidential_election,_2016" TargetMode="External"/><Relationship Id="rId94" Type="http://schemas.openxmlformats.org/officeDocument/2006/relationships/hyperlink" Target="https://en.wikipedia.org/wiki/Nationwide_opinion_polling_for_the_United_States_presidential_election,_2016" TargetMode="External"/><Relationship Id="rId148" Type="http://schemas.openxmlformats.org/officeDocument/2006/relationships/hyperlink" Target="https://en.wikipedia.org/wiki/Nationwide_opinion_polling_for_the_United_States_presidential_election,_2016" TargetMode="External"/><Relationship Id="rId169" Type="http://schemas.openxmlformats.org/officeDocument/2006/relationships/hyperlink" Target="https://en.wikipedia.org/wiki/Nationwide_opinion_polling_for_the_United_States_presidential_election,_2016" TargetMode="External"/><Relationship Id="rId4" Type="http://schemas.openxmlformats.org/officeDocument/2006/relationships/hyperlink" Target="https://en.wikipedia.org/wiki/Nationwide_opinion_polling_for_the_United_States_presidential_election,_2016" TargetMode="External"/><Relationship Id="rId180" Type="http://schemas.openxmlformats.org/officeDocument/2006/relationships/hyperlink" Target="https://en.wikipedia.org/wiki/Nationwide_opinion_polling_for_the_United_States_presidential_election,_2016" TargetMode="External"/><Relationship Id="rId215" Type="http://schemas.openxmlformats.org/officeDocument/2006/relationships/hyperlink" Target="https://en.wikipedia.org/wiki/Nationwide_opinion_polling_for_the_United_States_presidential_election,_2016" TargetMode="External"/><Relationship Id="rId236" Type="http://schemas.openxmlformats.org/officeDocument/2006/relationships/hyperlink" Target="https://en.wikipedia.org/wiki/Nationwide_opinion_polling_for_the_United_States_presidential_election,_2016" TargetMode="External"/><Relationship Id="rId257" Type="http://schemas.openxmlformats.org/officeDocument/2006/relationships/hyperlink" Target="https://en.wikipedia.org/wiki/Nationwide_opinion_polling_for_the_United_States_presidential_election,_2016" TargetMode="External"/><Relationship Id="rId42" Type="http://schemas.openxmlformats.org/officeDocument/2006/relationships/hyperlink" Target="https://en.wikipedia.org/wiki/Nationwide_opinion_polling_for_the_United_States_presidential_election,_2016" TargetMode="External"/><Relationship Id="rId84" Type="http://schemas.openxmlformats.org/officeDocument/2006/relationships/hyperlink" Target="https://en.wikipedia.org/wiki/Nationwide_opinion_polling_for_the_United_States_presidential_election,_2016" TargetMode="External"/><Relationship Id="rId138" Type="http://schemas.openxmlformats.org/officeDocument/2006/relationships/hyperlink" Target="https://en.wikipedia.org/wiki/Nationwide_opinion_polling_for_the_United_States_presidential_election,_2016" TargetMode="External"/><Relationship Id="rId191" Type="http://schemas.openxmlformats.org/officeDocument/2006/relationships/hyperlink" Target="https://en.wikipedia.org/wiki/Nationwide_opinion_polling_for_the_United_States_presidential_election,_2016" TargetMode="External"/><Relationship Id="rId205" Type="http://schemas.openxmlformats.org/officeDocument/2006/relationships/hyperlink" Target="https://en.wikipedia.org/wiki/Nationwide_opinion_polling_for_the_United_States_presidential_election,_2016" TargetMode="External"/><Relationship Id="rId247" Type="http://schemas.openxmlformats.org/officeDocument/2006/relationships/hyperlink" Target="https://en.wikipedia.org/wiki/Nationwide_opinion_polling_for_the_United_States_presidential_election,_201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s.wikipedia.org/wiki/%C3%93scar_Iv%C3%A1n_Zuluaga" TargetMode="External"/><Relationship Id="rId2" Type="http://schemas.openxmlformats.org/officeDocument/2006/relationships/hyperlink" Target="https://es.wikipedia.org/wiki/Juan_Manuel_Santos" TargetMode="External"/><Relationship Id="rId1" Type="http://schemas.openxmlformats.org/officeDocument/2006/relationships/hyperlink" Target="https://es.wikipedia.org/wiki/Enrique_Pe%C3%B1alosa" TargetMode="External"/><Relationship Id="rId4" Type="http://schemas.openxmlformats.org/officeDocument/2006/relationships/hyperlink" Target="https://es.wikipedia.org/wiki/Clara_L%C3%B3pez_Obreg%C3%B3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21CE-4ADC-C24A-A7EE-86988752D921}">
  <dimension ref="A1:AB33"/>
  <sheetViews>
    <sheetView workbookViewId="0">
      <selection activeCell="C32" sqref="C32"/>
    </sheetView>
  </sheetViews>
  <sheetFormatPr baseColWidth="10" defaultRowHeight="16" x14ac:dyDescent="0.2"/>
  <cols>
    <col min="1" max="1" width="27.33203125" customWidth="1"/>
  </cols>
  <sheetData>
    <row r="1" spans="1:28" x14ac:dyDescent="0.2">
      <c r="A1" t="s">
        <v>32</v>
      </c>
      <c r="B1" t="s">
        <v>15</v>
      </c>
      <c r="C1" t="s">
        <v>42</v>
      </c>
      <c r="D1" s="1" t="s">
        <v>18</v>
      </c>
      <c r="E1" s="1" t="s">
        <v>33</v>
      </c>
      <c r="F1" s="1" t="s">
        <v>34</v>
      </c>
      <c r="G1" s="1" t="s">
        <v>19</v>
      </c>
      <c r="H1" s="1" t="s">
        <v>35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36</v>
      </c>
      <c r="N1" s="1" t="s">
        <v>37</v>
      </c>
      <c r="O1" s="1" t="s">
        <v>24</v>
      </c>
      <c r="P1" s="1" t="s">
        <v>38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t="s">
        <v>43</v>
      </c>
      <c r="Y1" t="s">
        <v>44</v>
      </c>
    </row>
    <row r="2" spans="1:28" x14ac:dyDescent="0.2">
      <c r="A2" s="1" t="s">
        <v>5</v>
      </c>
      <c r="B2" s="9">
        <v>42877</v>
      </c>
      <c r="C2" s="10">
        <v>1200</v>
      </c>
      <c r="D2" s="11">
        <v>4.9000000000000002E-2</v>
      </c>
      <c r="E2" s="10" t="s">
        <v>1</v>
      </c>
      <c r="F2" s="11">
        <v>0.06</v>
      </c>
      <c r="G2" s="11">
        <v>8.4000000000000005E-2</v>
      </c>
      <c r="H2" s="10" t="s">
        <v>1</v>
      </c>
      <c r="I2" s="12">
        <v>0.215</v>
      </c>
      <c r="J2" s="12">
        <v>0.14199999999999999</v>
      </c>
      <c r="K2" s="11">
        <v>5.3999999999999999E-2</v>
      </c>
      <c r="L2" s="10" t="s">
        <v>1</v>
      </c>
      <c r="M2" s="11">
        <v>0.04</v>
      </c>
      <c r="N2" s="10" t="s">
        <v>1</v>
      </c>
      <c r="O2" s="11">
        <v>2.4E-2</v>
      </c>
      <c r="P2" s="11">
        <v>7.6999999999999999E-2</v>
      </c>
      <c r="Q2" s="11">
        <v>6.5000000000000002E-2</v>
      </c>
      <c r="R2" s="11">
        <v>2.8000000000000001E-2</v>
      </c>
      <c r="S2" s="11">
        <v>0.1</v>
      </c>
      <c r="U2" s="10" t="s">
        <v>1</v>
      </c>
      <c r="V2" s="11">
        <v>6.3E-2</v>
      </c>
      <c r="W2" s="10" t="s">
        <v>1</v>
      </c>
      <c r="X2" s="11">
        <v>3.5999999999999997E-2</v>
      </c>
      <c r="Y2" s="10" t="s">
        <v>7</v>
      </c>
    </row>
    <row r="3" spans="1:28" x14ac:dyDescent="0.2">
      <c r="A3" s="1" t="s">
        <v>8</v>
      </c>
      <c r="B3" s="9">
        <v>42877</v>
      </c>
      <c r="C3" s="10">
        <v>1769</v>
      </c>
      <c r="D3" s="13">
        <v>0.06</v>
      </c>
      <c r="E3" s="10" t="s">
        <v>1</v>
      </c>
      <c r="F3" s="13">
        <v>0.11</v>
      </c>
      <c r="G3" s="13">
        <v>0.06</v>
      </c>
      <c r="H3" s="10" t="s">
        <v>1</v>
      </c>
      <c r="I3" s="14">
        <v>0.14000000000000001</v>
      </c>
      <c r="J3" s="14">
        <v>0.13</v>
      </c>
      <c r="K3" s="13">
        <v>0.04</v>
      </c>
      <c r="L3" s="13">
        <v>0.02</v>
      </c>
      <c r="M3" s="13">
        <v>0.04</v>
      </c>
      <c r="N3" s="13">
        <v>0.04</v>
      </c>
      <c r="O3" s="10" t="s">
        <v>1</v>
      </c>
      <c r="P3" s="10" t="s">
        <v>1</v>
      </c>
      <c r="Q3" s="13">
        <v>0.03</v>
      </c>
      <c r="R3" s="10" t="s">
        <v>1</v>
      </c>
      <c r="S3" s="13">
        <v>0.05</v>
      </c>
      <c r="U3" s="13">
        <v>0.06</v>
      </c>
      <c r="V3" s="10" t="s">
        <v>1</v>
      </c>
      <c r="W3" s="13">
        <v>0.22</v>
      </c>
      <c r="X3" s="13">
        <v>0.05</v>
      </c>
      <c r="Y3" s="10" t="s">
        <v>10</v>
      </c>
    </row>
    <row r="4" spans="1:28" x14ac:dyDescent="0.2">
      <c r="A4" s="1" t="s">
        <v>39</v>
      </c>
      <c r="B4" s="9">
        <v>42881</v>
      </c>
      <c r="C4" s="10">
        <v>900</v>
      </c>
      <c r="D4" s="11">
        <v>1.0999999999999999E-2</v>
      </c>
      <c r="E4" s="10" t="s">
        <v>1</v>
      </c>
      <c r="F4" s="11">
        <v>3.5999999999999997E-2</v>
      </c>
      <c r="G4" s="11">
        <v>5.8999999999999997E-2</v>
      </c>
      <c r="H4" s="11">
        <v>1.0999999999999999E-2</v>
      </c>
      <c r="I4" s="12">
        <v>0.16500000000000001</v>
      </c>
      <c r="J4" s="11">
        <v>7.5999999999999998E-2</v>
      </c>
      <c r="K4" s="11">
        <v>1.4999999999999999E-2</v>
      </c>
      <c r="L4" s="11">
        <v>8.9999999999999993E-3</v>
      </c>
      <c r="M4" s="11">
        <v>2.4E-2</v>
      </c>
      <c r="N4" s="11">
        <v>4.1000000000000002E-2</v>
      </c>
      <c r="O4" s="11">
        <v>1.2E-2</v>
      </c>
      <c r="P4" s="11">
        <v>1.6E-2</v>
      </c>
      <c r="Q4" s="11">
        <v>2.5999999999999999E-2</v>
      </c>
      <c r="R4" s="11">
        <v>1.9E-2</v>
      </c>
      <c r="S4" s="12">
        <v>0.121</v>
      </c>
      <c r="U4" s="11">
        <v>4.2000000000000003E-2</v>
      </c>
      <c r="V4" s="10" t="s">
        <v>1</v>
      </c>
      <c r="W4" s="11">
        <v>0.313</v>
      </c>
      <c r="X4" s="11">
        <v>3.27E-2</v>
      </c>
      <c r="Y4" s="10" t="s">
        <v>2</v>
      </c>
    </row>
    <row r="5" spans="1:28" x14ac:dyDescent="0.2">
      <c r="A5" s="1" t="s">
        <v>40</v>
      </c>
      <c r="B5" s="9">
        <v>42933</v>
      </c>
      <c r="C5" s="10">
        <v>1285</v>
      </c>
      <c r="D5" s="10" t="s">
        <v>1</v>
      </c>
      <c r="E5" s="10" t="s">
        <v>1</v>
      </c>
      <c r="F5" s="12">
        <v>0.158</v>
      </c>
      <c r="G5" s="10" t="s">
        <v>1</v>
      </c>
      <c r="H5" s="10" t="s">
        <v>1</v>
      </c>
      <c r="I5" s="11">
        <v>0.151</v>
      </c>
      <c r="J5" s="11">
        <v>0.14199999999999999</v>
      </c>
      <c r="K5" s="11">
        <v>3.1E-2</v>
      </c>
      <c r="L5" s="12">
        <v>0.17399999999999999</v>
      </c>
      <c r="M5" s="11">
        <v>7.1999999999999995E-2</v>
      </c>
      <c r="N5" s="10" t="s">
        <v>1</v>
      </c>
      <c r="O5" s="11">
        <v>8.9999999999999993E-3</v>
      </c>
      <c r="P5" s="10" t="s">
        <v>1</v>
      </c>
      <c r="Q5" s="11">
        <v>2.5000000000000001E-2</v>
      </c>
      <c r="R5" s="10" t="s">
        <v>1</v>
      </c>
      <c r="S5" s="11">
        <v>8.7999999999999995E-2</v>
      </c>
      <c r="U5" s="10" t="s">
        <v>1</v>
      </c>
      <c r="V5" s="11">
        <v>8.2000000000000003E-2</v>
      </c>
      <c r="W5" s="11">
        <v>6.8000000000000005E-2</v>
      </c>
      <c r="X5" s="13">
        <v>0.03</v>
      </c>
      <c r="Y5" s="10" t="s">
        <v>0</v>
      </c>
    </row>
    <row r="6" spans="1:28" x14ac:dyDescent="0.2">
      <c r="A6" s="1" t="s">
        <v>8</v>
      </c>
      <c r="B6" s="9">
        <v>42950</v>
      </c>
      <c r="C6" s="10">
        <v>1800</v>
      </c>
      <c r="D6" s="13">
        <v>0.06</v>
      </c>
      <c r="E6" s="13">
        <v>0.01</v>
      </c>
      <c r="F6" s="13">
        <v>0.1</v>
      </c>
      <c r="G6" s="13">
        <v>7.0000000000000007E-2</v>
      </c>
      <c r="H6" s="10" t="s">
        <v>1</v>
      </c>
      <c r="I6" s="14">
        <v>0.13</v>
      </c>
      <c r="J6" s="14">
        <v>0.13</v>
      </c>
      <c r="K6" s="13">
        <v>0.03</v>
      </c>
      <c r="L6" s="13">
        <v>0.02</v>
      </c>
      <c r="M6" s="13">
        <v>0.04</v>
      </c>
      <c r="N6" s="13">
        <v>0.05</v>
      </c>
      <c r="O6" s="13">
        <v>0.02</v>
      </c>
      <c r="P6" s="13">
        <v>0.01</v>
      </c>
      <c r="Q6" s="13">
        <v>0.01</v>
      </c>
      <c r="R6" s="10" t="s">
        <v>1</v>
      </c>
      <c r="S6" s="13">
        <v>0.08</v>
      </c>
      <c r="U6" s="13">
        <v>0.06</v>
      </c>
      <c r="V6" s="10" t="s">
        <v>1</v>
      </c>
      <c r="W6" s="13">
        <v>0.17</v>
      </c>
      <c r="X6" s="13">
        <v>0.05</v>
      </c>
      <c r="Y6" s="10" t="s">
        <v>10</v>
      </c>
    </row>
    <row r="7" spans="1:28" x14ac:dyDescent="0.2">
      <c r="A7" s="1" t="s">
        <v>39</v>
      </c>
      <c r="B7" s="9">
        <v>42949</v>
      </c>
      <c r="C7" s="10">
        <v>900</v>
      </c>
      <c r="D7" s="11">
        <v>6.0000000000000001E-3</v>
      </c>
      <c r="E7" s="11">
        <v>2.1999999999999999E-2</v>
      </c>
      <c r="F7" s="11">
        <v>4.9000000000000002E-2</v>
      </c>
      <c r="G7" s="11">
        <v>6.7000000000000004E-2</v>
      </c>
      <c r="H7" s="11">
        <v>2.1000000000000001E-2</v>
      </c>
      <c r="I7" s="11">
        <v>5.2999999999999999E-2</v>
      </c>
      <c r="J7" s="12">
        <v>0.14299999999999999</v>
      </c>
      <c r="K7" s="11">
        <v>2.5000000000000001E-2</v>
      </c>
      <c r="L7" s="11">
        <v>4.0000000000000001E-3</v>
      </c>
      <c r="M7" s="11">
        <v>2.9000000000000001E-2</v>
      </c>
      <c r="N7" s="11">
        <v>4.9000000000000002E-2</v>
      </c>
      <c r="O7" s="11">
        <v>2.1999999999999999E-2</v>
      </c>
      <c r="P7" s="11">
        <v>1.0999999999999999E-2</v>
      </c>
      <c r="Q7" s="11">
        <v>2.5000000000000001E-2</v>
      </c>
      <c r="R7" s="11">
        <v>1.7999999999999999E-2</v>
      </c>
      <c r="S7" s="12">
        <v>0.10299999999999999</v>
      </c>
      <c r="U7" s="11">
        <v>4.1000000000000002E-2</v>
      </c>
      <c r="V7" s="10" t="s">
        <v>1</v>
      </c>
      <c r="W7" s="11">
        <v>0.314</v>
      </c>
      <c r="X7" s="11">
        <v>3.27E-2</v>
      </c>
      <c r="Y7" s="10" t="s">
        <v>2</v>
      </c>
    </row>
    <row r="8" spans="1:28" x14ac:dyDescent="0.2">
      <c r="A8" s="1" t="s">
        <v>39</v>
      </c>
      <c r="B8" s="9">
        <v>42985</v>
      </c>
      <c r="C8" s="10">
        <v>900</v>
      </c>
      <c r="D8" s="11">
        <v>2.1000000000000001E-2</v>
      </c>
      <c r="E8" s="11">
        <v>1.9E-2</v>
      </c>
      <c r="F8" s="11">
        <v>5.2999999999999999E-2</v>
      </c>
      <c r="G8" s="11">
        <v>8.3000000000000004E-2</v>
      </c>
      <c r="H8" s="10" t="s">
        <v>1</v>
      </c>
      <c r="I8" s="11">
        <v>6.7000000000000004E-2</v>
      </c>
      <c r="J8" s="12">
        <v>0.112</v>
      </c>
      <c r="K8" s="11">
        <v>3.4000000000000002E-2</v>
      </c>
      <c r="L8" s="11">
        <v>1.2999999999999999E-2</v>
      </c>
      <c r="M8" s="11">
        <v>2.5000000000000001E-2</v>
      </c>
      <c r="N8" s="11">
        <v>5.6000000000000001E-2</v>
      </c>
      <c r="O8" s="11">
        <v>1.7000000000000001E-2</v>
      </c>
      <c r="P8" s="11">
        <v>1.4999999999999999E-2</v>
      </c>
      <c r="Q8" s="11">
        <v>2.7E-2</v>
      </c>
      <c r="R8" s="11">
        <v>1.2999999999999999E-2</v>
      </c>
      <c r="S8" s="12">
        <v>9.6000000000000002E-2</v>
      </c>
      <c r="U8" s="13">
        <v>0.05</v>
      </c>
      <c r="V8" s="10" t="s">
        <v>1</v>
      </c>
      <c r="W8" s="10">
        <v>29.9</v>
      </c>
      <c r="X8" s="11">
        <v>3.27E-2</v>
      </c>
      <c r="Y8" s="10" t="s">
        <v>2</v>
      </c>
    </row>
    <row r="9" spans="1:28" x14ac:dyDescent="0.2">
      <c r="A9" s="1" t="s">
        <v>40</v>
      </c>
      <c r="B9" s="9">
        <v>42986</v>
      </c>
      <c r="C9" s="10">
        <v>1657</v>
      </c>
      <c r="D9" s="11">
        <v>0.02</v>
      </c>
      <c r="E9" s="11">
        <v>1.7999999999999999E-2</v>
      </c>
      <c r="F9" s="12">
        <v>0.09</v>
      </c>
      <c r="G9" s="11">
        <v>3.3000000000000002E-2</v>
      </c>
      <c r="H9" s="10" t="s">
        <v>1</v>
      </c>
      <c r="I9" s="11">
        <v>8.3000000000000004E-2</v>
      </c>
      <c r="J9" s="12">
        <v>0.10100000000000001</v>
      </c>
      <c r="K9" s="11">
        <v>3.9E-2</v>
      </c>
      <c r="L9" s="11">
        <v>7.8E-2</v>
      </c>
      <c r="M9" s="11">
        <v>3.6999999999999998E-2</v>
      </c>
      <c r="N9" s="11">
        <v>2.1999999999999999E-2</v>
      </c>
      <c r="O9" s="11">
        <v>1.6E-2</v>
      </c>
      <c r="P9" s="11">
        <v>2.5000000000000001E-2</v>
      </c>
      <c r="Q9" s="11">
        <v>2.1000000000000001E-2</v>
      </c>
      <c r="R9" s="11">
        <v>5.0000000000000001E-3</v>
      </c>
      <c r="S9" s="11">
        <v>6.9000000000000006E-2</v>
      </c>
      <c r="U9" s="11">
        <v>7.3999999999999996E-2</v>
      </c>
      <c r="V9" s="11">
        <v>0.20699999999999999</v>
      </c>
      <c r="W9" s="11">
        <v>6.2E-2</v>
      </c>
      <c r="X9" s="11">
        <v>2.5999999999999999E-2</v>
      </c>
      <c r="Y9" s="10" t="s">
        <v>0</v>
      </c>
    </row>
    <row r="10" spans="1:28" x14ac:dyDescent="0.2">
      <c r="A10" s="1" t="s">
        <v>3</v>
      </c>
      <c r="B10" s="9">
        <v>42994</v>
      </c>
      <c r="C10" s="10">
        <v>1250</v>
      </c>
      <c r="D10" s="13">
        <v>0.03</v>
      </c>
      <c r="E10" s="13">
        <v>0.03</v>
      </c>
      <c r="F10" s="13">
        <v>0.06</v>
      </c>
      <c r="G10" s="13">
        <v>0.03</v>
      </c>
      <c r="H10" s="13">
        <v>0.02</v>
      </c>
      <c r="I10" s="14">
        <v>0.11</v>
      </c>
      <c r="J10" s="14">
        <v>0.09</v>
      </c>
      <c r="K10" s="13">
        <v>0.02</v>
      </c>
      <c r="L10" s="13">
        <v>0.01</v>
      </c>
      <c r="M10" s="13">
        <v>0.02</v>
      </c>
      <c r="N10" s="13">
        <v>0.04</v>
      </c>
      <c r="O10" s="13">
        <v>0.01</v>
      </c>
      <c r="P10" s="13">
        <v>0.01</v>
      </c>
      <c r="Q10" s="13">
        <v>0.02</v>
      </c>
      <c r="R10" s="13">
        <v>0.02</v>
      </c>
      <c r="S10" s="13">
        <v>7.0000000000000007E-2</v>
      </c>
      <c r="U10" s="11">
        <v>4.8000000000000001E-2</v>
      </c>
      <c r="V10" s="13">
        <v>0.23</v>
      </c>
      <c r="W10" s="13">
        <v>0.13</v>
      </c>
      <c r="X10" s="11">
        <v>3.3000000000000002E-2</v>
      </c>
      <c r="Y10" s="10" t="s">
        <v>4</v>
      </c>
    </row>
    <row r="11" spans="1:28" x14ac:dyDescent="0.2">
      <c r="A11" s="1" t="s">
        <v>5</v>
      </c>
      <c r="B11" s="9">
        <v>43006</v>
      </c>
      <c r="C11" s="10">
        <v>1200</v>
      </c>
      <c r="D11" s="11">
        <v>3.1E-2</v>
      </c>
      <c r="E11" s="10" t="s">
        <v>1</v>
      </c>
      <c r="F11" s="11">
        <v>0.112</v>
      </c>
      <c r="G11" s="11">
        <v>3.2000000000000001E-2</v>
      </c>
      <c r="H11" s="10" t="s">
        <v>1</v>
      </c>
      <c r="I11" s="12">
        <v>0.125</v>
      </c>
      <c r="J11" s="11">
        <v>0.104</v>
      </c>
      <c r="K11" s="11">
        <v>8.3000000000000004E-2</v>
      </c>
      <c r="L11" s="11">
        <v>6.9000000000000006E-2</v>
      </c>
      <c r="M11" s="11">
        <v>5.2999999999999999E-2</v>
      </c>
      <c r="N11" s="11">
        <v>8.7999999999999995E-2</v>
      </c>
      <c r="O11" s="11">
        <v>1.2E-2</v>
      </c>
      <c r="P11" s="10" t="s">
        <v>1</v>
      </c>
      <c r="Q11" s="11">
        <v>4.5999999999999999E-2</v>
      </c>
      <c r="R11" s="11">
        <v>1.4E-2</v>
      </c>
      <c r="S11" s="12">
        <v>0.21</v>
      </c>
      <c r="U11" s="10" t="s">
        <v>1</v>
      </c>
      <c r="V11" s="11">
        <v>2.1000000000000001E-2</v>
      </c>
      <c r="W11" s="11">
        <v>8.2000000000000003E-2</v>
      </c>
      <c r="X11" s="13">
        <v>0.03</v>
      </c>
      <c r="Y11" s="10" t="s">
        <v>7</v>
      </c>
    </row>
    <row r="12" spans="1:28" x14ac:dyDescent="0.2">
      <c r="A12" s="1" t="s">
        <v>8</v>
      </c>
      <c r="B12" s="9">
        <v>43065</v>
      </c>
      <c r="C12" s="10">
        <v>1795</v>
      </c>
      <c r="D12" s="13">
        <v>0.02</v>
      </c>
      <c r="E12" s="10" t="s">
        <v>1</v>
      </c>
      <c r="F12" s="13">
        <v>7.0000000000000007E-2</v>
      </c>
      <c r="G12" s="13">
        <v>0.05</v>
      </c>
      <c r="H12" s="10" t="s">
        <v>1</v>
      </c>
      <c r="I12" s="13">
        <v>0.14000000000000001</v>
      </c>
      <c r="J12" s="14">
        <v>0.17</v>
      </c>
      <c r="K12" s="13">
        <v>0.1</v>
      </c>
      <c r="L12" s="13">
        <v>0.02</v>
      </c>
      <c r="M12" s="13">
        <v>0.03</v>
      </c>
      <c r="N12" s="10" t="s">
        <v>1</v>
      </c>
      <c r="O12" s="13">
        <v>0.01</v>
      </c>
      <c r="P12" s="10" t="s">
        <v>1</v>
      </c>
      <c r="Q12" s="13">
        <v>0.02</v>
      </c>
      <c r="R12" s="13">
        <v>0.01</v>
      </c>
      <c r="S12" s="14">
        <v>0.15</v>
      </c>
      <c r="U12" s="13">
        <v>0.01</v>
      </c>
      <c r="V12" s="10" t="s">
        <v>1</v>
      </c>
      <c r="W12" s="13">
        <v>0.14000000000000001</v>
      </c>
      <c r="X12" s="10" t="s">
        <v>41</v>
      </c>
      <c r="Y12" s="10" t="s">
        <v>10</v>
      </c>
    </row>
    <row r="13" spans="1:28" x14ac:dyDescent="0.2">
      <c r="A13" s="1" t="s">
        <v>5</v>
      </c>
      <c r="B13" s="9">
        <v>43076</v>
      </c>
      <c r="C13" s="10">
        <v>1200</v>
      </c>
      <c r="D13" s="11">
        <v>1.2E-2</v>
      </c>
      <c r="E13" s="10" t="s">
        <v>1</v>
      </c>
      <c r="F13" s="11">
        <v>6.9000000000000006E-2</v>
      </c>
      <c r="G13" s="11">
        <v>2.9000000000000001E-2</v>
      </c>
      <c r="H13" s="10" t="s">
        <v>1</v>
      </c>
      <c r="I13" s="13">
        <v>0.12</v>
      </c>
      <c r="J13" s="12">
        <v>0.14299999999999999</v>
      </c>
      <c r="K13" s="11">
        <v>9.0999999999999998E-2</v>
      </c>
      <c r="L13" s="11">
        <v>8.4000000000000005E-2</v>
      </c>
      <c r="M13" s="13">
        <v>0.02</v>
      </c>
      <c r="N13" s="11">
        <v>3.5999999999999997E-2</v>
      </c>
      <c r="O13" s="11">
        <v>8.9999999999999993E-3</v>
      </c>
      <c r="P13" s="10" t="s">
        <v>1</v>
      </c>
      <c r="Q13" s="11">
        <v>8.6999999999999994E-2</v>
      </c>
      <c r="R13" s="11">
        <v>2.1999999999999999E-2</v>
      </c>
      <c r="S13" s="12">
        <v>0.187</v>
      </c>
      <c r="U13" s="11">
        <v>2.1000000000000001E-2</v>
      </c>
      <c r="V13" s="13">
        <v>0.06</v>
      </c>
      <c r="W13" s="13">
        <v>0.14000000000000001</v>
      </c>
      <c r="X13" s="11">
        <v>9.6000000000000002E-2</v>
      </c>
      <c r="Y13" s="10" t="s">
        <v>7</v>
      </c>
      <c r="AB13" s="6">
        <f t="shared" ref="AB13:AB28" si="0">L13-J13</f>
        <v>-5.8999999999999983E-2</v>
      </c>
    </row>
    <row r="14" spans="1:28" x14ac:dyDescent="0.2">
      <c r="A14" s="1" t="s">
        <v>0</v>
      </c>
      <c r="B14" s="2">
        <v>43133</v>
      </c>
      <c r="C14" s="3">
        <v>2187</v>
      </c>
      <c r="D14" s="4">
        <v>2.5000000000000001E-2</v>
      </c>
      <c r="G14" s="4">
        <v>3.2000000000000001E-2</v>
      </c>
      <c r="I14" s="4">
        <v>8.4000000000000005E-2</v>
      </c>
      <c r="J14" s="5">
        <v>0.125</v>
      </c>
      <c r="K14" s="4">
        <v>6.5000000000000002E-2</v>
      </c>
      <c r="L14" s="4">
        <v>0.122</v>
      </c>
      <c r="O14" s="4">
        <v>1.7000000000000001E-2</v>
      </c>
      <c r="Q14" s="4">
        <v>5.8000000000000003E-2</v>
      </c>
      <c r="R14" s="4">
        <v>8.9999999999999993E-3</v>
      </c>
      <c r="S14" s="5">
        <v>0.14599999999999999</v>
      </c>
      <c r="T14" s="3" t="s">
        <v>1</v>
      </c>
      <c r="U14" s="4">
        <v>1.6E-2</v>
      </c>
      <c r="V14" s="7">
        <v>0.06</v>
      </c>
      <c r="W14" s="4">
        <v>0.16300000000000001</v>
      </c>
      <c r="X14" s="7">
        <v>0.04</v>
      </c>
      <c r="Y14" s="3" t="s">
        <v>2</v>
      </c>
      <c r="AB14" s="6">
        <f t="shared" si="0"/>
        <v>-3.0000000000000027E-3</v>
      </c>
    </row>
    <row r="15" spans="1:28" x14ac:dyDescent="0.2">
      <c r="A15" s="1" t="s">
        <v>3</v>
      </c>
      <c r="B15" s="2">
        <v>43133</v>
      </c>
      <c r="C15" s="3">
        <v>1251</v>
      </c>
      <c r="D15" s="7">
        <v>0.03</v>
      </c>
      <c r="G15" s="7">
        <v>0.03</v>
      </c>
      <c r="I15" s="7">
        <v>0.08</v>
      </c>
      <c r="J15" s="8">
        <v>0.13</v>
      </c>
      <c r="K15" s="7">
        <v>0.04</v>
      </c>
      <c r="L15" s="7">
        <v>0.06</v>
      </c>
      <c r="O15" s="7">
        <v>0.02</v>
      </c>
      <c r="Q15" s="7">
        <v>0.02</v>
      </c>
      <c r="R15" s="7">
        <v>0.01</v>
      </c>
      <c r="S15" s="8">
        <v>0.14000000000000001</v>
      </c>
      <c r="T15" s="7">
        <v>0.01</v>
      </c>
      <c r="U15" s="7">
        <v>0.02</v>
      </c>
      <c r="V15" s="7">
        <v>0.06</v>
      </c>
      <c r="W15" s="7">
        <v>0.3</v>
      </c>
      <c r="X15" s="4">
        <v>2.1999999999999999E-2</v>
      </c>
      <c r="Y15" s="3" t="s">
        <v>4</v>
      </c>
      <c r="AB15" s="6">
        <f t="shared" si="0"/>
        <v>-7.0000000000000007E-2</v>
      </c>
    </row>
    <row r="16" spans="1:28" x14ac:dyDescent="0.2">
      <c r="A16" s="1" t="s">
        <v>5</v>
      </c>
      <c r="B16" s="2">
        <v>43133</v>
      </c>
      <c r="C16" s="3">
        <v>1200</v>
      </c>
      <c r="D16" s="3" t="s">
        <v>1</v>
      </c>
      <c r="G16" s="4">
        <v>4.2000000000000003E-2</v>
      </c>
      <c r="I16" s="4">
        <v>0.156</v>
      </c>
      <c r="J16" s="5">
        <v>0.23499999999999999</v>
      </c>
      <c r="K16" s="7">
        <v>0.11</v>
      </c>
      <c r="L16" s="4">
        <v>9.1999999999999998E-2</v>
      </c>
      <c r="O16" s="4">
        <v>3.4000000000000002E-2</v>
      </c>
      <c r="Q16" s="3" t="s">
        <v>1</v>
      </c>
      <c r="R16" s="4">
        <v>1.7000000000000001E-2</v>
      </c>
      <c r="S16" s="5">
        <v>0.20200000000000001</v>
      </c>
      <c r="T16" s="4">
        <v>2.1999999999999999E-2</v>
      </c>
      <c r="U16" s="3" t="s">
        <v>1</v>
      </c>
      <c r="V16" s="4">
        <v>6.7000000000000004E-2</v>
      </c>
      <c r="W16" s="3" t="s">
        <v>1</v>
      </c>
      <c r="X16" s="3" t="s">
        <v>6</v>
      </c>
      <c r="Y16" s="3" t="s">
        <v>7</v>
      </c>
      <c r="AB16" s="6">
        <f t="shared" si="0"/>
        <v>-0.14299999999999999</v>
      </c>
    </row>
    <row r="17" spans="1:28" x14ac:dyDescent="0.2">
      <c r="A17" s="1" t="s">
        <v>8</v>
      </c>
      <c r="B17" s="2">
        <v>43133</v>
      </c>
      <c r="C17" s="3">
        <v>2813</v>
      </c>
      <c r="D17" s="7">
        <v>0.03</v>
      </c>
      <c r="G17" s="7">
        <v>0.04</v>
      </c>
      <c r="I17" s="7">
        <v>0.1</v>
      </c>
      <c r="J17" s="8">
        <v>0.16</v>
      </c>
      <c r="K17" s="7">
        <v>0.05</v>
      </c>
      <c r="L17" s="7">
        <v>0.08</v>
      </c>
      <c r="O17" s="7">
        <v>0.01</v>
      </c>
      <c r="Q17" s="7">
        <v>0.05</v>
      </c>
      <c r="R17" s="7">
        <v>0.01</v>
      </c>
      <c r="S17" s="8">
        <v>0.19</v>
      </c>
      <c r="T17" s="3" t="s">
        <v>1</v>
      </c>
      <c r="U17" s="7">
        <v>0.04</v>
      </c>
      <c r="V17" s="7">
        <v>7.0000000000000007E-2</v>
      </c>
      <c r="W17" s="7">
        <v>0.16</v>
      </c>
      <c r="X17" s="3" t="s">
        <v>9</v>
      </c>
      <c r="Y17" s="3" t="s">
        <v>10</v>
      </c>
      <c r="AB17" s="6">
        <f t="shared" si="0"/>
        <v>-0.08</v>
      </c>
    </row>
    <row r="18" spans="1:28" x14ac:dyDescent="0.2">
      <c r="A18" s="1" t="s">
        <v>11</v>
      </c>
      <c r="B18" s="2">
        <v>43139</v>
      </c>
      <c r="C18" s="3">
        <v>1187</v>
      </c>
      <c r="D18" s="7">
        <v>0.01</v>
      </c>
      <c r="G18" s="3" t="s">
        <v>1</v>
      </c>
      <c r="I18" s="7">
        <v>0.1</v>
      </c>
      <c r="J18" s="8">
        <v>0.23</v>
      </c>
      <c r="K18" s="7">
        <v>0.05</v>
      </c>
      <c r="L18" s="7">
        <v>0.08</v>
      </c>
      <c r="O18" s="7">
        <v>0.02</v>
      </c>
      <c r="Q18" s="7">
        <v>0.06</v>
      </c>
      <c r="R18" s="7">
        <v>0.02</v>
      </c>
      <c r="S18" s="8">
        <v>0.18</v>
      </c>
      <c r="T18" s="7">
        <v>0.01</v>
      </c>
      <c r="U18" s="7">
        <v>0.01</v>
      </c>
      <c r="V18" s="7">
        <v>0.22</v>
      </c>
      <c r="W18" s="3" t="s">
        <v>1</v>
      </c>
      <c r="X18" s="4">
        <v>3.5999999999999997E-2</v>
      </c>
      <c r="Y18" s="3" t="s">
        <v>12</v>
      </c>
      <c r="AB18" s="6">
        <f t="shared" si="0"/>
        <v>-0.15000000000000002</v>
      </c>
    </row>
    <row r="19" spans="1:28" x14ac:dyDescent="0.2">
      <c r="A19" s="1" t="s">
        <v>11</v>
      </c>
      <c r="B19" s="2">
        <v>43153</v>
      </c>
      <c r="C19" s="3">
        <v>1175</v>
      </c>
      <c r="D19" s="7">
        <v>0.02</v>
      </c>
      <c r="G19" s="3" t="s">
        <v>1</v>
      </c>
      <c r="I19" s="7">
        <v>0.08</v>
      </c>
      <c r="J19" s="8">
        <v>0.22</v>
      </c>
      <c r="K19" s="7">
        <v>0.05</v>
      </c>
      <c r="L19" s="7">
        <v>0.15</v>
      </c>
      <c r="O19" s="7">
        <v>0.02</v>
      </c>
      <c r="Q19" s="7">
        <v>0.06</v>
      </c>
      <c r="R19" s="7">
        <v>0.01</v>
      </c>
      <c r="S19" s="8">
        <v>0.16</v>
      </c>
      <c r="T19" s="7">
        <v>0.02</v>
      </c>
      <c r="U19" s="7">
        <v>0.01</v>
      </c>
      <c r="V19" s="7">
        <v>0.2</v>
      </c>
      <c r="W19" s="3" t="s">
        <v>1</v>
      </c>
      <c r="X19" s="4">
        <v>3.7999999999999999E-2</v>
      </c>
      <c r="Y19" s="3" t="s">
        <v>12</v>
      </c>
      <c r="AB19" s="6">
        <f t="shared" si="0"/>
        <v>-7.0000000000000007E-2</v>
      </c>
    </row>
    <row r="20" spans="1:28" x14ac:dyDescent="0.2">
      <c r="A20" s="1" t="s">
        <v>13</v>
      </c>
      <c r="B20" s="2">
        <v>43159</v>
      </c>
      <c r="C20" s="3">
        <v>1200</v>
      </c>
      <c r="D20" s="3" t="s">
        <v>1</v>
      </c>
      <c r="G20" s="4">
        <v>5.6000000000000001E-2</v>
      </c>
      <c r="I20" s="4">
        <v>0.13500000000000001</v>
      </c>
      <c r="J20" s="8">
        <v>0.19</v>
      </c>
      <c r="K20" s="4">
        <v>7.2999999999999995E-2</v>
      </c>
      <c r="L20" s="4">
        <v>6.2E-2</v>
      </c>
      <c r="O20" s="3" t="s">
        <v>1</v>
      </c>
      <c r="Q20" s="4">
        <v>8.4000000000000005E-2</v>
      </c>
      <c r="R20" s="7">
        <v>0.05</v>
      </c>
      <c r="S20" s="8">
        <v>0.24</v>
      </c>
      <c r="T20" s="3" t="s">
        <v>1</v>
      </c>
      <c r="U20" s="4">
        <v>3.5000000000000003E-2</v>
      </c>
      <c r="V20" s="4">
        <v>7.4999999999999997E-2</v>
      </c>
      <c r="W20" s="3" t="s">
        <v>1</v>
      </c>
      <c r="X20" s="3" t="s">
        <v>14</v>
      </c>
      <c r="Y20" s="3" t="s">
        <v>1</v>
      </c>
      <c r="AB20" s="6">
        <f t="shared" si="0"/>
        <v>-0.128</v>
      </c>
    </row>
    <row r="21" spans="1:28" x14ac:dyDescent="0.2">
      <c r="A21" s="1" t="s">
        <v>8</v>
      </c>
      <c r="B21" s="2">
        <v>43160</v>
      </c>
      <c r="C21" s="3">
        <v>2960</v>
      </c>
      <c r="D21" s="7">
        <v>0.03</v>
      </c>
      <c r="G21" s="8"/>
      <c r="I21" s="7">
        <v>0.08</v>
      </c>
      <c r="J21" s="8">
        <v>0.22</v>
      </c>
      <c r="K21" s="7">
        <v>0.04</v>
      </c>
      <c r="L21" s="8">
        <v>0.22</v>
      </c>
      <c r="O21" s="7">
        <v>0.01</v>
      </c>
      <c r="Q21" s="7">
        <v>0.06</v>
      </c>
      <c r="R21" s="7">
        <v>0.01</v>
      </c>
      <c r="S21" s="7">
        <v>0.11</v>
      </c>
      <c r="T21" s="7">
        <v>0.02</v>
      </c>
      <c r="U21" s="7">
        <v>0.01</v>
      </c>
      <c r="V21" s="7">
        <v>0.02</v>
      </c>
      <c r="W21" s="7">
        <v>0.06</v>
      </c>
      <c r="X21" s="4">
        <v>4.4999999999999998E-2</v>
      </c>
      <c r="Y21" s="3" t="s">
        <v>10</v>
      </c>
      <c r="AB21" s="6">
        <f t="shared" si="0"/>
        <v>0</v>
      </c>
    </row>
    <row r="22" spans="1:28" x14ac:dyDescent="0.2">
      <c r="A22" s="1" t="s">
        <v>0</v>
      </c>
      <c r="B22" s="2">
        <v>43163</v>
      </c>
      <c r="C22" s="3">
        <v>3425</v>
      </c>
      <c r="D22" s="4">
        <v>1.4999999999999999E-2</v>
      </c>
      <c r="G22" s="5"/>
      <c r="I22" s="4">
        <v>6.3E-2</v>
      </c>
      <c r="J22" s="5">
        <v>0.23100000000000001</v>
      </c>
      <c r="K22" s="4">
        <v>4.1000000000000002E-2</v>
      </c>
      <c r="L22" s="5">
        <v>0.23599999999999999</v>
      </c>
      <c r="O22" s="7">
        <v>0.01</v>
      </c>
      <c r="Q22" s="4">
        <v>5.7000000000000002E-2</v>
      </c>
      <c r="R22" s="4">
        <v>3.0000000000000001E-3</v>
      </c>
      <c r="S22" s="4">
        <v>8.1000000000000003E-2</v>
      </c>
      <c r="T22" s="4">
        <v>8.0000000000000002E-3</v>
      </c>
      <c r="U22" s="4">
        <v>1.4999999999999999E-2</v>
      </c>
      <c r="V22" s="4">
        <v>0.13200000000000001</v>
      </c>
      <c r="W22" s="4">
        <v>0.105</v>
      </c>
      <c r="X22" s="4">
        <v>2.7E-2</v>
      </c>
      <c r="Y22" s="3" t="s">
        <v>2</v>
      </c>
      <c r="AB22" s="6">
        <f t="shared" si="0"/>
        <v>4.9999999999999767E-3</v>
      </c>
    </row>
    <row r="23" spans="1:28" x14ac:dyDescent="0.2">
      <c r="A23" s="1" t="s">
        <v>11</v>
      </c>
      <c r="B23" s="2">
        <v>43167</v>
      </c>
      <c r="C23" s="3">
        <v>1192</v>
      </c>
      <c r="D23" s="7">
        <v>0.03</v>
      </c>
      <c r="G23" s="8"/>
      <c r="I23" s="7">
        <v>7.0000000000000007E-2</v>
      </c>
      <c r="J23" s="8">
        <v>0.21</v>
      </c>
      <c r="K23" s="7">
        <v>0.04</v>
      </c>
      <c r="L23" s="8">
        <v>0.18</v>
      </c>
      <c r="O23" s="7">
        <v>0.01</v>
      </c>
      <c r="Q23" s="7">
        <v>0.11</v>
      </c>
      <c r="R23" s="7">
        <v>0.01</v>
      </c>
      <c r="S23" s="7">
        <v>0.12</v>
      </c>
      <c r="T23" s="7">
        <v>0.02</v>
      </c>
      <c r="U23" s="7">
        <v>0.01</v>
      </c>
      <c r="V23" s="7">
        <v>0.18</v>
      </c>
      <c r="W23" s="3" t="s">
        <v>1</v>
      </c>
      <c r="X23" s="4">
        <v>3.5999999999999997E-2</v>
      </c>
      <c r="Y23" s="3" t="s">
        <v>12</v>
      </c>
      <c r="AB23" s="6">
        <f t="shared" si="0"/>
        <v>-0.03</v>
      </c>
    </row>
    <row r="24" spans="1:28" x14ac:dyDescent="0.2">
      <c r="A24" s="1" t="s">
        <v>3</v>
      </c>
      <c r="B24" s="2">
        <v>43179</v>
      </c>
      <c r="C24" s="3">
        <v>1250</v>
      </c>
      <c r="D24" s="3" t="s">
        <v>1</v>
      </c>
      <c r="G24" s="8"/>
      <c r="I24" s="7">
        <v>0.06</v>
      </c>
      <c r="J24" s="8">
        <v>0.24</v>
      </c>
      <c r="K24" s="7">
        <v>0.02</v>
      </c>
      <c r="L24" s="8">
        <v>0.4</v>
      </c>
      <c r="R24" s="7">
        <v>0.01</v>
      </c>
      <c r="S24" s="7">
        <v>0.09</v>
      </c>
      <c r="T24" s="7">
        <v>0.01</v>
      </c>
      <c r="U24" s="3" t="s">
        <v>1</v>
      </c>
      <c r="V24" s="7">
        <v>0.13</v>
      </c>
      <c r="W24" s="7">
        <v>0.05</v>
      </c>
      <c r="X24" s="4">
        <v>2.8000000000000001E-2</v>
      </c>
      <c r="Y24" s="3" t="s">
        <v>4</v>
      </c>
      <c r="AB24" s="6">
        <f t="shared" si="0"/>
        <v>0.16000000000000003</v>
      </c>
    </row>
    <row r="25" spans="1:28" x14ac:dyDescent="0.2">
      <c r="A25" s="1" t="s">
        <v>11</v>
      </c>
      <c r="B25" s="2">
        <v>43181</v>
      </c>
      <c r="C25" s="3">
        <v>1213</v>
      </c>
      <c r="D25" s="3" t="s">
        <v>1</v>
      </c>
      <c r="G25" s="8"/>
      <c r="I25" s="7">
        <v>0.06</v>
      </c>
      <c r="J25" s="8">
        <v>0.26</v>
      </c>
      <c r="K25" s="7">
        <v>0.02</v>
      </c>
      <c r="L25" s="8">
        <v>0.42</v>
      </c>
      <c r="R25" s="7">
        <v>0.01</v>
      </c>
      <c r="S25" s="7">
        <v>0.13</v>
      </c>
      <c r="T25" s="7">
        <v>0.03</v>
      </c>
      <c r="U25" s="3" t="s">
        <v>1</v>
      </c>
      <c r="V25" s="7">
        <v>0.08</v>
      </c>
      <c r="W25" s="3" t="s">
        <v>1</v>
      </c>
      <c r="X25" s="4">
        <v>3.4000000000000002E-2</v>
      </c>
      <c r="Y25" s="3" t="s">
        <v>12</v>
      </c>
      <c r="AB25" s="6">
        <f t="shared" si="0"/>
        <v>0.15999999999999998</v>
      </c>
    </row>
    <row r="26" spans="1:28" x14ac:dyDescent="0.2">
      <c r="A26" s="1" t="s">
        <v>5</v>
      </c>
      <c r="B26" s="2">
        <v>43182</v>
      </c>
      <c r="C26" s="3">
        <v>1200</v>
      </c>
      <c r="D26" s="3" t="s">
        <v>1</v>
      </c>
      <c r="G26" s="5"/>
      <c r="I26" s="4">
        <v>6.3E-2</v>
      </c>
      <c r="J26" s="5">
        <v>0.26700000000000002</v>
      </c>
      <c r="K26" s="7">
        <v>0.05</v>
      </c>
      <c r="L26" s="5">
        <v>0.45900000000000002</v>
      </c>
      <c r="R26" s="4">
        <v>6.0000000000000001E-3</v>
      </c>
      <c r="S26" s="4">
        <v>0.107</v>
      </c>
      <c r="T26" s="4">
        <v>2.5000000000000001E-2</v>
      </c>
      <c r="U26" s="3" t="s">
        <v>1</v>
      </c>
      <c r="V26" s="4">
        <v>0.11899999999999999</v>
      </c>
      <c r="W26" s="4">
        <v>5.8000000000000003E-2</v>
      </c>
      <c r="X26" s="7">
        <v>0.03</v>
      </c>
      <c r="Y26" s="3" t="s">
        <v>7</v>
      </c>
      <c r="AB26" s="6">
        <f t="shared" si="0"/>
        <v>0.192</v>
      </c>
    </row>
    <row r="27" spans="1:28" x14ac:dyDescent="0.2">
      <c r="A27" s="1" t="s">
        <v>0</v>
      </c>
      <c r="B27" s="2">
        <v>43184</v>
      </c>
      <c r="C27" s="3">
        <v>2769</v>
      </c>
      <c r="D27" s="3" t="s">
        <v>1</v>
      </c>
      <c r="G27" s="8"/>
      <c r="I27" s="4">
        <v>6.9000000000000006E-2</v>
      </c>
      <c r="J27" s="8">
        <v>0.22</v>
      </c>
      <c r="K27" s="4">
        <v>5.7000000000000002E-2</v>
      </c>
      <c r="L27" s="5">
        <v>0.35399999999999998</v>
      </c>
      <c r="R27" s="4">
        <v>4.0000000000000001E-3</v>
      </c>
      <c r="S27" s="4">
        <v>0.104</v>
      </c>
      <c r="T27" s="4">
        <v>1.4999999999999999E-2</v>
      </c>
      <c r="U27" s="3" t="s">
        <v>1</v>
      </c>
      <c r="V27" s="4">
        <v>0.13200000000000001</v>
      </c>
      <c r="W27" s="4">
        <v>0.105</v>
      </c>
      <c r="X27" s="4">
        <v>2.5000000000000001E-2</v>
      </c>
      <c r="Y27" s="3" t="s">
        <v>2</v>
      </c>
      <c r="AB27" s="6">
        <f t="shared" si="0"/>
        <v>0.13399999999999998</v>
      </c>
    </row>
    <row r="28" spans="1:28" x14ac:dyDescent="0.2">
      <c r="A28" s="1" t="s">
        <v>13</v>
      </c>
      <c r="B28" s="2">
        <v>43191</v>
      </c>
      <c r="C28" s="3">
        <v>1200</v>
      </c>
      <c r="D28" s="3" t="s">
        <v>1</v>
      </c>
      <c r="G28" s="5"/>
      <c r="I28" s="4">
        <v>0.106</v>
      </c>
      <c r="J28" s="5">
        <v>0.22900000000000001</v>
      </c>
      <c r="K28" s="4">
        <v>5.6000000000000001E-2</v>
      </c>
      <c r="L28" s="5">
        <v>0.253</v>
      </c>
      <c r="R28" s="4">
        <v>1.7999999999999999E-2</v>
      </c>
      <c r="S28" s="4">
        <v>0.17599999999999999</v>
      </c>
      <c r="T28" s="4">
        <v>1.7999999999999999E-2</v>
      </c>
      <c r="U28" s="4">
        <v>4.0000000000000001E-3</v>
      </c>
      <c r="V28" s="4">
        <v>9.1999999999999998E-2</v>
      </c>
      <c r="W28" s="4">
        <v>4.8000000000000001E-2</v>
      </c>
      <c r="X28" s="4">
        <v>2.8000000000000001E-2</v>
      </c>
      <c r="Y28" s="3" t="s">
        <v>1</v>
      </c>
      <c r="AB28" s="6">
        <f t="shared" si="0"/>
        <v>2.3999999999999994E-2</v>
      </c>
    </row>
    <row r="29" spans="1:28" x14ac:dyDescent="0.2">
      <c r="A29" s="1" t="s">
        <v>11</v>
      </c>
      <c r="B29" s="2">
        <v>43193</v>
      </c>
      <c r="C29" s="3">
        <v>1203</v>
      </c>
      <c r="D29" s="3" t="s">
        <v>1</v>
      </c>
      <c r="G29" s="8"/>
      <c r="I29" s="7">
        <v>0.06</v>
      </c>
      <c r="J29" s="8">
        <v>0.22</v>
      </c>
      <c r="K29" s="7">
        <v>0.04</v>
      </c>
      <c r="L29" s="8">
        <v>0.36</v>
      </c>
      <c r="R29" s="7">
        <v>0.01</v>
      </c>
      <c r="S29" s="7">
        <v>0.17</v>
      </c>
      <c r="T29" s="7">
        <v>0.03</v>
      </c>
      <c r="U29" s="3" t="s">
        <v>1</v>
      </c>
      <c r="V29" s="7">
        <v>0.11</v>
      </c>
      <c r="W29" s="3" t="s">
        <v>1</v>
      </c>
      <c r="X29" s="4">
        <v>3.4000000000000002E-2</v>
      </c>
      <c r="Y29" s="3" t="s">
        <v>12</v>
      </c>
      <c r="AB29" s="6">
        <f>L29-J29</f>
        <v>0.13999999999999999</v>
      </c>
    </row>
    <row r="30" spans="1:28" x14ac:dyDescent="0.2">
      <c r="AB30" t="s">
        <v>45</v>
      </c>
    </row>
    <row r="32" spans="1:28" x14ac:dyDescent="0.2">
      <c r="C32">
        <f>MAX(C2:C29)</f>
        <v>3425</v>
      </c>
    </row>
    <row r="33" spans="1:1" x14ac:dyDescent="0.2">
      <c r="A33" t="e">
        <f ca="1" xml:space="preserve"> UNIQUE(A2:A29)</f>
        <v>#NAME?</v>
      </c>
    </row>
  </sheetData>
  <hyperlinks>
    <hyperlink ref="T1" r:id="rId1" tooltip="Viviane Morales" display="https://es.wikipedia.org/wiki/Viviane_Morales" xr:uid="{292495C8-24C9-0C4B-B0DB-D296C4E2AC12}"/>
    <hyperlink ref="D1" r:id="rId2" tooltip="Alejandro Ordóñez" display="https://es.wikipedia.org/wiki/Alejandro_Ord%C3%B3%C3%B1ez" xr:uid="{CE5D5D8E-6129-F646-9918-CB796B79CFDD}"/>
    <hyperlink ref="E1" r:id="rId3" tooltip="Antonio Navarro Wolf" display="https://es.wikipedia.org/wiki/Antonio_Navarro_Wolf" xr:uid="{99BCBF33-8E0D-A64F-90D5-079D4A10F8AB}"/>
    <hyperlink ref="F1" r:id="rId4" tooltip="Claudia López Hernández" display="https://es.wikipedia.org/wiki/Claudia_L%C3%B3pez_Hern%C3%A1ndez" xr:uid="{60B073C9-8889-D740-A9E5-8C38E0FFC2A1}"/>
    <hyperlink ref="G1" r:id="rId5" tooltip="Clara López" display="https://es.wikipedia.org/wiki/Clara_L%C3%B3pez" xr:uid="{E5DA80A1-5023-6A4B-88A2-EE72AD6B60E6}"/>
    <hyperlink ref="H1" r:id="rId6" tooltip="Francisco Santos Calderón" display="https://es.wikipedia.org/wiki/Francisco_Santos_Calder%C3%B3n" xr:uid="{ECD547A3-ECF7-794F-96C3-0ABBB0266CD6}"/>
    <hyperlink ref="I1" r:id="rId7" tooltip="German Vargas Lleras" display="https://es.wikipedia.org/wiki/German_Vargas_Lleras" xr:uid="{66161E43-B120-AB4A-8934-78088768C4F6}"/>
    <hyperlink ref="J1" r:id="rId8" tooltip="Gustavo Petro" display="https://es.wikipedia.org/wiki/Gustavo_Petro" xr:uid="{E89FC985-B501-B845-8A47-E5AEB8FDAA04}"/>
    <hyperlink ref="K1" r:id="rId9" tooltip="Humberto de La Calle" display="https://es.wikipedia.org/wiki/Humberto_de_La_Calle" xr:uid="{4C84BE73-D3E5-954A-BB38-FBDA71D79C2C}"/>
    <hyperlink ref="L1" r:id="rId10" tooltip="Iván Duque Márquez" display="https://es.wikipedia.org/wiki/Iv%C3%A1n_Duque_M%C3%A1rquez" xr:uid="{47949D50-3F48-6A40-BB4B-75B1472366DF}"/>
    <hyperlink ref="M1" r:id="rId11" tooltip="Jorge Enrique Robledo" display="https://es.wikipedia.org/wiki/Jorge_Enrique_Robledo" xr:uid="{192BC51A-765C-F040-823E-47172DF46DD7}"/>
    <hyperlink ref="N1" r:id="rId12" tooltip="Juan Manuel Galán" display="https://es.wikipedia.org/wiki/Juan_Manuel_Gal%C3%A1n" xr:uid="{9990C269-0E28-7C41-9C6A-D8F4C5EB4A85}"/>
    <hyperlink ref="O1" r:id="rId13" tooltip="Juan Carlos Pinzon" display="https://es.wikipedia.org/wiki/Juan_Carlos_Pinzon" xr:uid="{635BF0F6-D8BA-874B-8CE0-2AE7E85C7547}"/>
    <hyperlink ref="P1" r:id="rId14" tooltip="Luis Alfredo Ramos" display="https://es.wikipedia.org/wiki/Luis_Alfredo_Ramos" xr:uid="{FA1F715D-F3A6-334E-9076-82830C13D7CD}"/>
    <hyperlink ref="Q1" r:id="rId15" tooltip="Marta Lucia Ramirez" display="https://es.wikipedia.org/wiki/Marta_Lucia_Ramirez" xr:uid="{492D10EA-6DAA-3348-9C4E-7FD643AED17C}"/>
    <hyperlink ref="R1" r:id="rId16" tooltip="Piedad Cordoba" display="https://es.wikipedia.org/wiki/Piedad_Cordoba" xr:uid="{8610ECD6-25B7-3545-825B-8A8C6A8C3273}"/>
    <hyperlink ref="S1" r:id="rId17" tooltip="Sergio Fajardo" display="https://es.wikipedia.org/wiki/Sergio_Fajardo" xr:uid="{3D7B1129-6311-5E44-BBEC-6EC156D9DA00}"/>
    <hyperlink ref="U1" r:id="rId18" tooltip="Otros (aún no redactado)" display="https://es.wikipedia.org/w/index.php?title=Otros&amp;action=edit&amp;redlink=1" xr:uid="{06F92C84-6BC8-CD47-A4EC-B76DA637A975}"/>
    <hyperlink ref="V1" r:id="rId19" tooltip="Blanco" display="https://es.wikipedia.org/wiki/Blanco" xr:uid="{6D1F845D-0AA8-544A-A166-593866FD5017}"/>
    <hyperlink ref="W1" r:id="rId20" tooltip="No sabe/no contesta" display="https://es.wikipedia.org/wiki/No_sabe/no_contesta" xr:uid="{357364A3-DD83-AA42-9A24-76B8481ED60A}"/>
    <hyperlink ref="A2" r:id="rId21" display="https://static.iris.net.co/semana/upload/documents/gran-encuesta-mayo-17.pdf" xr:uid="{4AF00236-29A6-3A45-934C-E5DF711394AD}"/>
    <hyperlink ref="A3" r:id="rId22" display="https://drive.google.com/file/d/0ByvFYxFEUt1qUXpDN192V3VBZjA/view" xr:uid="{9AA0E62C-6E23-5441-883B-2B5226D003EE}"/>
    <hyperlink ref="A4" r:id="rId23" display="http://images.etn.eltiempo.digital/uploads/files/2017/05/28/Inf11360 -El Tiempo - La W - Pulso Pais Colombia 25a Medicion Abril - Mayo de 2017 - Pro445-.pdf" xr:uid="{48494709-3D44-D840-91BF-A92A82B81994}"/>
    <hyperlink ref="A5" r:id="rId24" display="http://www.wradio.com.co/docs/20170717779155c1.pdf" xr:uid="{8428CA9A-B2D9-9540-8900-6A4B0FAB74D3}"/>
    <hyperlink ref="A6" r:id="rId25" display="http://cifrasyconceptos.com/wp-content/uploads/2017/08/Presentaci%C3%B3n-final-Polim%C3%A9trica-agosto_v2.pdf?8ab3a8" xr:uid="{E6371529-FE1F-CF40-A934-99625D2B91CC}"/>
    <hyperlink ref="A7" r:id="rId26" display="http://images.etn.eltiempo.digital/uploads/files/2017/08/02/Encuesta Pulso Pais - JunioJulio 2017.pdf" xr:uid="{FF529D06-0FEF-7246-97F4-1D7941732BC5}"/>
    <hyperlink ref="A8" r:id="rId27" display="http://images.etn.eltiempo.digital/uploads/files/2017/09/11/Encuesta Pulso Pais - Medicion Agosto de 2017.pdf" xr:uid="{31FDA727-7344-9840-8D4F-0D3C22A979CE}"/>
    <hyperlink ref="A9" r:id="rId28" display="https://www.elespectador.com/sites/default/files/pdf-file/presentacion_resultados_elecciones_presidenciales_130917.pdf" xr:uid="{ED9111E5-1458-9749-B8ED-1FDF7E6053E3}"/>
    <hyperlink ref="A10" r:id="rId29" display="http://www.noticiasrcn.com/sites/default/files/granencuesta2017.pdf" xr:uid="{71E59C07-6CCC-DD44-868C-3B96041D8E61}"/>
    <hyperlink ref="A11" r:id="rId30" display="https://www.scribd.com/document/360199856/0485-17000810-ELECCIONES-2018-2-VF" xr:uid="{CE1FC3A3-844F-5640-9CFB-E39BB08AE3D2}"/>
    <hyperlink ref="A12" r:id="rId31" display="http://cifrasyconceptos.com/wp-content/uploads/2017/11/Presentaci%C3%B3n-final-Polim%C3%A9trica-noviembre_SIN-SENADO_v2.pdf?8ab3a8" xr:uid="{F7CAEF9B-7E98-B24D-BD45-4687E2860CA8}"/>
    <hyperlink ref="A13" r:id="rId32" display="https://es.scribd.com/document/366549801/0486-17001010-ELECCIONES-2018-3-VF" xr:uid="{CBFD762C-B3EE-DD4C-9BC7-56031A5A291D}"/>
    <hyperlink ref="A14" r:id="rId33" display="https://docs.google.com/viewerng/viewer?url=http://www.wradio.com.co/docs/20180202be9ce4ac.pptx" xr:uid="{713889A4-9519-1841-BE23-08C9E869FE82}"/>
    <hyperlink ref="A15" r:id="rId34" display="http://www.eluniversal.com.co/sites/default/files/18015302_if_tercera_medicion_gran_encuesta_gran_alianza_de_medios_v2.pdf" xr:uid="{AC14741C-6207-A447-892C-2120DA311175}"/>
    <hyperlink ref="A16" r:id="rId35" display="https://es.scribd.com/document/370561154/0489-18000010-ELECCIONES-2018-4" xr:uid="{348D2258-83EA-F349-A38D-AF3061B229CD}"/>
    <hyperlink ref="A17" r:id="rId36" display="http://cifrasyconceptos.com/wp-content/uploads/2018/02/Presentaci%C3%B3n-final-Polim%C3%A9trica-enero_v2.pdf?8ab3a8" xr:uid="{E7463483-CB9E-904A-BCD1-87712580BEFF}"/>
    <hyperlink ref="A18" r:id="rId37" display="https://www.centronacionaldeconsultoria.com/single-post/2018/02/09/Encuesta-CM-CNC-Petro-1%25C2%25B0-Fajardo-2%25C2%25B0-Vargas-Lleras-3%25C2%25B0" xr:uid="{0212F44F-5ED9-AD4C-94CE-F64FF3FFB347}"/>
    <hyperlink ref="A19" r:id="rId38" display="http://confidencialcolombia.com/lo-mas-confidencial/elecciones-petro-sigue-arriba-fajardo-y-vargas-lleras-caen-duque-sube/" xr:uid="{A4A2E00E-C516-DD42-94DF-93777C0E9F07}"/>
    <hyperlink ref="A20" r:id="rId39" display="http://www.celag.org/wp-content/uploads/2018/02/Informe-CELAG-Opinion-Publica-Colombia-26-02-18.pdf" xr:uid="{64FADDD8-E038-A34F-ADFC-67B5D3DC3D3E}"/>
    <hyperlink ref="A21" r:id="rId40" display="http://cifrasyconceptos.com/wp-content/uploads/2018/03/Presentaci%C3%B3n-final-Polim%C3%A9trica-marzo_v1.pdf?8ab3a8" xr:uid="{2DB22560-BB5D-9045-8203-3267902DBF07}"/>
    <hyperlink ref="A22" r:id="rId41" location="from_embed" display="https://es.scribd.com/presentation/372910061/Presentacio-n-3da-Medicio-n-EL-TIEMPO - from_embed" xr:uid="{8CA5DC81-792B-5640-89B1-846A97591B41}"/>
    <hyperlink ref="A23" r:id="rId42" display="https://www.centronacionaldeconsultoria.com/single-post/2018/03/09/Petro-sigue-en-cabeza-de-la-encuesta-CNC-CM-Duque-se-acomoda-de-segundo" xr:uid="{01F96DD2-B067-BC44-854C-B861AEF188D1}"/>
    <hyperlink ref="A24" r:id="rId43" display="http://www.elpais.com.co/especiales/gran-encuesta-alianza-medios-marzo-2018.pdf" xr:uid="{6373210D-74C3-EF45-B187-15ABC25A8E72}"/>
    <hyperlink ref="A25" r:id="rId44" display="https://canal1.com.co/noticias/ivan-duque-adelante-en-la-encuesta-cm-cnc-con-42-de-intencion-de-voto/" xr:uid="{B5F09760-0B3D-9D45-BC30-17FC194D8705}"/>
    <hyperlink ref="A26" r:id="rId45" location="from_embed" display="https://es.scribd.com/document/374645257/Encuesta-Invamer - from_embed" xr:uid="{EEE25889-7E05-2147-9BA0-2534A61DCC0B}"/>
    <hyperlink ref="A27" r:id="rId46" display="https://es.scribd.com/presentation/374778662/Cuarta-encuesta-de-intencion-de-voto-EL-TIEMPO-La-W-de-Guarumo-Ecoanalitica" xr:uid="{B086DBE2-CC0C-8C44-B8DC-8554575EC4CD}"/>
    <hyperlink ref="A28" r:id="rId47" display="http://www.celag.org/colombia-elecciones-presidenciales-2018-segunda-encuesta-de-opinion/" xr:uid="{A8DC5AA0-684C-F74F-B885-4FA6BD3856AA}"/>
    <hyperlink ref="A29" r:id="rId48" display="https://canal1.com.co/noticias/estos-los-resultados-la-quinta-gran-encuesta-presidencial/" xr:uid="{6F44FC9E-FC85-C54F-8C8F-155CD7BD11B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3D81-1F32-2A47-893E-63B563EFFE57}">
  <dimension ref="A1:A2"/>
  <sheetViews>
    <sheetView workbookViewId="0"/>
  </sheetViews>
  <sheetFormatPr baseColWidth="10" defaultRowHeight="16" x14ac:dyDescent="0.2"/>
  <cols>
    <col min="1" max="1" width="37.33203125" bestFit="1" customWidth="1"/>
  </cols>
  <sheetData>
    <row r="1" spans="1:1" x14ac:dyDescent="0.2">
      <c r="A1" t="s">
        <v>560</v>
      </c>
    </row>
    <row r="2" spans="1:1" x14ac:dyDescent="0.2">
      <c r="A2" s="20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C5CB-6A07-0C4E-B1AF-FFB75EA37FCE}">
  <dimension ref="A1:G267"/>
  <sheetViews>
    <sheetView topLeftCell="A211" workbookViewId="0">
      <selection activeCell="A268" sqref="A268"/>
    </sheetView>
  </sheetViews>
  <sheetFormatPr baseColWidth="10" defaultRowHeight="16" x14ac:dyDescent="0.2"/>
  <cols>
    <col min="2" max="2" width="37.33203125" bestFit="1" customWidth="1"/>
  </cols>
  <sheetData>
    <row r="1" spans="1:7" ht="18" x14ac:dyDescent="0.2">
      <c r="A1" s="1" t="s">
        <v>46</v>
      </c>
      <c r="B1" s="15" t="s">
        <v>47</v>
      </c>
      <c r="C1" s="16">
        <v>0.49</v>
      </c>
      <c r="D1" s="17">
        <v>0.46</v>
      </c>
      <c r="E1" s="18">
        <v>3</v>
      </c>
      <c r="F1" s="19">
        <v>1728</v>
      </c>
      <c r="G1" s="15" t="s">
        <v>48</v>
      </c>
    </row>
    <row r="2" spans="1:7" ht="18" x14ac:dyDescent="0.2">
      <c r="A2" s="1" t="s">
        <v>49</v>
      </c>
      <c r="B2" s="15" t="s">
        <v>50</v>
      </c>
      <c r="C2" s="16">
        <v>0.49</v>
      </c>
      <c r="D2" s="17">
        <v>0.45</v>
      </c>
      <c r="E2" s="18">
        <v>4</v>
      </c>
      <c r="F2" s="19">
        <v>3677</v>
      </c>
      <c r="G2" s="15" t="s">
        <v>51</v>
      </c>
    </row>
    <row r="3" spans="1:7" ht="18" x14ac:dyDescent="0.2">
      <c r="A3" s="1" t="s">
        <v>52</v>
      </c>
      <c r="B3" s="15" t="s">
        <v>53</v>
      </c>
      <c r="C3" s="16">
        <v>0.46</v>
      </c>
      <c r="D3" s="17">
        <v>0.43</v>
      </c>
      <c r="E3" s="18">
        <v>3</v>
      </c>
      <c r="F3" s="15">
        <v>799</v>
      </c>
      <c r="G3" s="15" t="s">
        <v>54</v>
      </c>
    </row>
    <row r="4" spans="1:7" ht="18" x14ac:dyDescent="0.2">
      <c r="A4" s="1" t="s">
        <v>55</v>
      </c>
      <c r="B4" s="15" t="s">
        <v>56</v>
      </c>
      <c r="C4" s="16">
        <v>0.49</v>
      </c>
      <c r="D4" s="17">
        <v>0.46</v>
      </c>
      <c r="E4" s="18">
        <v>3</v>
      </c>
      <c r="F4" s="19">
        <v>2220</v>
      </c>
      <c r="G4" s="15" t="s">
        <v>57</v>
      </c>
    </row>
    <row r="5" spans="1:7" ht="18" x14ac:dyDescent="0.2">
      <c r="A5" s="1" t="s">
        <v>58</v>
      </c>
      <c r="B5" s="15" t="s">
        <v>56</v>
      </c>
      <c r="C5" s="16">
        <v>0.48</v>
      </c>
      <c r="D5" s="17">
        <v>0.44</v>
      </c>
      <c r="E5" s="18">
        <v>4</v>
      </c>
      <c r="F5" s="19">
        <v>1295</v>
      </c>
      <c r="G5" s="15" t="s">
        <v>57</v>
      </c>
    </row>
    <row r="6" spans="1:7" ht="18" x14ac:dyDescent="0.2">
      <c r="A6" s="1" t="s">
        <v>59</v>
      </c>
      <c r="B6" s="15" t="s">
        <v>56</v>
      </c>
      <c r="C6" s="16">
        <v>0.43</v>
      </c>
      <c r="D6" s="17">
        <v>0.42</v>
      </c>
      <c r="E6" s="18">
        <v>1</v>
      </c>
      <c r="F6" s="19">
        <v>1026</v>
      </c>
      <c r="G6" s="15" t="s">
        <v>60</v>
      </c>
    </row>
    <row r="7" spans="1:7" ht="18" x14ac:dyDescent="0.2">
      <c r="A7" s="1" t="s">
        <v>61</v>
      </c>
      <c r="B7" s="15" t="s">
        <v>56</v>
      </c>
      <c r="C7" s="16">
        <v>0.5</v>
      </c>
      <c r="D7" s="17">
        <v>0.44</v>
      </c>
      <c r="E7" s="18">
        <v>6</v>
      </c>
      <c r="F7" s="15">
        <v>802</v>
      </c>
      <c r="G7" s="15" t="s">
        <v>62</v>
      </c>
    </row>
    <row r="8" spans="1:7" ht="18" x14ac:dyDescent="0.2">
      <c r="A8" s="1" t="s">
        <v>63</v>
      </c>
      <c r="B8" s="15" t="s">
        <v>64</v>
      </c>
      <c r="C8" s="16">
        <v>0.44</v>
      </c>
      <c r="D8" s="17">
        <v>0.39</v>
      </c>
      <c r="E8" s="18">
        <v>5</v>
      </c>
      <c r="F8" s="19">
        <v>2195</v>
      </c>
      <c r="G8" s="15" t="s">
        <v>65</v>
      </c>
    </row>
    <row r="9" spans="1:7" ht="18" x14ac:dyDescent="0.2">
      <c r="A9" s="1" t="s">
        <v>66</v>
      </c>
      <c r="B9" s="15" t="s">
        <v>64</v>
      </c>
      <c r="C9" s="16">
        <v>0.47</v>
      </c>
      <c r="D9" s="17">
        <v>0.43</v>
      </c>
      <c r="E9" s="18">
        <v>4</v>
      </c>
      <c r="F9" s="19">
        <v>1426</v>
      </c>
      <c r="G9" s="15" t="s">
        <v>48</v>
      </c>
    </row>
    <row r="10" spans="1:7" ht="18" x14ac:dyDescent="0.2">
      <c r="A10" s="1" t="s">
        <v>67</v>
      </c>
      <c r="B10" s="15" t="s">
        <v>68</v>
      </c>
      <c r="C10" s="16">
        <v>0.51</v>
      </c>
      <c r="D10" s="17">
        <v>0.44</v>
      </c>
      <c r="E10" s="18">
        <v>7</v>
      </c>
      <c r="F10" s="19">
        <v>70194</v>
      </c>
      <c r="G10" s="15" t="s">
        <v>69</v>
      </c>
    </row>
    <row r="11" spans="1:7" ht="18" x14ac:dyDescent="0.2">
      <c r="A11" s="1" t="s">
        <v>70</v>
      </c>
      <c r="B11" s="15" t="s">
        <v>71</v>
      </c>
      <c r="C11" s="16">
        <v>0.43</v>
      </c>
      <c r="D11" s="17">
        <v>0.39</v>
      </c>
      <c r="E11" s="18">
        <v>4</v>
      </c>
      <c r="F11" s="19">
        <v>84292</v>
      </c>
      <c r="G11" s="15" t="s">
        <v>72</v>
      </c>
    </row>
    <row r="12" spans="1:7" ht="18" x14ac:dyDescent="0.2">
      <c r="A12" s="1" t="s">
        <v>73</v>
      </c>
      <c r="B12" s="15" t="s">
        <v>74</v>
      </c>
      <c r="C12" s="16">
        <v>0.48</v>
      </c>
      <c r="D12" s="17">
        <v>0.43</v>
      </c>
      <c r="E12" s="18">
        <v>5</v>
      </c>
      <c r="F12" s="19">
        <v>1282</v>
      </c>
      <c r="G12" s="15" t="s">
        <v>75</v>
      </c>
    </row>
    <row r="13" spans="1:7" ht="18" x14ac:dyDescent="0.2">
      <c r="A13" s="1" t="s">
        <v>76</v>
      </c>
      <c r="B13" s="15" t="s">
        <v>77</v>
      </c>
      <c r="C13" s="16">
        <v>0.49</v>
      </c>
      <c r="D13" s="17">
        <v>0.45</v>
      </c>
      <c r="E13" s="18">
        <v>4</v>
      </c>
      <c r="F13" s="19">
        <v>1937</v>
      </c>
      <c r="G13" s="15" t="s">
        <v>57</v>
      </c>
    </row>
    <row r="14" spans="1:7" ht="18" x14ac:dyDescent="0.2">
      <c r="A14" s="1" t="s">
        <v>78</v>
      </c>
      <c r="B14" s="15" t="s">
        <v>77</v>
      </c>
      <c r="C14" s="16">
        <v>0.45</v>
      </c>
      <c r="D14" s="17">
        <v>0.44</v>
      </c>
      <c r="E14" s="18">
        <v>1</v>
      </c>
      <c r="F14" s="15">
        <v>903</v>
      </c>
      <c r="G14" s="15" t="s">
        <v>79</v>
      </c>
    </row>
    <row r="15" spans="1:7" ht="18" x14ac:dyDescent="0.2">
      <c r="A15" s="1" t="s">
        <v>80</v>
      </c>
      <c r="B15" s="15" t="s">
        <v>81</v>
      </c>
      <c r="C15" s="16">
        <v>0.49</v>
      </c>
      <c r="D15" s="17">
        <v>0.46</v>
      </c>
      <c r="E15" s="18">
        <v>3</v>
      </c>
      <c r="F15" s="19">
        <v>1572</v>
      </c>
      <c r="G15" s="15" t="s">
        <v>48</v>
      </c>
    </row>
    <row r="16" spans="1:7" ht="18" x14ac:dyDescent="0.2">
      <c r="A16" s="1" t="s">
        <v>82</v>
      </c>
      <c r="B16" s="15" t="s">
        <v>81</v>
      </c>
      <c r="C16" s="17">
        <v>0.43</v>
      </c>
      <c r="D16" s="16">
        <v>0.48</v>
      </c>
      <c r="E16" s="18">
        <v>5</v>
      </c>
      <c r="F16" s="19">
        <v>2988</v>
      </c>
      <c r="G16" s="15" t="s">
        <v>83</v>
      </c>
    </row>
    <row r="17" spans="1:7" ht="18" x14ac:dyDescent="0.2">
      <c r="A17" s="1" t="s">
        <v>84</v>
      </c>
      <c r="B17" s="15" t="s">
        <v>85</v>
      </c>
      <c r="C17" s="16">
        <v>0.49</v>
      </c>
      <c r="D17" s="17">
        <v>0.44</v>
      </c>
      <c r="E17" s="18">
        <v>5</v>
      </c>
      <c r="F17" s="19">
        <v>1685</v>
      </c>
      <c r="G17" s="15" t="s">
        <v>57</v>
      </c>
    </row>
    <row r="18" spans="1:7" ht="18" x14ac:dyDescent="0.2">
      <c r="A18" s="1" t="s">
        <v>86</v>
      </c>
      <c r="B18" s="15" t="s">
        <v>85</v>
      </c>
      <c r="C18" s="16">
        <v>0.46</v>
      </c>
      <c r="D18" s="17">
        <v>0.43</v>
      </c>
      <c r="E18" s="18">
        <v>3</v>
      </c>
      <c r="F18" s="15">
        <v>804</v>
      </c>
      <c r="G18" s="15" t="s">
        <v>54</v>
      </c>
    </row>
    <row r="19" spans="1:7" ht="18" x14ac:dyDescent="0.2">
      <c r="A19" s="1" t="s">
        <v>87</v>
      </c>
      <c r="B19" s="15" t="s">
        <v>88</v>
      </c>
      <c r="C19" s="16">
        <v>0.44</v>
      </c>
      <c r="D19" s="17">
        <v>0.4</v>
      </c>
      <c r="E19" s="18">
        <v>4</v>
      </c>
      <c r="F19" s="19">
        <v>2244</v>
      </c>
      <c r="G19" s="15" t="s">
        <v>65</v>
      </c>
    </row>
    <row r="20" spans="1:7" ht="18" x14ac:dyDescent="0.2">
      <c r="A20" s="1" t="s">
        <v>89</v>
      </c>
      <c r="B20" s="15" t="s">
        <v>90</v>
      </c>
      <c r="C20" s="16">
        <v>0.49</v>
      </c>
      <c r="D20" s="17">
        <v>0.48</v>
      </c>
      <c r="E20" s="18">
        <v>1</v>
      </c>
      <c r="F20" s="19">
        <v>1497</v>
      </c>
      <c r="G20" s="15" t="s">
        <v>48</v>
      </c>
    </row>
    <row r="21" spans="1:7" ht="18" x14ac:dyDescent="0.2">
      <c r="A21" s="1" t="s">
        <v>91</v>
      </c>
      <c r="B21" s="15" t="s">
        <v>90</v>
      </c>
      <c r="C21" s="17">
        <v>0.43</v>
      </c>
      <c r="D21" s="16">
        <v>0.48</v>
      </c>
      <c r="E21" s="18">
        <v>5</v>
      </c>
      <c r="F21" s="19">
        <v>2987</v>
      </c>
      <c r="G21" s="15" t="s">
        <v>83</v>
      </c>
    </row>
    <row r="22" spans="1:7" ht="18" x14ac:dyDescent="0.2">
      <c r="A22" s="1" t="s">
        <v>92</v>
      </c>
      <c r="B22" s="15" t="s">
        <v>93</v>
      </c>
      <c r="C22" s="16">
        <v>0.46</v>
      </c>
      <c r="D22" s="17">
        <v>0.45</v>
      </c>
      <c r="E22" s="18">
        <v>1</v>
      </c>
      <c r="F22" s="19">
        <v>1107</v>
      </c>
      <c r="G22" s="15" t="s">
        <v>48</v>
      </c>
    </row>
    <row r="23" spans="1:7" ht="18" x14ac:dyDescent="0.2">
      <c r="A23" s="1" t="s">
        <v>94</v>
      </c>
      <c r="B23" s="15" t="s">
        <v>93</v>
      </c>
      <c r="C23" s="16">
        <v>0.46</v>
      </c>
      <c r="D23" s="17">
        <v>0.44</v>
      </c>
      <c r="E23" s="18">
        <v>2</v>
      </c>
      <c r="F23" s="15">
        <v>940</v>
      </c>
      <c r="G23" s="15" t="s">
        <v>95</v>
      </c>
    </row>
    <row r="24" spans="1:7" ht="18" x14ac:dyDescent="0.2">
      <c r="A24" s="1" t="s">
        <v>96</v>
      </c>
      <c r="B24" s="15" t="s">
        <v>97</v>
      </c>
      <c r="C24" s="16">
        <v>0.44</v>
      </c>
      <c r="D24" s="17">
        <v>0.39</v>
      </c>
      <c r="E24" s="18">
        <v>5</v>
      </c>
      <c r="F24" s="19">
        <v>2021</v>
      </c>
      <c r="G24" s="15" t="s">
        <v>98</v>
      </c>
    </row>
    <row r="25" spans="1:7" ht="18" x14ac:dyDescent="0.2">
      <c r="A25" s="1" t="s">
        <v>99</v>
      </c>
      <c r="B25" s="15" t="s">
        <v>100</v>
      </c>
      <c r="C25" s="16">
        <v>0.49</v>
      </c>
      <c r="D25" s="17">
        <v>0.45</v>
      </c>
      <c r="E25" s="18">
        <v>4</v>
      </c>
      <c r="F25" s="19">
        <v>1419</v>
      </c>
      <c r="G25" s="15" t="s">
        <v>48</v>
      </c>
    </row>
    <row r="26" spans="1:7" ht="18" x14ac:dyDescent="0.2">
      <c r="A26" s="1" t="s">
        <v>101</v>
      </c>
      <c r="B26" s="15" t="s">
        <v>97</v>
      </c>
      <c r="C26" s="16">
        <v>0.45</v>
      </c>
      <c r="D26" s="17">
        <v>0.44</v>
      </c>
      <c r="E26" s="18">
        <v>1</v>
      </c>
      <c r="F26" s="15">
        <v>898</v>
      </c>
      <c r="G26" s="15" t="s">
        <v>79</v>
      </c>
    </row>
    <row r="27" spans="1:7" ht="18" x14ac:dyDescent="0.2">
      <c r="A27" s="1" t="s">
        <v>102</v>
      </c>
      <c r="B27" s="15" t="s">
        <v>103</v>
      </c>
      <c r="C27" s="16">
        <v>0.49</v>
      </c>
      <c r="D27" s="17">
        <v>0.48</v>
      </c>
      <c r="E27" s="18">
        <v>1</v>
      </c>
      <c r="F27" s="19">
        <v>1395</v>
      </c>
      <c r="G27" s="15" t="s">
        <v>48</v>
      </c>
    </row>
    <row r="28" spans="1:7" ht="18" x14ac:dyDescent="0.2">
      <c r="A28" s="1" t="s">
        <v>104</v>
      </c>
      <c r="B28" s="15" t="s">
        <v>105</v>
      </c>
      <c r="C28" s="16">
        <v>0.49</v>
      </c>
      <c r="D28" s="17">
        <v>0.46</v>
      </c>
      <c r="E28" s="18">
        <v>3</v>
      </c>
      <c r="F28" s="19">
        <v>1151</v>
      </c>
      <c r="G28" s="15" t="s">
        <v>48</v>
      </c>
    </row>
    <row r="29" spans="1:7" ht="18" x14ac:dyDescent="0.2">
      <c r="A29" s="1" t="s">
        <v>106</v>
      </c>
      <c r="B29" s="15" t="s">
        <v>107</v>
      </c>
      <c r="C29" s="16">
        <v>0.45</v>
      </c>
      <c r="D29" s="17">
        <v>0.39</v>
      </c>
      <c r="E29" s="18">
        <v>6</v>
      </c>
      <c r="F29" s="19">
        <v>1858</v>
      </c>
      <c r="G29" s="15" t="s">
        <v>98</v>
      </c>
    </row>
    <row r="30" spans="1:7" ht="18" x14ac:dyDescent="0.2">
      <c r="A30" s="1" t="s">
        <v>108</v>
      </c>
      <c r="B30" s="15" t="s">
        <v>107</v>
      </c>
      <c r="C30" s="16">
        <v>0.44</v>
      </c>
      <c r="D30" s="16">
        <v>0.44</v>
      </c>
      <c r="E30" s="18" t="s">
        <v>109</v>
      </c>
      <c r="F30" s="15">
        <v>867</v>
      </c>
      <c r="G30" s="15" t="s">
        <v>110</v>
      </c>
    </row>
    <row r="31" spans="1:7" ht="18" x14ac:dyDescent="0.2">
      <c r="A31" s="1" t="s">
        <v>111</v>
      </c>
      <c r="B31" s="15" t="s">
        <v>112</v>
      </c>
      <c r="C31" s="16">
        <v>0.49</v>
      </c>
      <c r="D31" s="17">
        <v>0.48</v>
      </c>
      <c r="E31" s="18">
        <v>1</v>
      </c>
      <c r="F31" s="19">
        <v>1329</v>
      </c>
      <c r="G31" s="15" t="s">
        <v>48</v>
      </c>
    </row>
    <row r="32" spans="1:7" ht="18" x14ac:dyDescent="0.2">
      <c r="A32" s="1" t="s">
        <v>113</v>
      </c>
      <c r="B32" s="15" t="s">
        <v>114</v>
      </c>
      <c r="C32" s="16">
        <v>0.49</v>
      </c>
      <c r="D32" s="17">
        <v>0.47</v>
      </c>
      <c r="E32" s="18">
        <v>2</v>
      </c>
      <c r="F32" s="19">
        <v>1167</v>
      </c>
      <c r="G32" s="15" t="s">
        <v>48</v>
      </c>
    </row>
    <row r="33" spans="1:7" ht="18" x14ac:dyDescent="0.2">
      <c r="A33" s="1" t="s">
        <v>115</v>
      </c>
      <c r="B33" s="15" t="s">
        <v>116</v>
      </c>
      <c r="C33" s="16">
        <v>0.47</v>
      </c>
      <c r="D33" s="17">
        <v>0.44</v>
      </c>
      <c r="E33" s="18">
        <v>3</v>
      </c>
      <c r="F33" s="19">
        <v>1333</v>
      </c>
      <c r="G33" s="15" t="s">
        <v>48</v>
      </c>
    </row>
    <row r="34" spans="1:7" ht="18" x14ac:dyDescent="0.2">
      <c r="A34" s="1" t="s">
        <v>117</v>
      </c>
      <c r="B34" s="15" t="s">
        <v>116</v>
      </c>
      <c r="C34" s="16">
        <v>0.45</v>
      </c>
      <c r="D34" s="17">
        <v>0.39</v>
      </c>
      <c r="E34" s="18">
        <v>6</v>
      </c>
      <c r="F34" s="19">
        <v>1772</v>
      </c>
      <c r="G34" s="15" t="s">
        <v>48</v>
      </c>
    </row>
    <row r="35" spans="1:7" ht="18" x14ac:dyDescent="0.2">
      <c r="A35" s="1" t="s">
        <v>118</v>
      </c>
      <c r="B35" s="15" t="s">
        <v>119</v>
      </c>
      <c r="C35" s="16">
        <v>0.48</v>
      </c>
      <c r="D35" s="17">
        <v>0.45</v>
      </c>
      <c r="E35" s="18">
        <v>3</v>
      </c>
      <c r="F35" s="19">
        <v>1233</v>
      </c>
      <c r="G35" s="15" t="s">
        <v>95</v>
      </c>
    </row>
    <row r="36" spans="1:7" ht="18" x14ac:dyDescent="0.2">
      <c r="A36" s="1" t="s">
        <v>120</v>
      </c>
      <c r="B36" s="15" t="s">
        <v>121</v>
      </c>
      <c r="C36" s="16">
        <v>0.44</v>
      </c>
      <c r="D36" s="16">
        <v>0.44</v>
      </c>
      <c r="E36" s="18" t="s">
        <v>109</v>
      </c>
      <c r="F36" s="15">
        <v>862</v>
      </c>
      <c r="G36" s="15" t="s">
        <v>110</v>
      </c>
    </row>
    <row r="37" spans="1:7" ht="18" x14ac:dyDescent="0.2">
      <c r="A37" s="1" t="s">
        <v>122</v>
      </c>
      <c r="B37" s="15" t="s">
        <v>123</v>
      </c>
      <c r="C37" s="16">
        <v>0.49</v>
      </c>
      <c r="D37" s="17">
        <v>0.48</v>
      </c>
      <c r="E37" s="18">
        <v>1</v>
      </c>
      <c r="F37" s="19">
        <v>1383</v>
      </c>
      <c r="G37" s="15" t="s">
        <v>124</v>
      </c>
    </row>
    <row r="38" spans="1:7" ht="18" x14ac:dyDescent="0.2">
      <c r="A38" s="1" t="s">
        <v>125</v>
      </c>
      <c r="B38" s="15" t="s">
        <v>123</v>
      </c>
      <c r="C38" s="17">
        <v>0.42</v>
      </c>
      <c r="D38" s="16">
        <v>0.48</v>
      </c>
      <c r="E38" s="18">
        <v>6</v>
      </c>
      <c r="F38" s="19">
        <v>3004</v>
      </c>
      <c r="G38" s="15" t="s">
        <v>83</v>
      </c>
    </row>
    <row r="39" spans="1:7" ht="18" x14ac:dyDescent="0.2">
      <c r="A39" s="1" t="s">
        <v>126</v>
      </c>
      <c r="B39" s="15" t="s">
        <v>127</v>
      </c>
      <c r="C39" s="16">
        <v>0.5</v>
      </c>
      <c r="D39" s="16">
        <v>0.5</v>
      </c>
      <c r="E39" s="18" t="s">
        <v>109</v>
      </c>
      <c r="F39" s="19">
        <v>5360</v>
      </c>
      <c r="G39" s="15" t="s">
        <v>128</v>
      </c>
    </row>
    <row r="40" spans="1:7" ht="18" x14ac:dyDescent="0.2">
      <c r="A40" s="1" t="s">
        <v>129</v>
      </c>
      <c r="B40" s="15" t="s">
        <v>130</v>
      </c>
      <c r="C40" s="16">
        <v>0.48</v>
      </c>
      <c r="D40" s="17">
        <v>0.47</v>
      </c>
      <c r="E40" s="18">
        <v>1</v>
      </c>
      <c r="F40" s="19">
        <v>1182</v>
      </c>
      <c r="G40" s="15" t="s">
        <v>48</v>
      </c>
    </row>
    <row r="41" spans="1:7" ht="18" x14ac:dyDescent="0.2">
      <c r="A41" s="1" t="s">
        <v>131</v>
      </c>
      <c r="B41" s="15" t="s">
        <v>132</v>
      </c>
      <c r="C41" s="16">
        <v>0.45</v>
      </c>
      <c r="D41" s="17">
        <v>0.44</v>
      </c>
      <c r="E41" s="18">
        <v>1</v>
      </c>
      <c r="F41" s="19">
        <v>1018</v>
      </c>
      <c r="G41" s="15" t="s">
        <v>95</v>
      </c>
    </row>
    <row r="42" spans="1:7" ht="18" x14ac:dyDescent="0.2">
      <c r="A42" s="1" t="s">
        <v>133</v>
      </c>
      <c r="B42" s="15" t="s">
        <v>134</v>
      </c>
      <c r="C42" s="16">
        <v>0.46</v>
      </c>
      <c r="D42" s="17">
        <v>0.43</v>
      </c>
      <c r="E42" s="18">
        <v>3</v>
      </c>
      <c r="F42" s="19">
        <v>1772</v>
      </c>
      <c r="G42" s="15" t="s">
        <v>135</v>
      </c>
    </row>
    <row r="43" spans="1:7" ht="18" x14ac:dyDescent="0.2">
      <c r="A43" s="1" t="s">
        <v>136</v>
      </c>
      <c r="B43" s="15" t="s">
        <v>137</v>
      </c>
      <c r="C43" s="16">
        <v>0.52</v>
      </c>
      <c r="D43" s="17">
        <v>0.47</v>
      </c>
      <c r="E43" s="18">
        <v>5</v>
      </c>
      <c r="F43" s="19">
        <v>2075</v>
      </c>
      <c r="G43" s="15" t="s">
        <v>48</v>
      </c>
    </row>
    <row r="44" spans="1:7" ht="18" x14ac:dyDescent="0.2">
      <c r="A44" s="1" t="s">
        <v>138</v>
      </c>
      <c r="B44" s="15" t="s">
        <v>137</v>
      </c>
      <c r="C44" s="16">
        <v>0.48</v>
      </c>
      <c r="D44" s="17">
        <v>0.47</v>
      </c>
      <c r="E44" s="18">
        <v>1</v>
      </c>
      <c r="F44" s="19">
        <v>1167</v>
      </c>
      <c r="G44" s="15" t="s">
        <v>48</v>
      </c>
    </row>
    <row r="45" spans="1:7" ht="18" x14ac:dyDescent="0.2">
      <c r="A45" s="1" t="s">
        <v>139</v>
      </c>
      <c r="B45" s="15" t="s">
        <v>140</v>
      </c>
      <c r="C45" s="16">
        <v>0.44</v>
      </c>
      <c r="D45" s="17">
        <v>0.39</v>
      </c>
      <c r="E45" s="18">
        <v>5</v>
      </c>
      <c r="F45" s="19">
        <v>1264</v>
      </c>
      <c r="G45" s="15" t="s">
        <v>48</v>
      </c>
    </row>
    <row r="46" spans="1:7" ht="18" x14ac:dyDescent="0.2">
      <c r="A46" s="1" t="s">
        <v>141</v>
      </c>
      <c r="B46" s="15" t="s">
        <v>142</v>
      </c>
      <c r="C46" s="16">
        <v>0.45</v>
      </c>
      <c r="D46" s="17">
        <v>0.43</v>
      </c>
      <c r="E46" s="18">
        <v>2</v>
      </c>
      <c r="F46" s="15">
        <v>993</v>
      </c>
      <c r="G46" s="15" t="s">
        <v>95</v>
      </c>
    </row>
    <row r="47" spans="1:7" ht="18" x14ac:dyDescent="0.2">
      <c r="A47" s="1" t="s">
        <v>143</v>
      </c>
      <c r="B47" s="15" t="s">
        <v>144</v>
      </c>
      <c r="C47" s="16">
        <v>0.49</v>
      </c>
      <c r="D47" s="17">
        <v>0.48</v>
      </c>
      <c r="E47" s="18">
        <v>1</v>
      </c>
      <c r="F47" s="19">
        <v>1299</v>
      </c>
      <c r="G47" s="15" t="s">
        <v>124</v>
      </c>
    </row>
    <row r="48" spans="1:7" ht="18" x14ac:dyDescent="0.2">
      <c r="A48" s="1" t="s">
        <v>145</v>
      </c>
      <c r="B48" s="15" t="s">
        <v>144</v>
      </c>
      <c r="C48" s="16">
        <v>0.51</v>
      </c>
      <c r="D48" s="17">
        <v>0.44</v>
      </c>
      <c r="E48" s="18">
        <v>7</v>
      </c>
      <c r="F48" s="19">
        <v>40816</v>
      </c>
      <c r="G48" s="15" t="s">
        <v>69</v>
      </c>
    </row>
    <row r="49" spans="1:7" ht="18" x14ac:dyDescent="0.2">
      <c r="A49" s="1" t="s">
        <v>146</v>
      </c>
      <c r="B49" s="15" t="s">
        <v>147</v>
      </c>
      <c r="C49" s="16">
        <v>0.49</v>
      </c>
      <c r="D49" s="17">
        <v>0.47</v>
      </c>
      <c r="E49" s="18">
        <v>2</v>
      </c>
      <c r="F49" s="19">
        <v>1165</v>
      </c>
      <c r="G49" s="15" t="s">
        <v>48</v>
      </c>
    </row>
    <row r="50" spans="1:7" ht="18" x14ac:dyDescent="0.2">
      <c r="A50" s="1" t="s">
        <v>148</v>
      </c>
      <c r="B50" s="15" t="s">
        <v>149</v>
      </c>
      <c r="C50" s="16">
        <v>0.45</v>
      </c>
      <c r="D50" s="17">
        <v>0.41</v>
      </c>
      <c r="E50" s="18">
        <v>4</v>
      </c>
      <c r="F50" s="19">
        <v>1039</v>
      </c>
      <c r="G50" s="15" t="s">
        <v>79</v>
      </c>
    </row>
    <row r="51" spans="1:7" ht="18" x14ac:dyDescent="0.2">
      <c r="A51" s="1" t="s">
        <v>150</v>
      </c>
      <c r="B51" s="15" t="s">
        <v>151</v>
      </c>
      <c r="C51" s="16">
        <v>0.48</v>
      </c>
      <c r="D51" s="16">
        <v>0.48</v>
      </c>
      <c r="E51" s="18" t="s">
        <v>109</v>
      </c>
      <c r="F51" s="19">
        <v>1317</v>
      </c>
      <c r="G51" s="15" t="s">
        <v>48</v>
      </c>
    </row>
    <row r="52" spans="1:7" ht="18" x14ac:dyDescent="0.2">
      <c r="A52" s="1" t="s">
        <v>152</v>
      </c>
      <c r="B52" s="15" t="s">
        <v>153</v>
      </c>
      <c r="C52" s="16">
        <v>0.46</v>
      </c>
      <c r="D52" s="17">
        <v>0.41</v>
      </c>
      <c r="E52" s="18">
        <v>5</v>
      </c>
      <c r="F52" s="19">
        <v>1794</v>
      </c>
      <c r="G52" s="15" t="s">
        <v>135</v>
      </c>
    </row>
    <row r="53" spans="1:7" ht="18" x14ac:dyDescent="0.2">
      <c r="A53" s="1" t="s">
        <v>154</v>
      </c>
      <c r="B53" s="15" t="s">
        <v>155</v>
      </c>
      <c r="C53" s="16">
        <v>0.46</v>
      </c>
      <c r="D53" s="17">
        <v>0.45</v>
      </c>
      <c r="E53" s="18">
        <v>1</v>
      </c>
      <c r="F53" s="19">
        <v>1160</v>
      </c>
      <c r="G53" s="15" t="s">
        <v>48</v>
      </c>
    </row>
    <row r="54" spans="1:7" ht="18" x14ac:dyDescent="0.2">
      <c r="A54" s="1" t="s">
        <v>156</v>
      </c>
      <c r="B54" s="15" t="s">
        <v>157</v>
      </c>
      <c r="C54" s="16">
        <v>0.46</v>
      </c>
      <c r="D54" s="17">
        <v>0.41</v>
      </c>
      <c r="E54" s="18">
        <v>5</v>
      </c>
      <c r="F54" s="19">
        <v>1013</v>
      </c>
      <c r="G54" s="15" t="s">
        <v>79</v>
      </c>
    </row>
    <row r="55" spans="1:7" ht="18" x14ac:dyDescent="0.2">
      <c r="A55" s="1" t="s">
        <v>158</v>
      </c>
      <c r="B55" s="15" t="s">
        <v>159</v>
      </c>
      <c r="C55" s="16">
        <v>0.49</v>
      </c>
      <c r="D55" s="17">
        <v>0.46</v>
      </c>
      <c r="E55" s="18">
        <v>3</v>
      </c>
      <c r="F55" s="19">
        <v>1148</v>
      </c>
      <c r="G55" s="15" t="s">
        <v>48</v>
      </c>
    </row>
    <row r="56" spans="1:7" ht="18" x14ac:dyDescent="0.2">
      <c r="A56" s="1" t="s">
        <v>160</v>
      </c>
      <c r="B56" s="15" t="s">
        <v>161</v>
      </c>
      <c r="C56" s="16">
        <v>0.45</v>
      </c>
      <c r="D56" s="17">
        <v>0.42</v>
      </c>
      <c r="E56" s="18">
        <v>3</v>
      </c>
      <c r="F56" s="15">
        <v>973</v>
      </c>
      <c r="G56" s="15" t="s">
        <v>79</v>
      </c>
    </row>
    <row r="57" spans="1:7" ht="18" x14ac:dyDescent="0.2">
      <c r="A57" s="1" t="s">
        <v>162</v>
      </c>
      <c r="B57" s="15" t="s">
        <v>163</v>
      </c>
      <c r="C57" s="16">
        <v>0.42</v>
      </c>
      <c r="D57" s="17">
        <v>0.36</v>
      </c>
      <c r="E57" s="18">
        <v>6</v>
      </c>
      <c r="F57" s="19">
        <v>1627</v>
      </c>
      <c r="G57" s="15" t="s">
        <v>48</v>
      </c>
    </row>
    <row r="58" spans="1:7" ht="18" x14ac:dyDescent="0.2">
      <c r="A58" s="1" t="s">
        <v>164</v>
      </c>
      <c r="B58" s="15" t="s">
        <v>163</v>
      </c>
      <c r="C58" s="17">
        <v>0.44</v>
      </c>
      <c r="D58" s="16">
        <v>0.46</v>
      </c>
      <c r="E58" s="18">
        <v>2</v>
      </c>
      <c r="F58" s="19">
        <v>3248</v>
      </c>
      <c r="G58" s="15" t="s">
        <v>83</v>
      </c>
    </row>
    <row r="59" spans="1:7" ht="18" x14ac:dyDescent="0.2">
      <c r="A59" s="1" t="s">
        <v>165</v>
      </c>
      <c r="B59" s="15" t="s">
        <v>166</v>
      </c>
      <c r="C59" s="16">
        <v>0.5</v>
      </c>
      <c r="D59" s="17">
        <v>0.45</v>
      </c>
      <c r="E59" s="18">
        <v>5</v>
      </c>
      <c r="F59" s="19">
        <v>1150</v>
      </c>
      <c r="G59" s="15" t="s">
        <v>48</v>
      </c>
    </row>
    <row r="60" spans="1:7" ht="18" x14ac:dyDescent="0.2">
      <c r="A60" s="1" t="s">
        <v>167</v>
      </c>
      <c r="B60" s="15" t="s">
        <v>168</v>
      </c>
      <c r="C60" s="16">
        <v>0.49</v>
      </c>
      <c r="D60" s="17">
        <v>0.46</v>
      </c>
      <c r="E60" s="18">
        <v>3</v>
      </c>
      <c r="F60" s="19">
        <v>1376</v>
      </c>
      <c r="G60" s="15" t="s">
        <v>60</v>
      </c>
    </row>
    <row r="61" spans="1:7" ht="18" x14ac:dyDescent="0.2">
      <c r="A61" s="1" t="s">
        <v>169</v>
      </c>
      <c r="B61" s="15" t="s">
        <v>170</v>
      </c>
      <c r="C61" s="16">
        <v>0.44</v>
      </c>
      <c r="D61" s="17">
        <v>0.42</v>
      </c>
      <c r="E61" s="18">
        <v>2</v>
      </c>
      <c r="F61" s="15">
        <v>945</v>
      </c>
      <c r="G61" s="15" t="s">
        <v>79</v>
      </c>
    </row>
    <row r="62" spans="1:7" ht="18" x14ac:dyDescent="0.2">
      <c r="A62" s="1" t="s">
        <v>171</v>
      </c>
      <c r="B62" s="15" t="s">
        <v>172</v>
      </c>
      <c r="C62" s="16">
        <v>0.49</v>
      </c>
      <c r="D62" s="17">
        <v>0.47</v>
      </c>
      <c r="E62" s="18">
        <v>2</v>
      </c>
      <c r="F62" s="19">
        <v>1363</v>
      </c>
      <c r="G62" s="15" t="s">
        <v>48</v>
      </c>
    </row>
    <row r="63" spans="1:7" ht="18" x14ac:dyDescent="0.2">
      <c r="A63" s="1" t="s">
        <v>173</v>
      </c>
      <c r="B63" s="15" t="s">
        <v>174</v>
      </c>
      <c r="C63" s="16">
        <v>0.49</v>
      </c>
      <c r="D63" s="17">
        <v>0.44</v>
      </c>
      <c r="E63" s="18">
        <v>5</v>
      </c>
      <c r="F63" s="19">
        <v>1221</v>
      </c>
      <c r="G63" s="15" t="s">
        <v>57</v>
      </c>
    </row>
    <row r="64" spans="1:7" ht="18" x14ac:dyDescent="0.2">
      <c r="A64" s="1" t="s">
        <v>175</v>
      </c>
      <c r="B64" s="15" t="s">
        <v>174</v>
      </c>
      <c r="C64" s="16">
        <v>0.51</v>
      </c>
      <c r="D64" s="17">
        <v>0.44</v>
      </c>
      <c r="E64" s="18">
        <v>7</v>
      </c>
      <c r="F64" s="19">
        <v>1135</v>
      </c>
      <c r="G64" s="15" t="s">
        <v>48</v>
      </c>
    </row>
    <row r="65" spans="1:7" ht="18" x14ac:dyDescent="0.2">
      <c r="A65" s="1" t="s">
        <v>176</v>
      </c>
      <c r="B65" s="15" t="s">
        <v>177</v>
      </c>
      <c r="C65" s="16">
        <v>0.5</v>
      </c>
      <c r="D65" s="17">
        <v>0.43</v>
      </c>
      <c r="E65" s="18">
        <v>7</v>
      </c>
      <c r="F65" s="19">
        <v>2120</v>
      </c>
      <c r="G65" s="15" t="s">
        <v>65</v>
      </c>
    </row>
    <row r="66" spans="1:7" ht="18" x14ac:dyDescent="0.2">
      <c r="A66" s="1" t="s">
        <v>178</v>
      </c>
      <c r="B66" s="15" t="s">
        <v>177</v>
      </c>
      <c r="C66" s="16">
        <v>0.43</v>
      </c>
      <c r="D66" s="17">
        <v>0.41</v>
      </c>
      <c r="E66" s="18">
        <v>2</v>
      </c>
      <c r="F66" s="15">
        <v>921</v>
      </c>
      <c r="G66" s="15" t="s">
        <v>79</v>
      </c>
    </row>
    <row r="67" spans="1:7" ht="18" x14ac:dyDescent="0.2">
      <c r="A67" s="1" t="s">
        <v>179</v>
      </c>
      <c r="B67" s="15" t="s">
        <v>180</v>
      </c>
      <c r="C67" s="16">
        <v>0.49</v>
      </c>
      <c r="D67" s="17">
        <v>0.47</v>
      </c>
      <c r="E67" s="18">
        <v>2</v>
      </c>
      <c r="F67" s="19">
        <v>1349</v>
      </c>
      <c r="G67" s="15" t="s">
        <v>48</v>
      </c>
    </row>
    <row r="68" spans="1:7" ht="18" x14ac:dyDescent="0.2">
      <c r="A68" s="1" t="s">
        <v>181</v>
      </c>
      <c r="B68" s="15" t="s">
        <v>180</v>
      </c>
      <c r="C68" s="17">
        <v>0.44</v>
      </c>
      <c r="D68" s="16">
        <v>0.45</v>
      </c>
      <c r="E68" s="18">
        <v>1</v>
      </c>
      <c r="F68" s="19">
        <v>3145</v>
      </c>
      <c r="G68" s="15" t="s">
        <v>83</v>
      </c>
    </row>
    <row r="69" spans="1:7" ht="18" x14ac:dyDescent="0.2">
      <c r="A69" s="1" t="s">
        <v>182</v>
      </c>
      <c r="B69" s="15" t="s">
        <v>183</v>
      </c>
      <c r="C69" s="16">
        <v>0.47</v>
      </c>
      <c r="D69" s="17">
        <v>0.37</v>
      </c>
      <c r="E69" s="18">
        <v>10</v>
      </c>
      <c r="F69" s="15">
        <v>804</v>
      </c>
      <c r="G69" s="15" t="s">
        <v>54</v>
      </c>
    </row>
    <row r="70" spans="1:7" ht="18" x14ac:dyDescent="0.2">
      <c r="A70" s="1" t="s">
        <v>184</v>
      </c>
      <c r="B70" s="15" t="s">
        <v>183</v>
      </c>
      <c r="C70" s="16">
        <v>0.51</v>
      </c>
      <c r="D70" s="17">
        <v>0.43</v>
      </c>
      <c r="E70" s="18">
        <v>8</v>
      </c>
      <c r="F70" s="19">
        <v>1119</v>
      </c>
      <c r="G70" s="15" t="s">
        <v>48</v>
      </c>
    </row>
    <row r="71" spans="1:7" ht="18" x14ac:dyDescent="0.2">
      <c r="A71" s="1" t="s">
        <v>185</v>
      </c>
      <c r="B71" s="15" t="s">
        <v>183</v>
      </c>
      <c r="C71" s="16">
        <v>0.53</v>
      </c>
      <c r="D71" s="17">
        <v>0.41</v>
      </c>
      <c r="E71" s="18">
        <v>12</v>
      </c>
      <c r="F71" s="15">
        <v>900</v>
      </c>
      <c r="G71" s="15" t="s">
        <v>186</v>
      </c>
    </row>
    <row r="72" spans="1:7" ht="18" x14ac:dyDescent="0.2">
      <c r="A72" s="1" t="s">
        <v>187</v>
      </c>
      <c r="B72" s="15" t="s">
        <v>188</v>
      </c>
      <c r="C72" s="16">
        <v>0.54</v>
      </c>
      <c r="D72" s="17">
        <v>0.41</v>
      </c>
      <c r="E72" s="18">
        <v>13</v>
      </c>
      <c r="F72" s="19">
        <v>1546</v>
      </c>
      <c r="G72" s="15" t="s">
        <v>189</v>
      </c>
    </row>
    <row r="73" spans="1:7" ht="18" x14ac:dyDescent="0.2">
      <c r="A73" s="1" t="s">
        <v>190</v>
      </c>
      <c r="B73" s="15" t="s">
        <v>188</v>
      </c>
      <c r="C73" s="16">
        <v>0.49</v>
      </c>
      <c r="D73" s="17">
        <v>0.39</v>
      </c>
      <c r="E73" s="18">
        <v>10</v>
      </c>
      <c r="F73" s="19">
        <v>1000</v>
      </c>
      <c r="G73" s="15" t="s">
        <v>48</v>
      </c>
    </row>
    <row r="74" spans="1:7" ht="18" x14ac:dyDescent="0.2">
      <c r="A74" s="1" t="s">
        <v>191</v>
      </c>
      <c r="B74" s="15" t="s">
        <v>188</v>
      </c>
      <c r="C74" s="16">
        <v>0.43</v>
      </c>
      <c r="D74" s="17">
        <v>0.37</v>
      </c>
      <c r="E74" s="18">
        <v>6</v>
      </c>
      <c r="F74" s="19">
        <v>1170</v>
      </c>
      <c r="G74" s="15" t="s">
        <v>79</v>
      </c>
    </row>
    <row r="75" spans="1:7" ht="18" x14ac:dyDescent="0.2">
      <c r="A75" s="1" t="s">
        <v>192</v>
      </c>
      <c r="B75" s="15" t="s">
        <v>193</v>
      </c>
      <c r="C75" s="16">
        <v>0.43</v>
      </c>
      <c r="D75" s="17">
        <v>0.42</v>
      </c>
      <c r="E75" s="18">
        <v>1</v>
      </c>
      <c r="F75" s="15">
        <v>873</v>
      </c>
      <c r="G75" s="15" t="s">
        <v>62</v>
      </c>
    </row>
    <row r="76" spans="1:7" ht="18" x14ac:dyDescent="0.2">
      <c r="A76" s="1" t="s">
        <v>194</v>
      </c>
      <c r="B76" s="15" t="s">
        <v>195</v>
      </c>
      <c r="C76" s="16">
        <v>0.5</v>
      </c>
      <c r="D76" s="16">
        <v>0.5</v>
      </c>
      <c r="E76" s="18" t="s">
        <v>109</v>
      </c>
      <c r="F76" s="19">
        <v>2109</v>
      </c>
      <c r="G76" s="15" t="s">
        <v>196</v>
      </c>
    </row>
    <row r="77" spans="1:7" ht="18" x14ac:dyDescent="0.2">
      <c r="A77" s="1" t="s">
        <v>197</v>
      </c>
      <c r="B77" s="15" t="s">
        <v>195</v>
      </c>
      <c r="C77" s="16">
        <v>0.53</v>
      </c>
      <c r="D77" s="17">
        <v>0.41</v>
      </c>
      <c r="E77" s="18">
        <v>12</v>
      </c>
      <c r="F77" s="19">
        <v>1155</v>
      </c>
      <c r="G77" s="15" t="s">
        <v>48</v>
      </c>
    </row>
    <row r="78" spans="1:7" ht="18" x14ac:dyDescent="0.2">
      <c r="A78" s="1" t="s">
        <v>198</v>
      </c>
      <c r="B78" s="15" t="s">
        <v>195</v>
      </c>
      <c r="C78" s="16">
        <v>0.51</v>
      </c>
      <c r="D78" s="17">
        <v>0.45</v>
      </c>
      <c r="E78" s="18">
        <v>6</v>
      </c>
      <c r="F78" s="15">
        <v>779</v>
      </c>
      <c r="G78" s="15" t="s">
        <v>54</v>
      </c>
    </row>
    <row r="79" spans="1:7" ht="18" x14ac:dyDescent="0.2">
      <c r="A79" s="1" t="s">
        <v>199</v>
      </c>
      <c r="B79" s="15" t="s">
        <v>200</v>
      </c>
      <c r="C79" s="16">
        <v>0.42</v>
      </c>
      <c r="D79" s="16">
        <v>0.42</v>
      </c>
      <c r="E79" s="18" t="s">
        <v>109</v>
      </c>
      <c r="F79" s="15">
        <v>815</v>
      </c>
      <c r="G79" s="15" t="s">
        <v>62</v>
      </c>
    </row>
    <row r="80" spans="1:7" ht="18" x14ac:dyDescent="0.2">
      <c r="A80" s="1" t="s">
        <v>201</v>
      </c>
      <c r="B80" s="15" t="s">
        <v>202</v>
      </c>
      <c r="C80" s="16">
        <v>0.5</v>
      </c>
      <c r="D80" s="17">
        <v>0.44</v>
      </c>
      <c r="E80" s="18">
        <v>6</v>
      </c>
      <c r="F80" s="19">
        <v>32225</v>
      </c>
      <c r="G80" s="15" t="s">
        <v>69</v>
      </c>
    </row>
    <row r="81" spans="1:7" ht="18" x14ac:dyDescent="0.2">
      <c r="A81" s="1" t="s">
        <v>203</v>
      </c>
      <c r="B81" s="15" t="s">
        <v>202</v>
      </c>
      <c r="C81" s="16">
        <v>0.49</v>
      </c>
      <c r="D81" s="17">
        <v>0.46</v>
      </c>
      <c r="E81" s="18">
        <v>3</v>
      </c>
      <c r="F81" s="19">
        <v>1414</v>
      </c>
      <c r="G81" s="15" t="s">
        <v>48</v>
      </c>
    </row>
    <row r="82" spans="1:7" ht="18" x14ac:dyDescent="0.2">
      <c r="A82" s="1" t="s">
        <v>204</v>
      </c>
      <c r="B82" s="15" t="s">
        <v>205</v>
      </c>
      <c r="C82" s="16">
        <v>0.53</v>
      </c>
      <c r="D82" s="17">
        <v>0.41</v>
      </c>
      <c r="E82" s="18">
        <v>12</v>
      </c>
      <c r="F82" s="15">
        <v>874</v>
      </c>
      <c r="G82" s="15" t="s">
        <v>54</v>
      </c>
    </row>
    <row r="83" spans="1:7" ht="18" x14ac:dyDescent="0.2">
      <c r="A83" s="1" t="s">
        <v>206</v>
      </c>
      <c r="B83" s="15" t="s">
        <v>207</v>
      </c>
      <c r="C83" s="17">
        <v>0.42</v>
      </c>
      <c r="D83" s="16">
        <v>0.43</v>
      </c>
      <c r="E83" s="18">
        <v>1</v>
      </c>
      <c r="F83" s="15">
        <v>783</v>
      </c>
      <c r="G83" s="15" t="s">
        <v>62</v>
      </c>
    </row>
    <row r="84" spans="1:7" ht="18" x14ac:dyDescent="0.2">
      <c r="A84" s="1" t="s">
        <v>208</v>
      </c>
      <c r="B84" s="15" t="s">
        <v>209</v>
      </c>
      <c r="C84" s="16">
        <v>0.42</v>
      </c>
      <c r="D84" s="16">
        <v>0.42</v>
      </c>
      <c r="E84" s="18" t="s">
        <v>109</v>
      </c>
      <c r="F84" s="15">
        <v>791</v>
      </c>
      <c r="G84" s="15" t="s">
        <v>62</v>
      </c>
    </row>
    <row r="85" spans="1:7" ht="18" x14ac:dyDescent="0.2">
      <c r="A85" s="1" t="s">
        <v>210</v>
      </c>
      <c r="B85" s="15" t="s">
        <v>211</v>
      </c>
      <c r="C85" s="16">
        <v>0.46</v>
      </c>
      <c r="D85" s="17">
        <v>0.4</v>
      </c>
      <c r="E85" s="18">
        <v>6</v>
      </c>
      <c r="F85" s="19">
        <v>1395</v>
      </c>
      <c r="G85" s="15" t="s">
        <v>48</v>
      </c>
    </row>
    <row r="86" spans="1:7" ht="18" x14ac:dyDescent="0.2">
      <c r="A86" s="1" t="s">
        <v>212</v>
      </c>
      <c r="B86" s="15" t="s">
        <v>213</v>
      </c>
      <c r="C86" s="16">
        <v>0.49</v>
      </c>
      <c r="D86" s="17">
        <v>0.42</v>
      </c>
      <c r="E86" s="18">
        <v>7</v>
      </c>
      <c r="F86" s="19">
        <v>1006</v>
      </c>
      <c r="G86" s="15" t="s">
        <v>48</v>
      </c>
    </row>
    <row r="87" spans="1:7" ht="18" x14ac:dyDescent="0.2">
      <c r="A87" s="1" t="s">
        <v>214</v>
      </c>
      <c r="B87" s="15" t="s">
        <v>215</v>
      </c>
      <c r="C87" s="16">
        <v>0.43</v>
      </c>
      <c r="D87" s="17">
        <v>0.41</v>
      </c>
      <c r="E87" s="18">
        <v>2</v>
      </c>
      <c r="F87" s="15">
        <v>789</v>
      </c>
      <c r="G87" s="15" t="s">
        <v>62</v>
      </c>
    </row>
    <row r="88" spans="1:7" ht="18" x14ac:dyDescent="0.2">
      <c r="A88" s="1" t="s">
        <v>216</v>
      </c>
      <c r="B88" s="15" t="s">
        <v>217</v>
      </c>
      <c r="C88" s="17">
        <v>0.44</v>
      </c>
      <c r="D88" s="16">
        <v>0.45</v>
      </c>
      <c r="E88" s="18">
        <v>1</v>
      </c>
      <c r="F88" s="19">
        <v>3001</v>
      </c>
      <c r="G88" s="15" t="s">
        <v>83</v>
      </c>
    </row>
    <row r="89" spans="1:7" ht="18" x14ac:dyDescent="0.2">
      <c r="A89" s="1" t="s">
        <v>218</v>
      </c>
      <c r="B89" s="15" t="s">
        <v>217</v>
      </c>
      <c r="C89" s="16">
        <v>0.44</v>
      </c>
      <c r="D89" s="17">
        <v>0.4</v>
      </c>
      <c r="E89" s="18">
        <v>4</v>
      </c>
      <c r="F89" s="19">
        <v>1640</v>
      </c>
      <c r="G89" s="15" t="s">
        <v>48</v>
      </c>
    </row>
    <row r="90" spans="1:7" ht="18" x14ac:dyDescent="0.2">
      <c r="A90" s="1" t="s">
        <v>219</v>
      </c>
      <c r="B90" s="15" t="s">
        <v>220</v>
      </c>
      <c r="C90" s="16">
        <v>0.43</v>
      </c>
      <c r="D90" s="17">
        <v>0.41</v>
      </c>
      <c r="E90" s="18">
        <v>2</v>
      </c>
      <c r="F90" s="15">
        <v>779</v>
      </c>
      <c r="G90" s="15" t="s">
        <v>62</v>
      </c>
    </row>
    <row r="91" spans="1:7" ht="18" x14ac:dyDescent="0.2">
      <c r="A91" s="1" t="s">
        <v>221</v>
      </c>
      <c r="B91" s="15" t="s">
        <v>222</v>
      </c>
      <c r="C91" s="16">
        <v>0.5</v>
      </c>
      <c r="D91" s="17">
        <v>0.44</v>
      </c>
      <c r="E91" s="18">
        <v>6</v>
      </c>
      <c r="F91" s="19">
        <v>1007</v>
      </c>
      <c r="G91" s="15" t="s">
        <v>60</v>
      </c>
    </row>
    <row r="92" spans="1:7" ht="18" x14ac:dyDescent="0.2">
      <c r="A92" s="1" t="s">
        <v>223</v>
      </c>
      <c r="B92" s="15" t="s">
        <v>224</v>
      </c>
      <c r="C92" s="16">
        <v>0.47</v>
      </c>
      <c r="D92" s="17">
        <v>0.43</v>
      </c>
      <c r="E92" s="18">
        <v>4</v>
      </c>
      <c r="F92" s="19">
        <v>1300</v>
      </c>
      <c r="G92" s="15" t="s">
        <v>225</v>
      </c>
    </row>
    <row r="93" spans="1:7" ht="18" x14ac:dyDescent="0.2">
      <c r="A93" s="1" t="s">
        <v>226</v>
      </c>
      <c r="B93" s="15" t="s">
        <v>227</v>
      </c>
      <c r="C93" s="16">
        <v>0.44</v>
      </c>
      <c r="D93" s="17">
        <v>0.41</v>
      </c>
      <c r="E93" s="18">
        <v>3</v>
      </c>
      <c r="F93" s="15">
        <v>782</v>
      </c>
      <c r="G93" s="15" t="s">
        <v>62</v>
      </c>
    </row>
    <row r="94" spans="1:7" ht="18" x14ac:dyDescent="0.2">
      <c r="A94" s="1" t="s">
        <v>228</v>
      </c>
      <c r="B94" s="15" t="s">
        <v>229</v>
      </c>
      <c r="C94" s="16">
        <v>0.49</v>
      </c>
      <c r="D94" s="17">
        <v>0.42</v>
      </c>
      <c r="E94" s="18">
        <v>7</v>
      </c>
      <c r="F94" s="15">
        <v>912</v>
      </c>
      <c r="G94" s="15" t="s">
        <v>48</v>
      </c>
    </row>
    <row r="95" spans="1:7" ht="18" x14ac:dyDescent="0.2">
      <c r="A95" s="1" t="s">
        <v>230</v>
      </c>
      <c r="B95" s="15" t="s">
        <v>231</v>
      </c>
      <c r="C95" s="16">
        <v>0.5</v>
      </c>
      <c r="D95" s="17">
        <v>0.41</v>
      </c>
      <c r="E95" s="18">
        <v>9</v>
      </c>
      <c r="F95" s="19">
        <v>1006</v>
      </c>
      <c r="G95" s="15" t="s">
        <v>60</v>
      </c>
    </row>
    <row r="96" spans="1:7" ht="18" x14ac:dyDescent="0.2">
      <c r="A96" s="1" t="s">
        <v>232</v>
      </c>
      <c r="B96" s="15" t="s">
        <v>233</v>
      </c>
      <c r="C96" s="16">
        <v>0.43</v>
      </c>
      <c r="D96" s="17">
        <v>0.39</v>
      </c>
      <c r="E96" s="18">
        <v>4</v>
      </c>
      <c r="F96" s="19">
        <v>1190</v>
      </c>
      <c r="G96" s="15" t="s">
        <v>95</v>
      </c>
    </row>
    <row r="97" spans="1:7" ht="18" x14ac:dyDescent="0.2">
      <c r="A97" s="1" t="s">
        <v>234</v>
      </c>
      <c r="B97" s="15" t="s">
        <v>235</v>
      </c>
      <c r="C97" s="16">
        <v>0.51</v>
      </c>
      <c r="D97" s="17">
        <v>0.36</v>
      </c>
      <c r="E97" s="18">
        <v>15</v>
      </c>
      <c r="F97" s="15">
        <v>692</v>
      </c>
      <c r="G97" s="15" t="s">
        <v>236</v>
      </c>
    </row>
    <row r="98" spans="1:7" ht="18" x14ac:dyDescent="0.2">
      <c r="A98" s="1" t="s">
        <v>237</v>
      </c>
      <c r="B98" s="15" t="s">
        <v>238</v>
      </c>
      <c r="C98" s="16">
        <v>0.51</v>
      </c>
      <c r="D98" s="17">
        <v>0.46</v>
      </c>
      <c r="E98" s="18">
        <v>5</v>
      </c>
      <c r="F98" s="19">
        <v>1326</v>
      </c>
      <c r="G98" s="15" t="s">
        <v>48</v>
      </c>
    </row>
    <row r="99" spans="1:7" ht="18" x14ac:dyDescent="0.2">
      <c r="A99" s="1" t="s">
        <v>239</v>
      </c>
      <c r="B99" s="15" t="s">
        <v>240</v>
      </c>
      <c r="C99" s="16">
        <v>0.53</v>
      </c>
      <c r="D99" s="17">
        <v>0.41</v>
      </c>
      <c r="E99" s="18">
        <v>12</v>
      </c>
      <c r="F99" s="15">
        <v>805</v>
      </c>
      <c r="G99" s="15" t="s">
        <v>54</v>
      </c>
    </row>
    <row r="100" spans="1:7" ht="18" x14ac:dyDescent="0.2">
      <c r="A100" s="1" t="s">
        <v>241</v>
      </c>
      <c r="B100" s="15" t="s">
        <v>242</v>
      </c>
      <c r="C100" s="16">
        <v>0.51</v>
      </c>
      <c r="D100" s="17">
        <v>0.4</v>
      </c>
      <c r="E100" s="18">
        <v>11</v>
      </c>
      <c r="F100" s="19">
        <v>1411</v>
      </c>
      <c r="G100" s="15" t="s">
        <v>48</v>
      </c>
    </row>
    <row r="101" spans="1:7" ht="18" x14ac:dyDescent="0.2">
      <c r="A101" s="1" t="s">
        <v>243</v>
      </c>
      <c r="B101" s="15" t="s">
        <v>244</v>
      </c>
      <c r="C101" s="16">
        <v>0.51</v>
      </c>
      <c r="D101" s="17">
        <v>0.43</v>
      </c>
      <c r="E101" s="18">
        <v>8</v>
      </c>
      <c r="F101" s="19">
        <v>24804</v>
      </c>
      <c r="G101" s="15" t="s">
        <v>69</v>
      </c>
    </row>
    <row r="102" spans="1:7" ht="18" x14ac:dyDescent="0.2">
      <c r="A102" s="1" t="s">
        <v>245</v>
      </c>
      <c r="B102" s="15" t="s">
        <v>244</v>
      </c>
      <c r="C102" s="16">
        <v>0.5</v>
      </c>
      <c r="D102" s="17">
        <v>0.46</v>
      </c>
      <c r="E102" s="18">
        <v>4</v>
      </c>
      <c r="F102" s="19">
        <v>1325</v>
      </c>
      <c r="G102" s="15" t="s">
        <v>48</v>
      </c>
    </row>
    <row r="103" spans="1:7" ht="18" x14ac:dyDescent="0.2">
      <c r="A103" s="1" t="s">
        <v>246</v>
      </c>
      <c r="B103" s="15" t="s">
        <v>247</v>
      </c>
      <c r="C103" s="16">
        <v>0.46</v>
      </c>
      <c r="D103" s="17">
        <v>0.41</v>
      </c>
      <c r="E103" s="18">
        <v>5</v>
      </c>
      <c r="F103" s="19">
        <v>1737</v>
      </c>
      <c r="G103" s="15" t="s">
        <v>135</v>
      </c>
    </row>
    <row r="104" spans="1:7" ht="18" x14ac:dyDescent="0.2">
      <c r="A104" s="1" t="s">
        <v>248</v>
      </c>
      <c r="B104" s="15" t="s">
        <v>249</v>
      </c>
      <c r="C104" s="16">
        <v>0.51</v>
      </c>
      <c r="D104" s="17">
        <v>0.41</v>
      </c>
      <c r="E104" s="18">
        <v>10</v>
      </c>
      <c r="F104" s="15">
        <v>905</v>
      </c>
      <c r="G104" s="15" t="s">
        <v>250</v>
      </c>
    </row>
    <row r="105" spans="1:7" ht="18" x14ac:dyDescent="0.2">
      <c r="A105" s="1" t="s">
        <v>251</v>
      </c>
      <c r="B105" s="15" t="s">
        <v>249</v>
      </c>
      <c r="C105" s="16">
        <v>0.5</v>
      </c>
      <c r="D105" s="17">
        <v>0.46</v>
      </c>
      <c r="E105" s="18">
        <v>4</v>
      </c>
      <c r="F105" s="15">
        <v>740</v>
      </c>
      <c r="G105" s="15" t="s">
        <v>252</v>
      </c>
    </row>
    <row r="106" spans="1:7" ht="18" x14ac:dyDescent="0.2">
      <c r="A106" s="1" t="s">
        <v>253</v>
      </c>
      <c r="B106" s="15" t="s">
        <v>254</v>
      </c>
      <c r="C106" s="16">
        <v>0.46</v>
      </c>
      <c r="D106" s="17">
        <v>0.41</v>
      </c>
      <c r="E106" s="18">
        <v>5</v>
      </c>
      <c r="F106" s="19">
        <v>1001</v>
      </c>
      <c r="G106" s="15" t="s">
        <v>255</v>
      </c>
    </row>
    <row r="107" spans="1:7" ht="18" x14ac:dyDescent="0.2">
      <c r="A107" s="1" t="s">
        <v>256</v>
      </c>
      <c r="B107" s="15" t="s">
        <v>257</v>
      </c>
      <c r="C107" s="16">
        <v>0.47</v>
      </c>
      <c r="D107" s="17">
        <v>0.39</v>
      </c>
      <c r="E107" s="18">
        <v>8</v>
      </c>
      <c r="F107" s="19">
        <v>1000</v>
      </c>
      <c r="G107" s="15" t="s">
        <v>60</v>
      </c>
    </row>
    <row r="108" spans="1:7" ht="18" x14ac:dyDescent="0.2">
      <c r="A108" s="1" t="s">
        <v>258</v>
      </c>
      <c r="B108" s="15" t="s">
        <v>259</v>
      </c>
      <c r="C108" s="16">
        <v>0.5</v>
      </c>
      <c r="D108" s="17">
        <v>0.45</v>
      </c>
      <c r="E108" s="18">
        <v>5</v>
      </c>
      <c r="F108" s="19">
        <v>1482</v>
      </c>
      <c r="G108" s="15" t="s">
        <v>48</v>
      </c>
    </row>
    <row r="109" spans="1:7" ht="18" x14ac:dyDescent="0.2">
      <c r="A109" s="1" t="s">
        <v>260</v>
      </c>
      <c r="B109" s="15" t="s">
        <v>261</v>
      </c>
      <c r="C109" s="16">
        <v>0.49</v>
      </c>
      <c r="D109" s="17">
        <v>0.41</v>
      </c>
      <c r="E109" s="18">
        <v>8</v>
      </c>
      <c r="F109" s="15">
        <v>917</v>
      </c>
      <c r="G109" s="15" t="s">
        <v>48</v>
      </c>
    </row>
    <row r="110" spans="1:7" ht="18" x14ac:dyDescent="0.2">
      <c r="A110" s="1" t="s">
        <v>262</v>
      </c>
      <c r="B110" s="15" t="s">
        <v>263</v>
      </c>
      <c r="C110" s="16">
        <v>0.46</v>
      </c>
      <c r="D110" s="17">
        <v>0.41</v>
      </c>
      <c r="E110" s="18">
        <v>5</v>
      </c>
      <c r="F110" s="19">
        <v>1757</v>
      </c>
      <c r="G110" s="15" t="s">
        <v>48</v>
      </c>
    </row>
    <row r="111" spans="1:7" ht="18" x14ac:dyDescent="0.2">
      <c r="A111" s="1" t="s">
        <v>264</v>
      </c>
      <c r="B111" s="15" t="s">
        <v>265</v>
      </c>
      <c r="C111" s="16">
        <v>0.5</v>
      </c>
      <c r="D111" s="17">
        <v>0.4</v>
      </c>
      <c r="E111" s="18">
        <v>10</v>
      </c>
      <c r="F111" s="15">
        <v>900</v>
      </c>
      <c r="G111" s="15" t="s">
        <v>54</v>
      </c>
    </row>
    <row r="112" spans="1:7" ht="18" x14ac:dyDescent="0.2">
      <c r="A112" s="1" t="s">
        <v>266</v>
      </c>
      <c r="B112" s="15" t="s">
        <v>267</v>
      </c>
      <c r="C112" s="16">
        <v>0.44</v>
      </c>
      <c r="D112" s="17">
        <v>0.37</v>
      </c>
      <c r="E112" s="18">
        <v>7</v>
      </c>
      <c r="F112" s="19">
        <v>2363</v>
      </c>
      <c r="G112" s="15" t="s">
        <v>268</v>
      </c>
    </row>
    <row r="113" spans="1:7" ht="18" x14ac:dyDescent="0.2">
      <c r="A113" s="1" t="s">
        <v>269</v>
      </c>
      <c r="B113" s="15" t="s">
        <v>270</v>
      </c>
      <c r="C113" s="16">
        <v>0.5</v>
      </c>
      <c r="D113" s="17">
        <v>0.44</v>
      </c>
      <c r="E113" s="18">
        <v>6</v>
      </c>
      <c r="F113" s="19">
        <v>1367</v>
      </c>
      <c r="G113" s="15" t="s">
        <v>48</v>
      </c>
    </row>
    <row r="114" spans="1:7" ht="18" x14ac:dyDescent="0.2">
      <c r="A114" s="1" t="s">
        <v>271</v>
      </c>
      <c r="B114" s="15" t="s">
        <v>272</v>
      </c>
      <c r="C114" s="16">
        <v>0.53</v>
      </c>
      <c r="D114" s="17">
        <v>0.44</v>
      </c>
      <c r="E114" s="18">
        <v>9</v>
      </c>
      <c r="F114" s="19">
        <v>3616</v>
      </c>
      <c r="G114" s="15" t="s">
        <v>273</v>
      </c>
    </row>
    <row r="115" spans="1:7" ht="18" x14ac:dyDescent="0.2">
      <c r="A115" s="1" t="s">
        <v>274</v>
      </c>
      <c r="B115" s="15" t="s">
        <v>275</v>
      </c>
      <c r="C115" s="16">
        <v>0.52</v>
      </c>
      <c r="D115" s="17">
        <v>0.38</v>
      </c>
      <c r="E115" s="18">
        <v>14</v>
      </c>
      <c r="F115" s="15">
        <v>422</v>
      </c>
      <c r="G115" s="15" t="s">
        <v>276</v>
      </c>
    </row>
    <row r="116" spans="1:7" ht="18" x14ac:dyDescent="0.2">
      <c r="A116" s="1" t="s">
        <v>277</v>
      </c>
      <c r="B116" s="15" t="s">
        <v>278</v>
      </c>
      <c r="C116" s="16">
        <v>0.51</v>
      </c>
      <c r="D116" s="17">
        <v>0.44</v>
      </c>
      <c r="E116" s="18">
        <v>7</v>
      </c>
      <c r="F116" s="19">
        <v>23329</v>
      </c>
      <c r="G116" s="15" t="s">
        <v>69</v>
      </c>
    </row>
    <row r="117" spans="1:7" ht="18" x14ac:dyDescent="0.2">
      <c r="A117" s="1" t="s">
        <v>279</v>
      </c>
      <c r="B117" s="15" t="s">
        <v>278</v>
      </c>
      <c r="C117" s="16">
        <v>0.49</v>
      </c>
      <c r="D117" s="17">
        <v>0.44</v>
      </c>
      <c r="E117" s="18">
        <v>5</v>
      </c>
      <c r="F117" s="19">
        <v>1801</v>
      </c>
      <c r="G117" s="15" t="s">
        <v>48</v>
      </c>
    </row>
    <row r="118" spans="1:7" ht="18" x14ac:dyDescent="0.2">
      <c r="A118" s="1" t="s">
        <v>280</v>
      </c>
      <c r="B118" s="15" t="s">
        <v>281</v>
      </c>
      <c r="C118" s="16">
        <v>0.45</v>
      </c>
      <c r="D118" s="17">
        <v>0.41</v>
      </c>
      <c r="E118" s="18">
        <v>4</v>
      </c>
      <c r="F118" s="19">
        <v>1390</v>
      </c>
      <c r="G118" s="15" t="s">
        <v>48</v>
      </c>
    </row>
    <row r="119" spans="1:7" ht="18" x14ac:dyDescent="0.2">
      <c r="A119" s="1" t="s">
        <v>282</v>
      </c>
      <c r="B119" s="15" t="s">
        <v>283</v>
      </c>
      <c r="C119" s="16">
        <v>0.48</v>
      </c>
      <c r="D119" s="17">
        <v>0.43</v>
      </c>
      <c r="E119" s="18">
        <v>5</v>
      </c>
      <c r="F119" s="19">
        <v>1300</v>
      </c>
      <c r="G119" s="15" t="s">
        <v>284</v>
      </c>
    </row>
    <row r="120" spans="1:7" ht="18" x14ac:dyDescent="0.2">
      <c r="A120" s="1" t="s">
        <v>285</v>
      </c>
      <c r="B120" s="15" t="s">
        <v>286</v>
      </c>
      <c r="C120" s="16">
        <v>0.44</v>
      </c>
      <c r="D120" s="17">
        <v>0.42</v>
      </c>
      <c r="E120" s="18">
        <v>2</v>
      </c>
      <c r="F120" s="19">
        <v>1775</v>
      </c>
      <c r="G120" s="15" t="s">
        <v>135</v>
      </c>
    </row>
    <row r="121" spans="1:7" ht="18" x14ac:dyDescent="0.2">
      <c r="A121" s="1" t="s">
        <v>287</v>
      </c>
      <c r="B121" s="15" t="s">
        <v>286</v>
      </c>
      <c r="C121" s="16">
        <v>0.5</v>
      </c>
      <c r="D121" s="17">
        <v>0.44</v>
      </c>
      <c r="E121" s="18">
        <v>6</v>
      </c>
      <c r="F121" s="19">
        <v>1064</v>
      </c>
      <c r="G121" s="15" t="s">
        <v>48</v>
      </c>
    </row>
    <row r="122" spans="1:7" ht="18" x14ac:dyDescent="0.2">
      <c r="A122" s="1" t="s">
        <v>288</v>
      </c>
      <c r="B122" s="15" t="s">
        <v>289</v>
      </c>
      <c r="C122" s="16">
        <v>0.48</v>
      </c>
      <c r="D122" s="17">
        <v>0.44</v>
      </c>
      <c r="E122" s="18">
        <v>4</v>
      </c>
      <c r="F122" s="15">
        <v>896</v>
      </c>
      <c r="G122" s="15" t="s">
        <v>48</v>
      </c>
    </row>
    <row r="123" spans="1:7" ht="18" x14ac:dyDescent="0.2">
      <c r="A123" s="1" t="s">
        <v>290</v>
      </c>
      <c r="B123" s="15" t="s">
        <v>291</v>
      </c>
      <c r="C123" s="16">
        <v>0.43</v>
      </c>
      <c r="D123" s="17">
        <v>0.38</v>
      </c>
      <c r="E123" s="18">
        <v>5</v>
      </c>
      <c r="F123" s="19">
        <v>1695</v>
      </c>
      <c r="G123" s="15" t="s">
        <v>48</v>
      </c>
    </row>
    <row r="124" spans="1:7" ht="18" x14ac:dyDescent="0.2">
      <c r="A124" s="1" t="s">
        <v>292</v>
      </c>
      <c r="B124" s="15" t="s">
        <v>291</v>
      </c>
      <c r="C124" s="16">
        <v>0.48</v>
      </c>
      <c r="D124" s="17">
        <v>0.47</v>
      </c>
      <c r="E124" s="18">
        <v>1</v>
      </c>
      <c r="F124" s="19">
        <v>1774</v>
      </c>
      <c r="G124" s="15" t="s">
        <v>48</v>
      </c>
    </row>
    <row r="125" spans="1:7" ht="18" x14ac:dyDescent="0.2">
      <c r="A125" s="1" t="s">
        <v>293</v>
      </c>
      <c r="B125" s="15" t="s">
        <v>294</v>
      </c>
      <c r="C125" s="17">
        <v>0.47</v>
      </c>
      <c r="D125" s="16">
        <v>0.48</v>
      </c>
      <c r="E125" s="18">
        <v>1</v>
      </c>
      <c r="F125" s="19">
        <v>1274</v>
      </c>
      <c r="G125" s="15" t="s">
        <v>48</v>
      </c>
    </row>
    <row r="126" spans="1:7" ht="18" x14ac:dyDescent="0.2">
      <c r="A126" s="1" t="s">
        <v>295</v>
      </c>
      <c r="B126" s="15" t="s">
        <v>294</v>
      </c>
      <c r="C126" s="17">
        <v>0.43</v>
      </c>
      <c r="D126" s="16">
        <v>0.47</v>
      </c>
      <c r="E126" s="18">
        <v>4</v>
      </c>
      <c r="F126" s="19">
        <v>2369</v>
      </c>
      <c r="G126" s="15" t="s">
        <v>83</v>
      </c>
    </row>
    <row r="127" spans="1:7" ht="18" x14ac:dyDescent="0.2">
      <c r="A127" s="1" t="s">
        <v>296</v>
      </c>
      <c r="B127" s="15" t="s">
        <v>297</v>
      </c>
      <c r="C127" s="16">
        <v>0.48</v>
      </c>
      <c r="D127" s="17">
        <v>0.43</v>
      </c>
      <c r="E127" s="18">
        <v>5</v>
      </c>
      <c r="F127" s="15">
        <v>911</v>
      </c>
      <c r="G127" s="15" t="s">
        <v>298</v>
      </c>
    </row>
    <row r="128" spans="1:7" ht="18" x14ac:dyDescent="0.2">
      <c r="A128" s="1" t="s">
        <v>299</v>
      </c>
      <c r="B128" s="15" t="s">
        <v>300</v>
      </c>
      <c r="C128" s="16">
        <v>0.44</v>
      </c>
      <c r="D128" s="17">
        <v>0.37</v>
      </c>
      <c r="E128" s="18">
        <v>7</v>
      </c>
      <c r="F128" s="19">
        <v>1928</v>
      </c>
      <c r="G128" s="15" t="s">
        <v>57</v>
      </c>
    </row>
    <row r="129" spans="1:7" ht="18" x14ac:dyDescent="0.2">
      <c r="A129" s="1" t="s">
        <v>301</v>
      </c>
      <c r="B129" s="15" t="s">
        <v>302</v>
      </c>
      <c r="C129" s="16">
        <v>0.46</v>
      </c>
      <c r="D129" s="17">
        <v>0.39</v>
      </c>
      <c r="E129" s="18">
        <v>7</v>
      </c>
      <c r="F129" s="19">
        <v>1778</v>
      </c>
      <c r="G129" s="15" t="s">
        <v>135</v>
      </c>
    </row>
    <row r="130" spans="1:7" ht="18" x14ac:dyDescent="0.2">
      <c r="A130" s="1" t="s">
        <v>303</v>
      </c>
      <c r="B130" s="15" t="s">
        <v>304</v>
      </c>
      <c r="C130" s="16">
        <v>0.5</v>
      </c>
      <c r="D130" s="17">
        <v>0.4</v>
      </c>
      <c r="E130" s="18">
        <v>10</v>
      </c>
      <c r="F130" s="15">
        <v>788</v>
      </c>
      <c r="G130" s="15" t="s">
        <v>305</v>
      </c>
    </row>
    <row r="131" spans="1:7" ht="18" x14ac:dyDescent="0.2">
      <c r="A131" s="1" t="s">
        <v>306</v>
      </c>
      <c r="B131" s="15" t="s">
        <v>304</v>
      </c>
      <c r="C131" s="16">
        <v>0.49</v>
      </c>
      <c r="D131" s="17">
        <v>0.43</v>
      </c>
      <c r="E131" s="18">
        <v>6</v>
      </c>
      <c r="F131" s="19">
        <v>1501</v>
      </c>
      <c r="G131" s="15" t="s">
        <v>48</v>
      </c>
    </row>
    <row r="132" spans="1:7" ht="18" x14ac:dyDescent="0.2">
      <c r="A132" s="1" t="s">
        <v>307</v>
      </c>
      <c r="B132" s="15" t="s">
        <v>304</v>
      </c>
      <c r="C132" s="16">
        <v>0.47</v>
      </c>
      <c r="D132" s="17">
        <v>0.42</v>
      </c>
      <c r="E132" s="18">
        <v>5</v>
      </c>
      <c r="F132" s="19">
        <v>1501</v>
      </c>
      <c r="G132" s="15" t="s">
        <v>57</v>
      </c>
    </row>
    <row r="133" spans="1:7" ht="18" x14ac:dyDescent="0.2">
      <c r="A133" s="1" t="s">
        <v>308</v>
      </c>
      <c r="B133" s="15" t="s">
        <v>309</v>
      </c>
      <c r="C133" s="16">
        <v>0.5</v>
      </c>
      <c r="D133" s="17">
        <v>0.44</v>
      </c>
      <c r="E133" s="18">
        <v>6</v>
      </c>
      <c r="F133" s="19">
        <v>26925</v>
      </c>
      <c r="G133" s="15" t="s">
        <v>69</v>
      </c>
    </row>
    <row r="134" spans="1:7" ht="18" x14ac:dyDescent="0.2">
      <c r="A134" s="1" t="s">
        <v>310</v>
      </c>
      <c r="B134" s="15" t="s">
        <v>309</v>
      </c>
      <c r="C134" s="17">
        <v>0.47</v>
      </c>
      <c r="D134" s="16">
        <v>0.49</v>
      </c>
      <c r="E134" s="18">
        <v>2</v>
      </c>
      <c r="F134" s="19">
        <v>1285</v>
      </c>
      <c r="G134" s="15" t="s">
        <v>48</v>
      </c>
    </row>
    <row r="135" spans="1:7" ht="18" x14ac:dyDescent="0.2">
      <c r="A135" s="1" t="s">
        <v>311</v>
      </c>
      <c r="B135" s="15" t="s">
        <v>312</v>
      </c>
      <c r="C135" s="17">
        <v>0.42</v>
      </c>
      <c r="D135" s="16">
        <v>0.47</v>
      </c>
      <c r="E135" s="18">
        <v>5</v>
      </c>
      <c r="F135" s="19">
        <v>2526</v>
      </c>
      <c r="G135" s="15" t="s">
        <v>83</v>
      </c>
    </row>
    <row r="136" spans="1:7" ht="18" x14ac:dyDescent="0.2">
      <c r="A136" s="1" t="s">
        <v>313</v>
      </c>
      <c r="B136" s="15" t="s">
        <v>314</v>
      </c>
      <c r="C136" s="16">
        <v>0.49</v>
      </c>
      <c r="D136" s="17">
        <v>0.44</v>
      </c>
      <c r="E136" s="18">
        <v>5</v>
      </c>
      <c r="F136" s="15">
        <v>911</v>
      </c>
      <c r="G136" s="15" t="s">
        <v>48</v>
      </c>
    </row>
    <row r="137" spans="1:7" ht="18" x14ac:dyDescent="0.2">
      <c r="A137" s="1" t="s">
        <v>315</v>
      </c>
      <c r="B137" s="15" t="s">
        <v>316</v>
      </c>
      <c r="C137" s="16">
        <v>0.43</v>
      </c>
      <c r="D137" s="17">
        <v>0.38</v>
      </c>
      <c r="E137" s="18">
        <v>5</v>
      </c>
      <c r="F137" s="19">
        <v>2501</v>
      </c>
      <c r="G137" s="15" t="s">
        <v>135</v>
      </c>
    </row>
    <row r="138" spans="1:7" ht="18" x14ac:dyDescent="0.2">
      <c r="A138" s="1" t="s">
        <v>317</v>
      </c>
      <c r="B138" s="15" t="s">
        <v>316</v>
      </c>
      <c r="C138" s="17">
        <v>0.47</v>
      </c>
      <c r="D138" s="16">
        <v>0.49</v>
      </c>
      <c r="E138" s="18">
        <v>2</v>
      </c>
      <c r="F138" s="19">
        <v>1236</v>
      </c>
      <c r="G138" s="15" t="s">
        <v>48</v>
      </c>
    </row>
    <row r="139" spans="1:7" ht="18" x14ac:dyDescent="0.2">
      <c r="A139" s="1" t="s">
        <v>318</v>
      </c>
      <c r="B139" s="15" t="s">
        <v>319</v>
      </c>
      <c r="C139" s="16">
        <v>0.49</v>
      </c>
      <c r="D139" s="17">
        <v>0.45</v>
      </c>
      <c r="E139" s="18">
        <v>4</v>
      </c>
      <c r="F139" s="15">
        <v>993</v>
      </c>
      <c r="G139" s="15" t="s">
        <v>95</v>
      </c>
    </row>
    <row r="140" spans="1:7" ht="18" x14ac:dyDescent="0.2">
      <c r="A140" s="1" t="s">
        <v>320</v>
      </c>
      <c r="B140" s="15" t="s">
        <v>319</v>
      </c>
      <c r="C140" s="16">
        <v>0.42</v>
      </c>
      <c r="D140" s="17">
        <v>0.38</v>
      </c>
      <c r="E140" s="18">
        <v>4</v>
      </c>
      <c r="F140" s="19">
        <v>1336</v>
      </c>
      <c r="G140" s="15" t="s">
        <v>60</v>
      </c>
    </row>
    <row r="141" spans="1:7" ht="18" x14ac:dyDescent="0.2">
      <c r="A141" s="1" t="s">
        <v>321</v>
      </c>
      <c r="B141" s="15" t="s">
        <v>322</v>
      </c>
      <c r="C141" s="16">
        <v>0.5</v>
      </c>
      <c r="D141" s="16">
        <v>0.5</v>
      </c>
      <c r="E141" s="18" t="s">
        <v>109</v>
      </c>
      <c r="F141" s="19">
        <v>3386</v>
      </c>
      <c r="G141" s="15" t="s">
        <v>51</v>
      </c>
    </row>
    <row r="142" spans="1:7" ht="18" x14ac:dyDescent="0.2">
      <c r="A142" s="1" t="s">
        <v>323</v>
      </c>
      <c r="B142" s="15" t="s">
        <v>324</v>
      </c>
      <c r="C142" s="16">
        <v>0.47</v>
      </c>
      <c r="D142" s="17">
        <v>0.42</v>
      </c>
      <c r="E142" s="18">
        <v>5</v>
      </c>
      <c r="F142" s="19">
        <v>1833</v>
      </c>
      <c r="G142" s="15" t="s">
        <v>72</v>
      </c>
    </row>
    <row r="143" spans="1:7" ht="18" x14ac:dyDescent="0.2">
      <c r="A143" s="1" t="s">
        <v>325</v>
      </c>
      <c r="B143" s="15" t="s">
        <v>324</v>
      </c>
      <c r="C143" s="16">
        <v>0.45</v>
      </c>
      <c r="D143" s="17">
        <v>0.41</v>
      </c>
      <c r="E143" s="18">
        <v>4</v>
      </c>
      <c r="F143" s="19">
        <v>1253</v>
      </c>
      <c r="G143" s="15" t="s">
        <v>48</v>
      </c>
    </row>
    <row r="144" spans="1:7" ht="18" x14ac:dyDescent="0.2">
      <c r="A144" s="1" t="s">
        <v>326</v>
      </c>
      <c r="B144" s="15" t="s">
        <v>327</v>
      </c>
      <c r="C144" s="16">
        <v>0.48</v>
      </c>
      <c r="D144" s="16">
        <v>0.48</v>
      </c>
      <c r="E144" s="18" t="s">
        <v>109</v>
      </c>
      <c r="F144" s="19">
        <v>1239</v>
      </c>
      <c r="G144" s="15" t="s">
        <v>48</v>
      </c>
    </row>
    <row r="145" spans="1:7" ht="18" x14ac:dyDescent="0.2">
      <c r="A145" s="1" t="s">
        <v>328</v>
      </c>
      <c r="B145" s="15" t="s">
        <v>329</v>
      </c>
      <c r="C145" s="16">
        <v>0.44</v>
      </c>
      <c r="D145" s="17">
        <v>0.38</v>
      </c>
      <c r="E145" s="18">
        <v>6</v>
      </c>
      <c r="F145" s="19">
        <v>1041</v>
      </c>
      <c r="G145" s="15" t="s">
        <v>54</v>
      </c>
    </row>
    <row r="146" spans="1:7" ht="18" x14ac:dyDescent="0.2">
      <c r="A146" s="1" t="s">
        <v>330</v>
      </c>
      <c r="B146" s="15" t="s">
        <v>331</v>
      </c>
      <c r="C146" s="16">
        <v>0.47</v>
      </c>
      <c r="D146" s="17">
        <v>0.46</v>
      </c>
      <c r="E146" s="18">
        <v>1</v>
      </c>
      <c r="F146" s="19">
        <v>1115</v>
      </c>
      <c r="G146" s="15" t="s">
        <v>273</v>
      </c>
    </row>
    <row r="147" spans="1:7" ht="18" x14ac:dyDescent="0.2">
      <c r="A147" s="1" t="s">
        <v>332</v>
      </c>
      <c r="B147" s="15" t="s">
        <v>331</v>
      </c>
      <c r="C147" s="16">
        <v>0.49</v>
      </c>
      <c r="D147" s="17">
        <v>0.46</v>
      </c>
      <c r="E147" s="18">
        <v>3</v>
      </c>
      <c r="F147" s="15">
        <v>729</v>
      </c>
      <c r="G147" s="15" t="s">
        <v>62</v>
      </c>
    </row>
    <row r="148" spans="1:7" ht="18" x14ac:dyDescent="0.2">
      <c r="A148" s="1" t="s">
        <v>333</v>
      </c>
      <c r="B148" s="15" t="s">
        <v>334</v>
      </c>
      <c r="C148" s="16">
        <v>0.51</v>
      </c>
      <c r="D148" s="17">
        <v>0.44</v>
      </c>
      <c r="E148" s="18">
        <v>7</v>
      </c>
      <c r="F148" s="19">
        <v>13598</v>
      </c>
      <c r="G148" s="15" t="s">
        <v>335</v>
      </c>
    </row>
    <row r="149" spans="1:7" ht="18" x14ac:dyDescent="0.2">
      <c r="A149" s="1" t="s">
        <v>336</v>
      </c>
      <c r="B149" s="15" t="s">
        <v>334</v>
      </c>
      <c r="C149" s="17">
        <v>0.42</v>
      </c>
      <c r="D149" s="16">
        <v>0.46</v>
      </c>
      <c r="E149" s="18">
        <v>4</v>
      </c>
      <c r="F149" s="19">
        <v>2726</v>
      </c>
      <c r="G149" s="15" t="s">
        <v>83</v>
      </c>
    </row>
    <row r="150" spans="1:7" ht="18" x14ac:dyDescent="0.2">
      <c r="A150" s="1" t="s">
        <v>337</v>
      </c>
      <c r="B150" s="15" t="s">
        <v>334</v>
      </c>
      <c r="C150" s="16">
        <v>0.48</v>
      </c>
      <c r="D150" s="17">
        <v>0.47</v>
      </c>
      <c r="E150" s="18">
        <v>1</v>
      </c>
      <c r="F150" s="19">
        <v>1052</v>
      </c>
      <c r="G150" s="15" t="s">
        <v>48</v>
      </c>
    </row>
    <row r="151" spans="1:7" ht="18" x14ac:dyDescent="0.2">
      <c r="A151" s="1" t="s">
        <v>338</v>
      </c>
      <c r="B151" s="15" t="s">
        <v>339</v>
      </c>
      <c r="C151" s="16">
        <v>0.44</v>
      </c>
      <c r="D151" s="17">
        <v>0.42</v>
      </c>
      <c r="E151" s="18">
        <v>2</v>
      </c>
      <c r="F151" s="19">
        <v>1712</v>
      </c>
      <c r="G151" s="15" t="s">
        <v>135</v>
      </c>
    </row>
    <row r="152" spans="1:7" ht="18" x14ac:dyDescent="0.2">
      <c r="A152" s="1" t="s">
        <v>340</v>
      </c>
      <c r="B152" s="15" t="s">
        <v>341</v>
      </c>
      <c r="C152" s="16">
        <v>0.46</v>
      </c>
      <c r="D152" s="16">
        <v>0.46</v>
      </c>
      <c r="E152" s="18" t="s">
        <v>109</v>
      </c>
      <c r="F152" s="19">
        <v>1002</v>
      </c>
      <c r="G152" s="15" t="s">
        <v>60</v>
      </c>
    </row>
    <row r="153" spans="1:7" ht="18" x14ac:dyDescent="0.2">
      <c r="A153" s="1" t="s">
        <v>342</v>
      </c>
      <c r="B153" s="15" t="s">
        <v>343</v>
      </c>
      <c r="C153" s="16">
        <v>0.49</v>
      </c>
      <c r="D153" s="17">
        <v>0.47</v>
      </c>
      <c r="E153" s="18">
        <v>2</v>
      </c>
      <c r="F153" s="15">
        <v>651</v>
      </c>
      <c r="G153" s="15" t="s">
        <v>83</v>
      </c>
    </row>
    <row r="154" spans="1:7" ht="18" x14ac:dyDescent="0.2">
      <c r="A154" s="1" t="s">
        <v>344</v>
      </c>
      <c r="B154" s="15" t="s">
        <v>345</v>
      </c>
      <c r="C154" s="16">
        <v>0.41</v>
      </c>
      <c r="D154" s="17">
        <v>0.37</v>
      </c>
      <c r="E154" s="18">
        <v>4</v>
      </c>
      <c r="F154" s="19">
        <v>1559</v>
      </c>
      <c r="G154" s="15" t="s">
        <v>48</v>
      </c>
    </row>
    <row r="155" spans="1:7" ht="18" x14ac:dyDescent="0.2">
      <c r="A155" s="1" t="s">
        <v>346</v>
      </c>
      <c r="B155" s="15" t="s">
        <v>347</v>
      </c>
      <c r="C155" s="17">
        <v>0.43</v>
      </c>
      <c r="D155" s="16">
        <v>0.45</v>
      </c>
      <c r="E155" s="18">
        <v>2</v>
      </c>
      <c r="F155" s="19">
        <v>2623</v>
      </c>
      <c r="G155" s="15" t="s">
        <v>268</v>
      </c>
    </row>
    <row r="156" spans="1:7" ht="18" x14ac:dyDescent="0.2">
      <c r="A156" s="1" t="s">
        <v>348</v>
      </c>
      <c r="B156" s="15" t="s">
        <v>349</v>
      </c>
      <c r="C156" s="16">
        <v>0.47</v>
      </c>
      <c r="D156" s="17">
        <v>0.44</v>
      </c>
      <c r="E156" s="18">
        <v>3</v>
      </c>
      <c r="F156" s="15">
        <v>990</v>
      </c>
      <c r="G156" s="15" t="s">
        <v>95</v>
      </c>
    </row>
    <row r="157" spans="1:7" ht="18" x14ac:dyDescent="0.2">
      <c r="A157" s="1" t="s">
        <v>350</v>
      </c>
      <c r="B157" s="15" t="s">
        <v>351</v>
      </c>
      <c r="C157" s="16">
        <v>0.48</v>
      </c>
      <c r="D157" s="17">
        <v>0.41</v>
      </c>
      <c r="E157" s="18">
        <v>7</v>
      </c>
      <c r="F157" s="15">
        <v>758</v>
      </c>
      <c r="G157" s="15" t="s">
        <v>62</v>
      </c>
    </row>
    <row r="158" spans="1:7" ht="18" x14ac:dyDescent="0.2">
      <c r="A158" s="1" t="s">
        <v>352</v>
      </c>
      <c r="B158" s="15" t="s">
        <v>353</v>
      </c>
      <c r="C158" s="17">
        <v>0.42</v>
      </c>
      <c r="D158" s="16">
        <v>0.46</v>
      </c>
      <c r="E158" s="18">
        <v>4</v>
      </c>
      <c r="F158" s="19">
        <v>2629</v>
      </c>
      <c r="G158" s="15" t="s">
        <v>268</v>
      </c>
    </row>
    <row r="159" spans="1:7" ht="18" x14ac:dyDescent="0.2">
      <c r="A159" s="1" t="s">
        <v>354</v>
      </c>
      <c r="B159" s="15" t="s">
        <v>355</v>
      </c>
      <c r="C159" s="16">
        <v>0.45</v>
      </c>
      <c r="D159" s="17">
        <v>0.44</v>
      </c>
      <c r="E159" s="18">
        <v>1</v>
      </c>
      <c r="F159" s="15">
        <v>936</v>
      </c>
      <c r="G159" s="15" t="s">
        <v>225</v>
      </c>
    </row>
    <row r="160" spans="1:7" ht="18" x14ac:dyDescent="0.2">
      <c r="A160" s="1" t="s">
        <v>356</v>
      </c>
      <c r="B160" s="15" t="s">
        <v>357</v>
      </c>
      <c r="C160" s="16">
        <v>0.48</v>
      </c>
      <c r="D160" s="17">
        <v>0.41</v>
      </c>
      <c r="E160" s="18">
        <v>7</v>
      </c>
      <c r="F160" s="15">
        <v>922</v>
      </c>
      <c r="G160" s="15" t="s">
        <v>358</v>
      </c>
    </row>
    <row r="161" spans="1:7" ht="18" x14ac:dyDescent="0.2">
      <c r="A161" s="1" t="s">
        <v>359</v>
      </c>
      <c r="B161" s="15" t="s">
        <v>360</v>
      </c>
      <c r="C161" s="16">
        <v>0.39</v>
      </c>
      <c r="D161" s="16">
        <v>0.39</v>
      </c>
      <c r="E161" s="18" t="s">
        <v>109</v>
      </c>
      <c r="F161" s="19">
        <v>1111</v>
      </c>
      <c r="G161" s="15" t="s">
        <v>110</v>
      </c>
    </row>
    <row r="162" spans="1:7" ht="18" x14ac:dyDescent="0.2">
      <c r="A162" s="1" t="s">
        <v>361</v>
      </c>
      <c r="B162" s="15" t="s">
        <v>360</v>
      </c>
      <c r="C162" s="16">
        <v>0.5</v>
      </c>
      <c r="D162" s="17">
        <v>0.44</v>
      </c>
      <c r="E162" s="18">
        <v>6</v>
      </c>
      <c r="F162" s="19">
        <v>1251</v>
      </c>
      <c r="G162" s="15" t="s">
        <v>57</v>
      </c>
    </row>
    <row r="163" spans="1:7" ht="18" x14ac:dyDescent="0.2">
      <c r="A163" s="1" t="s">
        <v>362</v>
      </c>
      <c r="B163" s="15" t="s">
        <v>363</v>
      </c>
      <c r="C163" s="17">
        <v>0.42</v>
      </c>
      <c r="D163" s="16">
        <v>0.47</v>
      </c>
      <c r="E163" s="18">
        <v>5</v>
      </c>
      <c r="F163" s="19">
        <v>2524</v>
      </c>
      <c r="G163" s="15" t="s">
        <v>364</v>
      </c>
    </row>
    <row r="164" spans="1:7" ht="18" x14ac:dyDescent="0.2">
      <c r="A164" s="1" t="s">
        <v>365</v>
      </c>
      <c r="B164" s="15" t="s">
        <v>366</v>
      </c>
      <c r="C164" s="16">
        <v>0.48</v>
      </c>
      <c r="D164" s="17">
        <v>0.47</v>
      </c>
      <c r="E164" s="18">
        <v>1</v>
      </c>
      <c r="F164" s="19">
        <v>1203</v>
      </c>
      <c r="G164" s="15" t="s">
        <v>48</v>
      </c>
    </row>
    <row r="165" spans="1:7" ht="18" x14ac:dyDescent="0.2">
      <c r="A165" s="1" t="s">
        <v>367</v>
      </c>
      <c r="B165" s="15" t="s">
        <v>366</v>
      </c>
      <c r="C165" s="16">
        <v>0.5</v>
      </c>
      <c r="D165" s="17">
        <v>0.45</v>
      </c>
      <c r="E165" s="18">
        <v>5</v>
      </c>
      <c r="F165" s="19">
        <v>13230</v>
      </c>
      <c r="G165" s="15" t="s">
        <v>368</v>
      </c>
    </row>
    <row r="166" spans="1:7" ht="18" x14ac:dyDescent="0.2">
      <c r="A166" s="1" t="s">
        <v>369</v>
      </c>
      <c r="B166" s="15" t="s">
        <v>370</v>
      </c>
      <c r="C166" s="16">
        <v>0.47</v>
      </c>
      <c r="D166" s="16">
        <v>0.47</v>
      </c>
      <c r="E166" s="18" t="s">
        <v>109</v>
      </c>
      <c r="F166" s="19">
        <v>1246</v>
      </c>
      <c r="G166" s="15" t="s">
        <v>48</v>
      </c>
    </row>
    <row r="167" spans="1:7" ht="18" x14ac:dyDescent="0.2">
      <c r="A167" s="1" t="s">
        <v>371</v>
      </c>
      <c r="B167" s="15" t="s">
        <v>372</v>
      </c>
      <c r="C167" s="17">
        <v>0.47</v>
      </c>
      <c r="D167" s="16">
        <v>0.48</v>
      </c>
      <c r="E167" s="18">
        <v>1</v>
      </c>
      <c r="F167" s="19">
        <v>1229</v>
      </c>
      <c r="G167" s="15" t="s">
        <v>48</v>
      </c>
    </row>
    <row r="168" spans="1:7" ht="18" x14ac:dyDescent="0.2">
      <c r="A168" s="1" t="s">
        <v>373</v>
      </c>
      <c r="B168" s="15" t="s">
        <v>372</v>
      </c>
      <c r="C168" s="16">
        <v>0.42</v>
      </c>
      <c r="D168" s="17">
        <v>0.38</v>
      </c>
      <c r="E168" s="18">
        <v>4</v>
      </c>
      <c r="F168" s="19">
        <v>1579</v>
      </c>
      <c r="G168" s="15" t="s">
        <v>48</v>
      </c>
    </row>
    <row r="169" spans="1:7" ht="18" x14ac:dyDescent="0.2">
      <c r="A169" s="1" t="s">
        <v>374</v>
      </c>
      <c r="B169" s="15" t="s">
        <v>372</v>
      </c>
      <c r="C169" s="17">
        <v>0.41</v>
      </c>
      <c r="D169" s="16">
        <v>0.47</v>
      </c>
      <c r="E169" s="18">
        <v>6</v>
      </c>
      <c r="F169" s="19">
        <v>2497</v>
      </c>
      <c r="G169" s="15" t="s">
        <v>375</v>
      </c>
    </row>
    <row r="170" spans="1:7" ht="18" x14ac:dyDescent="0.2">
      <c r="A170" s="1" t="s">
        <v>376</v>
      </c>
      <c r="B170" s="15" t="s">
        <v>377</v>
      </c>
      <c r="C170" s="17">
        <v>0.45</v>
      </c>
      <c r="D170" s="16">
        <v>0.46</v>
      </c>
      <c r="E170" s="18">
        <v>1</v>
      </c>
      <c r="F170" s="15">
        <v>867</v>
      </c>
      <c r="G170" s="15" t="s">
        <v>48</v>
      </c>
    </row>
    <row r="171" spans="1:7" ht="18" x14ac:dyDescent="0.2">
      <c r="A171" s="1" t="s">
        <v>378</v>
      </c>
      <c r="B171" s="15" t="s">
        <v>379</v>
      </c>
      <c r="C171" s="17">
        <v>0.47</v>
      </c>
      <c r="D171" s="16">
        <v>0.48</v>
      </c>
      <c r="E171" s="18">
        <v>1</v>
      </c>
      <c r="F171" s="19">
        <v>1265</v>
      </c>
      <c r="G171" s="15" t="s">
        <v>48</v>
      </c>
    </row>
    <row r="172" spans="1:7" ht="18" x14ac:dyDescent="0.2">
      <c r="A172" s="1" t="s">
        <v>380</v>
      </c>
      <c r="B172" s="15" t="s">
        <v>379</v>
      </c>
      <c r="C172" s="17">
        <v>0.41</v>
      </c>
      <c r="D172" s="16">
        <v>0.47</v>
      </c>
      <c r="E172" s="18">
        <v>6</v>
      </c>
      <c r="F172" s="19">
        <v>2499</v>
      </c>
      <c r="G172" s="15" t="s">
        <v>60</v>
      </c>
    </row>
    <row r="173" spans="1:7" ht="18" x14ac:dyDescent="0.2">
      <c r="A173" s="1" t="s">
        <v>381</v>
      </c>
      <c r="B173" s="15" t="s">
        <v>382</v>
      </c>
      <c r="C173" s="16">
        <v>0.46</v>
      </c>
      <c r="D173" s="17">
        <v>0.44</v>
      </c>
      <c r="E173" s="18">
        <v>2</v>
      </c>
      <c r="F173" s="19">
        <v>1087</v>
      </c>
      <c r="G173" s="15" t="s">
        <v>225</v>
      </c>
    </row>
    <row r="174" spans="1:7" ht="18" x14ac:dyDescent="0.2">
      <c r="A174" s="1" t="s">
        <v>383</v>
      </c>
      <c r="B174" s="15" t="s">
        <v>384</v>
      </c>
      <c r="C174" s="16">
        <v>0.46</v>
      </c>
      <c r="D174" s="17">
        <v>0.44</v>
      </c>
      <c r="E174" s="18">
        <v>2</v>
      </c>
      <c r="F174" s="19">
        <v>1433</v>
      </c>
      <c r="G174" s="15" t="s">
        <v>385</v>
      </c>
    </row>
    <row r="175" spans="1:7" ht="18" x14ac:dyDescent="0.2">
      <c r="A175" s="1" t="s">
        <v>386</v>
      </c>
      <c r="B175" s="15" t="s">
        <v>387</v>
      </c>
      <c r="C175" s="16">
        <v>0.48</v>
      </c>
      <c r="D175" s="17">
        <v>0.43</v>
      </c>
      <c r="E175" s="18">
        <v>5</v>
      </c>
      <c r="F175" s="15">
        <v>960</v>
      </c>
      <c r="G175" s="15" t="s">
        <v>95</v>
      </c>
    </row>
    <row r="176" spans="1:7" ht="18" x14ac:dyDescent="0.2">
      <c r="A176" s="1" t="s">
        <v>388</v>
      </c>
      <c r="B176" s="15" t="s">
        <v>389</v>
      </c>
      <c r="C176" s="17">
        <v>0.47</v>
      </c>
      <c r="D176" s="16">
        <v>0.48</v>
      </c>
      <c r="E176" s="18">
        <v>1</v>
      </c>
      <c r="F176" s="19">
        <v>1245</v>
      </c>
      <c r="G176" s="15" t="s">
        <v>48</v>
      </c>
    </row>
    <row r="177" spans="1:7" ht="18" x14ac:dyDescent="0.2">
      <c r="A177" s="1" t="s">
        <v>390</v>
      </c>
      <c r="B177" s="15" t="s">
        <v>389</v>
      </c>
      <c r="C177" s="17">
        <v>0.42</v>
      </c>
      <c r="D177" s="16">
        <v>0.47</v>
      </c>
      <c r="E177" s="18">
        <v>5</v>
      </c>
      <c r="F177" s="19">
        <v>2550</v>
      </c>
      <c r="G177" s="15" t="s">
        <v>391</v>
      </c>
    </row>
    <row r="178" spans="1:7" ht="18" x14ac:dyDescent="0.2">
      <c r="A178" s="1" t="s">
        <v>392</v>
      </c>
      <c r="B178" s="15" t="s">
        <v>393</v>
      </c>
      <c r="C178" s="16">
        <v>0.4</v>
      </c>
      <c r="D178" s="17">
        <v>0.39</v>
      </c>
      <c r="E178" s="18">
        <v>1</v>
      </c>
      <c r="F178" s="19">
        <v>1127</v>
      </c>
      <c r="G178" s="15" t="s">
        <v>79</v>
      </c>
    </row>
    <row r="179" spans="1:7" ht="18" x14ac:dyDescent="0.2">
      <c r="A179" s="1" t="s">
        <v>394</v>
      </c>
      <c r="B179" s="15" t="s">
        <v>395</v>
      </c>
      <c r="C179" s="17">
        <v>0.46</v>
      </c>
      <c r="D179" s="16">
        <v>0.49</v>
      </c>
      <c r="E179" s="18">
        <v>3</v>
      </c>
      <c r="F179" s="19">
        <v>1232</v>
      </c>
      <c r="G179" s="15" t="s">
        <v>48</v>
      </c>
    </row>
    <row r="180" spans="1:7" ht="18" x14ac:dyDescent="0.2">
      <c r="A180" s="1" t="s">
        <v>396</v>
      </c>
      <c r="B180" s="15" t="s">
        <v>397</v>
      </c>
      <c r="C180" s="16">
        <v>0.52</v>
      </c>
      <c r="D180" s="17">
        <v>0.44</v>
      </c>
      <c r="E180" s="18">
        <v>8</v>
      </c>
      <c r="F180" s="19">
        <v>3941</v>
      </c>
      <c r="G180" s="15" t="s">
        <v>98</v>
      </c>
    </row>
    <row r="181" spans="1:7" ht="18" x14ac:dyDescent="0.2">
      <c r="A181" s="1" t="s">
        <v>398</v>
      </c>
      <c r="B181" s="15" t="s">
        <v>399</v>
      </c>
      <c r="C181" s="16">
        <v>0.48</v>
      </c>
      <c r="D181" s="17">
        <v>0.44</v>
      </c>
      <c r="E181" s="18">
        <v>4</v>
      </c>
      <c r="F181" s="19">
        <v>16220</v>
      </c>
      <c r="G181" s="15" t="s">
        <v>335</v>
      </c>
    </row>
    <row r="182" spans="1:7" ht="18" x14ac:dyDescent="0.2">
      <c r="A182" s="1" t="s">
        <v>400</v>
      </c>
      <c r="B182" s="15" t="s">
        <v>399</v>
      </c>
      <c r="C182" s="17">
        <v>0.46</v>
      </c>
      <c r="D182" s="16">
        <v>0.49</v>
      </c>
      <c r="E182" s="18">
        <v>3</v>
      </c>
      <c r="F182" s="19">
        <v>1260</v>
      </c>
      <c r="G182" s="15" t="s">
        <v>48</v>
      </c>
    </row>
    <row r="183" spans="1:7" ht="18" x14ac:dyDescent="0.2">
      <c r="A183" s="1" t="s">
        <v>401</v>
      </c>
      <c r="B183" s="15" t="s">
        <v>402</v>
      </c>
      <c r="C183" s="16">
        <v>0.44</v>
      </c>
      <c r="D183" s="17">
        <v>0.43</v>
      </c>
      <c r="E183" s="18">
        <v>1</v>
      </c>
      <c r="F183" s="19">
        <v>1710</v>
      </c>
      <c r="G183" s="15" t="s">
        <v>135</v>
      </c>
    </row>
    <row r="184" spans="1:7" ht="18" x14ac:dyDescent="0.2">
      <c r="A184" s="1" t="s">
        <v>403</v>
      </c>
      <c r="B184" s="15" t="s">
        <v>404</v>
      </c>
      <c r="C184" s="16">
        <v>0.51</v>
      </c>
      <c r="D184" s="17">
        <v>0.43</v>
      </c>
      <c r="E184" s="18">
        <v>8</v>
      </c>
      <c r="F184" s="15">
        <v>642</v>
      </c>
      <c r="G184" s="15" t="s">
        <v>83</v>
      </c>
    </row>
    <row r="185" spans="1:7" ht="18" x14ac:dyDescent="0.2">
      <c r="A185" s="1" t="s">
        <v>405</v>
      </c>
      <c r="B185" s="15" t="s">
        <v>406</v>
      </c>
      <c r="C185" s="16">
        <v>0.45</v>
      </c>
      <c r="D185" s="17">
        <v>0.44</v>
      </c>
      <c r="E185" s="18">
        <v>1</v>
      </c>
      <c r="F185" s="19">
        <v>2653</v>
      </c>
      <c r="G185" s="15" t="s">
        <v>65</v>
      </c>
    </row>
    <row r="186" spans="1:7" ht="18" x14ac:dyDescent="0.2">
      <c r="A186" s="1" t="s">
        <v>407</v>
      </c>
      <c r="B186" s="15" t="s">
        <v>406</v>
      </c>
      <c r="C186" s="17">
        <v>0.46</v>
      </c>
      <c r="D186" s="16">
        <v>0.48</v>
      </c>
      <c r="E186" s="18">
        <v>2</v>
      </c>
      <c r="F186" s="19">
        <v>1256</v>
      </c>
      <c r="G186" s="15" t="s">
        <v>48</v>
      </c>
    </row>
    <row r="187" spans="1:7" ht="18" x14ac:dyDescent="0.2">
      <c r="A187" s="1" t="s">
        <v>408</v>
      </c>
      <c r="B187" s="15" t="s">
        <v>409</v>
      </c>
      <c r="C187" s="17">
        <v>0.47</v>
      </c>
      <c r="D187" s="16">
        <v>0.48</v>
      </c>
      <c r="E187" s="18">
        <v>1</v>
      </c>
      <c r="F187" s="19">
        <v>1226</v>
      </c>
      <c r="G187" s="15" t="s">
        <v>48</v>
      </c>
    </row>
    <row r="188" spans="1:7" ht="18" x14ac:dyDescent="0.2">
      <c r="A188" s="1" t="s">
        <v>410</v>
      </c>
      <c r="B188" s="15" t="s">
        <v>411</v>
      </c>
      <c r="C188" s="16">
        <v>0.44</v>
      </c>
      <c r="D188" s="17">
        <v>0.42</v>
      </c>
      <c r="E188" s="18">
        <v>2</v>
      </c>
      <c r="F188" s="19">
        <v>1077</v>
      </c>
      <c r="G188" s="15" t="s">
        <v>412</v>
      </c>
    </row>
    <row r="189" spans="1:7" ht="18" x14ac:dyDescent="0.2">
      <c r="A189" s="1" t="s">
        <v>413</v>
      </c>
      <c r="B189" s="15" t="s">
        <v>414</v>
      </c>
      <c r="C189" s="16">
        <v>0.47</v>
      </c>
      <c r="D189" s="16">
        <v>0.47</v>
      </c>
      <c r="E189" s="18" t="s">
        <v>109</v>
      </c>
      <c r="F189" s="19">
        <v>1262</v>
      </c>
      <c r="G189" s="15" t="s">
        <v>48</v>
      </c>
    </row>
    <row r="190" spans="1:7" ht="18" x14ac:dyDescent="0.2">
      <c r="A190" s="1" t="s">
        <v>415</v>
      </c>
      <c r="B190" s="15" t="s">
        <v>416</v>
      </c>
      <c r="C190" s="16">
        <v>0.4</v>
      </c>
      <c r="D190" s="17">
        <v>0.38</v>
      </c>
      <c r="E190" s="18">
        <v>2</v>
      </c>
      <c r="F190" s="19">
        <v>1084</v>
      </c>
      <c r="G190" s="15" t="s">
        <v>54</v>
      </c>
    </row>
    <row r="191" spans="1:7" ht="18" x14ac:dyDescent="0.2">
      <c r="A191" s="1" t="s">
        <v>417</v>
      </c>
      <c r="B191" s="15" t="s">
        <v>418</v>
      </c>
      <c r="C191" s="16">
        <v>0.48</v>
      </c>
      <c r="D191" s="17">
        <v>0.46</v>
      </c>
      <c r="E191" s="18">
        <v>2</v>
      </c>
      <c r="F191" s="19">
        <v>1220</v>
      </c>
      <c r="G191" s="15" t="s">
        <v>48</v>
      </c>
    </row>
    <row r="192" spans="1:7" ht="18" x14ac:dyDescent="0.2">
      <c r="A192" s="1" t="s">
        <v>419</v>
      </c>
      <c r="B192" s="15" t="s">
        <v>420</v>
      </c>
      <c r="C192" s="17">
        <v>0.48</v>
      </c>
      <c r="D192" s="16">
        <v>0.49</v>
      </c>
      <c r="E192" s="18">
        <v>1</v>
      </c>
      <c r="F192" s="15">
        <v>786</v>
      </c>
      <c r="G192" s="15" t="s">
        <v>54</v>
      </c>
    </row>
    <row r="193" spans="1:7" ht="18" x14ac:dyDescent="0.2">
      <c r="A193" s="1" t="s">
        <v>421</v>
      </c>
      <c r="B193" s="15" t="s">
        <v>422</v>
      </c>
      <c r="C193" s="16">
        <v>0.48</v>
      </c>
      <c r="D193" s="17">
        <v>0.42</v>
      </c>
      <c r="E193" s="18">
        <v>6</v>
      </c>
      <c r="F193" s="19">
        <v>32226</v>
      </c>
      <c r="G193" s="15" t="s">
        <v>69</v>
      </c>
    </row>
    <row r="194" spans="1:7" ht="18" x14ac:dyDescent="0.2">
      <c r="A194" s="1" t="s">
        <v>423</v>
      </c>
      <c r="B194" s="15" t="s">
        <v>422</v>
      </c>
      <c r="C194" s="16">
        <v>0.49</v>
      </c>
      <c r="D194" s="17">
        <v>0.47</v>
      </c>
      <c r="E194" s="18">
        <v>2</v>
      </c>
      <c r="F194" s="19">
        <v>1237</v>
      </c>
      <c r="G194" s="15" t="s">
        <v>48</v>
      </c>
    </row>
    <row r="195" spans="1:7" ht="18" x14ac:dyDescent="0.2">
      <c r="A195" s="1" t="s">
        <v>424</v>
      </c>
      <c r="B195" s="15" t="s">
        <v>425</v>
      </c>
      <c r="C195" s="16">
        <v>0.49</v>
      </c>
      <c r="D195" s="17">
        <v>0.46</v>
      </c>
      <c r="E195" s="18">
        <v>3</v>
      </c>
      <c r="F195" s="19">
        <v>1242</v>
      </c>
      <c r="G195" s="15" t="s">
        <v>48</v>
      </c>
    </row>
    <row r="196" spans="1:7" ht="18" x14ac:dyDescent="0.2">
      <c r="A196" s="1" t="s">
        <v>426</v>
      </c>
      <c r="B196" s="15" t="s">
        <v>427</v>
      </c>
      <c r="C196" s="16">
        <v>0.42</v>
      </c>
      <c r="D196" s="17">
        <v>0.4</v>
      </c>
      <c r="E196" s="18">
        <v>2</v>
      </c>
      <c r="F196" s="19">
        <v>2001</v>
      </c>
      <c r="G196" s="15" t="s">
        <v>428</v>
      </c>
    </row>
    <row r="197" spans="1:7" ht="18" x14ac:dyDescent="0.2">
      <c r="A197" s="1" t="s">
        <v>429</v>
      </c>
      <c r="B197" s="15" t="s">
        <v>430</v>
      </c>
      <c r="C197" s="17">
        <v>0.39</v>
      </c>
      <c r="D197" s="16">
        <v>0.4</v>
      </c>
      <c r="E197" s="18">
        <v>1</v>
      </c>
      <c r="F197" s="19">
        <v>1804</v>
      </c>
      <c r="G197" s="15" t="s">
        <v>48</v>
      </c>
    </row>
    <row r="198" spans="1:7" ht="18" x14ac:dyDescent="0.2">
      <c r="A198" s="1" t="s">
        <v>431</v>
      </c>
      <c r="B198" s="15" t="s">
        <v>430</v>
      </c>
      <c r="C198" s="16">
        <v>0.44</v>
      </c>
      <c r="D198" s="17">
        <v>0.43</v>
      </c>
      <c r="E198" s="18">
        <v>1</v>
      </c>
      <c r="F198" s="15">
        <v>861</v>
      </c>
      <c r="G198" s="15" t="s">
        <v>110</v>
      </c>
    </row>
    <row r="199" spans="1:7" ht="18" x14ac:dyDescent="0.2">
      <c r="A199" s="1" t="s">
        <v>432</v>
      </c>
      <c r="B199" s="15" t="s">
        <v>433</v>
      </c>
      <c r="C199" s="16">
        <v>0.48</v>
      </c>
      <c r="D199" s="17">
        <v>0.42</v>
      </c>
      <c r="E199" s="18">
        <v>6</v>
      </c>
      <c r="F199" s="19">
        <v>1011</v>
      </c>
      <c r="G199" s="15" t="s">
        <v>48</v>
      </c>
    </row>
    <row r="200" spans="1:7" ht="18" x14ac:dyDescent="0.2">
      <c r="A200" s="1" t="s">
        <v>434</v>
      </c>
      <c r="B200" s="15" t="s">
        <v>435</v>
      </c>
      <c r="C200" s="16">
        <v>0.49</v>
      </c>
      <c r="D200" s="17">
        <v>0.46</v>
      </c>
      <c r="E200" s="18">
        <v>3</v>
      </c>
      <c r="F200" s="19">
        <v>1162</v>
      </c>
      <c r="G200" s="15" t="s">
        <v>48</v>
      </c>
    </row>
    <row r="201" spans="1:7" ht="18" x14ac:dyDescent="0.2">
      <c r="A201" s="1" t="s">
        <v>436</v>
      </c>
      <c r="B201" s="15" t="s">
        <v>437</v>
      </c>
      <c r="C201" s="16">
        <v>0.4</v>
      </c>
      <c r="D201" s="17">
        <v>0.39</v>
      </c>
      <c r="E201" s="18">
        <v>1</v>
      </c>
      <c r="F201" s="19">
        <v>1404</v>
      </c>
      <c r="G201" s="15" t="s">
        <v>48</v>
      </c>
    </row>
    <row r="202" spans="1:7" ht="18" x14ac:dyDescent="0.2">
      <c r="A202" s="1" t="s">
        <v>438</v>
      </c>
      <c r="B202" s="15" t="s">
        <v>439</v>
      </c>
      <c r="C202" s="16">
        <v>0.48</v>
      </c>
      <c r="D202" s="17">
        <v>0.41</v>
      </c>
      <c r="E202" s="18">
        <v>7</v>
      </c>
      <c r="F202" s="19">
        <v>1000</v>
      </c>
      <c r="G202" s="15" t="s">
        <v>48</v>
      </c>
    </row>
    <row r="203" spans="1:7" ht="18" x14ac:dyDescent="0.2">
      <c r="A203" s="1" t="s">
        <v>440</v>
      </c>
      <c r="B203" s="15" t="s">
        <v>441</v>
      </c>
      <c r="C203" s="16">
        <v>0.5</v>
      </c>
      <c r="D203" s="17">
        <v>0.47</v>
      </c>
      <c r="E203" s="18">
        <v>3</v>
      </c>
      <c r="F203" s="19">
        <v>1173</v>
      </c>
      <c r="G203" s="15" t="s">
        <v>48</v>
      </c>
    </row>
    <row r="204" spans="1:7" ht="18" x14ac:dyDescent="0.2">
      <c r="A204" s="1" t="s">
        <v>442</v>
      </c>
      <c r="B204" s="15" t="s">
        <v>441</v>
      </c>
      <c r="C204" s="17">
        <v>0.42</v>
      </c>
      <c r="D204" s="16">
        <v>0.45</v>
      </c>
      <c r="E204" s="18">
        <v>3</v>
      </c>
      <c r="F204" s="19">
        <v>2500</v>
      </c>
      <c r="G204" s="15" t="s">
        <v>57</v>
      </c>
    </row>
    <row r="205" spans="1:7" ht="18" x14ac:dyDescent="0.2">
      <c r="A205" s="1" t="s">
        <v>443</v>
      </c>
      <c r="B205" s="15" t="s">
        <v>444</v>
      </c>
      <c r="C205" s="16">
        <v>0.48</v>
      </c>
      <c r="D205" s="17">
        <v>0.43</v>
      </c>
      <c r="E205" s="18">
        <v>5</v>
      </c>
      <c r="F205" s="15">
        <v>881</v>
      </c>
      <c r="G205" s="15" t="s">
        <v>79</v>
      </c>
    </row>
    <row r="206" spans="1:7" ht="18" x14ac:dyDescent="0.2">
      <c r="A206" s="1" t="s">
        <v>445</v>
      </c>
      <c r="B206" s="15" t="s">
        <v>446</v>
      </c>
      <c r="C206" s="16">
        <v>0.49</v>
      </c>
      <c r="D206" s="17">
        <v>0.42</v>
      </c>
      <c r="E206" s="18">
        <v>7</v>
      </c>
      <c r="F206" s="15">
        <v>689</v>
      </c>
      <c r="G206" s="15" t="s">
        <v>54</v>
      </c>
    </row>
    <row r="207" spans="1:7" ht="18" x14ac:dyDescent="0.2">
      <c r="A207" s="1" t="s">
        <v>447</v>
      </c>
      <c r="B207" s="15" t="s">
        <v>448</v>
      </c>
      <c r="C207" s="16">
        <v>0.48</v>
      </c>
      <c r="D207" s="17">
        <v>0.42</v>
      </c>
      <c r="E207" s="18">
        <v>6</v>
      </c>
      <c r="F207" s="19">
        <v>24104</v>
      </c>
      <c r="G207" s="15" t="s">
        <v>69</v>
      </c>
    </row>
    <row r="208" spans="1:7" ht="18" x14ac:dyDescent="0.2">
      <c r="A208" s="1" t="s">
        <v>449</v>
      </c>
      <c r="B208" s="15" t="s">
        <v>448</v>
      </c>
      <c r="C208" s="16">
        <v>0.5</v>
      </c>
      <c r="D208" s="17">
        <v>0.47</v>
      </c>
      <c r="E208" s="18">
        <v>3</v>
      </c>
      <c r="F208" s="19">
        <v>1145</v>
      </c>
      <c r="G208" s="15" t="s">
        <v>48</v>
      </c>
    </row>
    <row r="209" spans="1:7" ht="18" x14ac:dyDescent="0.2">
      <c r="A209" s="1" t="s">
        <v>450</v>
      </c>
      <c r="B209" s="15" t="s">
        <v>451</v>
      </c>
      <c r="C209" s="16">
        <v>0.5</v>
      </c>
      <c r="D209" s="17">
        <v>0.47</v>
      </c>
      <c r="E209" s="18">
        <v>3</v>
      </c>
      <c r="F209" s="19">
        <v>1682</v>
      </c>
      <c r="G209" s="15" t="s">
        <v>48</v>
      </c>
    </row>
    <row r="210" spans="1:7" ht="18" x14ac:dyDescent="0.2">
      <c r="A210" s="1" t="s">
        <v>452</v>
      </c>
      <c r="B210" s="15" t="s">
        <v>453</v>
      </c>
      <c r="C210" s="16">
        <v>0.43</v>
      </c>
      <c r="D210" s="17">
        <v>0.4</v>
      </c>
      <c r="E210" s="18">
        <v>3</v>
      </c>
      <c r="F210" s="19">
        <v>2007</v>
      </c>
      <c r="G210" s="15" t="s">
        <v>428</v>
      </c>
    </row>
    <row r="211" spans="1:7" ht="18" x14ac:dyDescent="0.2">
      <c r="A211" s="1" t="s">
        <v>454</v>
      </c>
      <c r="B211" s="15" t="s">
        <v>455</v>
      </c>
      <c r="C211" s="16">
        <v>0.41</v>
      </c>
      <c r="D211" s="17">
        <v>0.36</v>
      </c>
      <c r="E211" s="18">
        <v>5</v>
      </c>
      <c r="F211" s="19">
        <v>1154</v>
      </c>
      <c r="G211" s="15" t="s">
        <v>385</v>
      </c>
    </row>
    <row r="212" spans="1:7" ht="18" x14ac:dyDescent="0.2">
      <c r="A212" s="1" t="s">
        <v>456</v>
      </c>
      <c r="B212" s="15" t="s">
        <v>457</v>
      </c>
      <c r="C212" s="16">
        <v>0.42</v>
      </c>
      <c r="D212" s="17">
        <v>0.35</v>
      </c>
      <c r="E212" s="18">
        <v>7</v>
      </c>
      <c r="F212" s="19">
        <v>1049</v>
      </c>
      <c r="G212" s="15" t="s">
        <v>273</v>
      </c>
    </row>
    <row r="213" spans="1:7" ht="18" x14ac:dyDescent="0.2">
      <c r="A213" s="1" t="s">
        <v>458</v>
      </c>
      <c r="B213" s="15" t="s">
        <v>459</v>
      </c>
      <c r="C213" s="17">
        <v>0.48</v>
      </c>
      <c r="D213" s="16">
        <v>0.49</v>
      </c>
      <c r="E213" s="18">
        <v>1</v>
      </c>
      <c r="F213" s="19">
        <v>1720</v>
      </c>
      <c r="G213" s="15" t="s">
        <v>48</v>
      </c>
    </row>
    <row r="214" spans="1:7" ht="18" x14ac:dyDescent="0.2">
      <c r="A214" s="1" t="s">
        <v>460</v>
      </c>
      <c r="B214" s="15" t="s">
        <v>459</v>
      </c>
      <c r="C214" s="16">
        <v>0.51</v>
      </c>
      <c r="D214" s="17">
        <v>0.41</v>
      </c>
      <c r="E214" s="18">
        <v>10</v>
      </c>
      <c r="F214" s="19">
        <v>1496</v>
      </c>
      <c r="G214" s="15" t="s">
        <v>57</v>
      </c>
    </row>
    <row r="215" spans="1:7" ht="18" x14ac:dyDescent="0.2">
      <c r="A215" s="1" t="s">
        <v>461</v>
      </c>
      <c r="B215" s="15" t="s">
        <v>459</v>
      </c>
      <c r="C215" s="16">
        <v>0.44</v>
      </c>
      <c r="D215" s="16">
        <v>0.44</v>
      </c>
      <c r="E215" s="18" t="s">
        <v>109</v>
      </c>
      <c r="F215" s="19">
        <v>2434</v>
      </c>
      <c r="G215" s="15" t="s">
        <v>268</v>
      </c>
    </row>
    <row r="216" spans="1:7" ht="18" x14ac:dyDescent="0.2">
      <c r="A216" s="1" t="s">
        <v>462</v>
      </c>
      <c r="B216" s="15" t="s">
        <v>463</v>
      </c>
      <c r="C216" s="16">
        <v>0.47</v>
      </c>
      <c r="D216" s="17">
        <v>0.44</v>
      </c>
      <c r="E216" s="18">
        <v>3</v>
      </c>
      <c r="F216" s="19">
        <v>1080</v>
      </c>
      <c r="G216" s="15" t="s">
        <v>464</v>
      </c>
    </row>
    <row r="217" spans="1:7" ht="18" x14ac:dyDescent="0.2">
      <c r="A217" s="1" t="s">
        <v>465</v>
      </c>
      <c r="B217" s="15" t="s">
        <v>466</v>
      </c>
      <c r="C217" s="16">
        <v>0.48</v>
      </c>
      <c r="D217" s="16">
        <v>0.48</v>
      </c>
      <c r="E217" s="18" t="s">
        <v>109</v>
      </c>
      <c r="F217" s="19">
        <v>1737</v>
      </c>
      <c r="G217" s="15" t="s">
        <v>48</v>
      </c>
    </row>
    <row r="218" spans="1:7" ht="18" x14ac:dyDescent="0.2">
      <c r="A218" s="1" t="s">
        <v>467</v>
      </c>
      <c r="B218" s="15" t="s">
        <v>468</v>
      </c>
      <c r="C218" s="16">
        <v>0.45</v>
      </c>
      <c r="D218" s="17">
        <v>0.33</v>
      </c>
      <c r="E218" s="18">
        <v>12</v>
      </c>
      <c r="F218" s="19">
        <v>1115</v>
      </c>
      <c r="G218" s="15" t="s">
        <v>385</v>
      </c>
    </row>
    <row r="219" spans="1:7" ht="18" x14ac:dyDescent="0.2">
      <c r="A219" s="1" t="s">
        <v>469</v>
      </c>
      <c r="B219" s="15" t="s">
        <v>470</v>
      </c>
      <c r="C219" s="16">
        <v>0.48</v>
      </c>
      <c r="D219" s="16">
        <v>0.48</v>
      </c>
      <c r="E219" s="18" t="s">
        <v>109</v>
      </c>
      <c r="F219" s="19">
        <v>1752</v>
      </c>
      <c r="G219" s="15" t="s">
        <v>48</v>
      </c>
    </row>
    <row r="220" spans="1:7" ht="18" x14ac:dyDescent="0.2">
      <c r="A220" s="1" t="s">
        <v>471</v>
      </c>
      <c r="B220" s="15" t="s">
        <v>472</v>
      </c>
      <c r="C220" s="16">
        <v>0.48</v>
      </c>
      <c r="D220" s="17">
        <v>0.47</v>
      </c>
      <c r="E220" s="18">
        <v>1</v>
      </c>
      <c r="F220" s="19">
        <v>1795</v>
      </c>
      <c r="G220" s="15" t="s">
        <v>48</v>
      </c>
    </row>
    <row r="221" spans="1:7" ht="18" x14ac:dyDescent="0.2">
      <c r="A221" s="1" t="s">
        <v>473</v>
      </c>
      <c r="B221" s="15" t="s">
        <v>472</v>
      </c>
      <c r="C221" s="16">
        <v>0.5</v>
      </c>
      <c r="D221" s="17">
        <v>0.42</v>
      </c>
      <c r="E221" s="18">
        <v>8</v>
      </c>
      <c r="F221" s="19">
        <v>17451</v>
      </c>
      <c r="G221" s="15" t="s">
        <v>335</v>
      </c>
    </row>
    <row r="222" spans="1:7" ht="18" x14ac:dyDescent="0.2">
      <c r="A222" s="1" t="s">
        <v>474</v>
      </c>
      <c r="B222" s="15" t="s">
        <v>475</v>
      </c>
      <c r="C222" s="16">
        <v>0.47</v>
      </c>
      <c r="D222" s="17">
        <v>0.42</v>
      </c>
      <c r="E222" s="18">
        <v>5</v>
      </c>
      <c r="F222" s="15">
        <v>994</v>
      </c>
      <c r="G222" s="15" t="s">
        <v>95</v>
      </c>
    </row>
    <row r="223" spans="1:7" ht="18" x14ac:dyDescent="0.2">
      <c r="A223" s="1" t="s">
        <v>476</v>
      </c>
      <c r="B223" s="15" t="s">
        <v>477</v>
      </c>
      <c r="C223" s="16">
        <v>0.44</v>
      </c>
      <c r="D223" s="17">
        <v>0.38</v>
      </c>
      <c r="E223" s="18">
        <v>6</v>
      </c>
      <c r="F223" s="19">
        <v>2001</v>
      </c>
      <c r="G223" s="15" t="s">
        <v>428</v>
      </c>
    </row>
    <row r="224" spans="1:7" ht="18" x14ac:dyDescent="0.2">
      <c r="A224" s="1" t="s">
        <v>478</v>
      </c>
      <c r="B224" s="15" t="s">
        <v>479</v>
      </c>
      <c r="C224" s="16">
        <v>0.48</v>
      </c>
      <c r="D224" s="17">
        <v>0.47</v>
      </c>
      <c r="E224" s="18">
        <v>1</v>
      </c>
      <c r="F224" s="19">
        <v>1191</v>
      </c>
      <c r="G224" s="15" t="s">
        <v>48</v>
      </c>
    </row>
    <row r="225" spans="1:7" ht="18" x14ac:dyDescent="0.2">
      <c r="A225" s="1" t="s">
        <v>480</v>
      </c>
      <c r="B225" s="15" t="s">
        <v>479</v>
      </c>
      <c r="C225" s="17">
        <v>0.43</v>
      </c>
      <c r="D225" s="16">
        <v>0.45</v>
      </c>
      <c r="E225" s="18">
        <v>2</v>
      </c>
      <c r="F225" s="19">
        <v>2385</v>
      </c>
      <c r="G225" s="15" t="s">
        <v>375</v>
      </c>
    </row>
    <row r="226" spans="1:7" ht="18" x14ac:dyDescent="0.2">
      <c r="A226" s="1" t="s">
        <v>481</v>
      </c>
      <c r="B226" s="15" t="s">
        <v>482</v>
      </c>
      <c r="C226" s="16">
        <v>0.41</v>
      </c>
      <c r="D226" s="17">
        <v>0.36</v>
      </c>
      <c r="E226" s="18">
        <v>5</v>
      </c>
      <c r="F226" s="19">
        <v>1049</v>
      </c>
      <c r="G226" s="15" t="s">
        <v>375</v>
      </c>
    </row>
    <row r="227" spans="1:7" ht="18" x14ac:dyDescent="0.2">
      <c r="A227" s="1" t="s">
        <v>483</v>
      </c>
      <c r="B227" s="15" t="s">
        <v>484</v>
      </c>
      <c r="C227" s="16">
        <v>0.5</v>
      </c>
      <c r="D227" s="17">
        <v>0.46</v>
      </c>
      <c r="E227" s="18">
        <v>4</v>
      </c>
      <c r="F227" s="19">
        <v>1009</v>
      </c>
      <c r="G227" s="15" t="s">
        <v>48</v>
      </c>
    </row>
    <row r="228" spans="1:7" ht="18" x14ac:dyDescent="0.2">
      <c r="A228" s="1" t="s">
        <v>485</v>
      </c>
      <c r="B228" s="15" t="s">
        <v>486</v>
      </c>
      <c r="C228" s="16">
        <v>0.51</v>
      </c>
      <c r="D228" s="17">
        <v>0.44</v>
      </c>
      <c r="E228" s="18">
        <v>7</v>
      </c>
      <c r="F228" s="19">
        <v>1069</v>
      </c>
      <c r="G228" s="15" t="s">
        <v>48</v>
      </c>
    </row>
    <row r="229" spans="1:7" ht="18" x14ac:dyDescent="0.2">
      <c r="A229" s="1" t="s">
        <v>487</v>
      </c>
      <c r="B229" s="15" t="s">
        <v>488</v>
      </c>
      <c r="C229" s="16">
        <v>0.41</v>
      </c>
      <c r="D229" s="17">
        <v>0.35</v>
      </c>
      <c r="E229" s="18">
        <v>6</v>
      </c>
      <c r="F229" s="19">
        <v>1132</v>
      </c>
      <c r="G229" s="15" t="s">
        <v>385</v>
      </c>
    </row>
    <row r="230" spans="1:7" ht="18" x14ac:dyDescent="0.2">
      <c r="A230" s="1" t="s">
        <v>489</v>
      </c>
      <c r="B230" s="15" t="s">
        <v>490</v>
      </c>
      <c r="C230" s="16">
        <v>0.5</v>
      </c>
      <c r="D230" s="17">
        <v>0.4</v>
      </c>
      <c r="E230" s="18">
        <v>10</v>
      </c>
      <c r="F230" s="19">
        <v>1000</v>
      </c>
      <c r="G230" s="15" t="s">
        <v>60</v>
      </c>
    </row>
    <row r="231" spans="1:7" ht="18" x14ac:dyDescent="0.2">
      <c r="A231" s="1" t="s">
        <v>491</v>
      </c>
      <c r="B231" s="15" t="s">
        <v>490</v>
      </c>
      <c r="C231" s="16">
        <v>0.51</v>
      </c>
      <c r="D231" s="17">
        <v>0.44</v>
      </c>
      <c r="E231" s="18">
        <v>7</v>
      </c>
      <c r="F231" s="19">
        <v>1035</v>
      </c>
      <c r="G231" s="15" t="s">
        <v>48</v>
      </c>
    </row>
    <row r="232" spans="1:7" ht="18" x14ac:dyDescent="0.2">
      <c r="A232" s="1" t="s">
        <v>492</v>
      </c>
      <c r="B232" s="15" t="s">
        <v>493</v>
      </c>
      <c r="C232" s="16">
        <v>0.44</v>
      </c>
      <c r="D232" s="17">
        <v>0.37</v>
      </c>
      <c r="E232" s="18">
        <v>7</v>
      </c>
      <c r="F232" s="19">
        <v>2001</v>
      </c>
      <c r="G232" s="15" t="s">
        <v>428</v>
      </c>
    </row>
    <row r="233" spans="1:7" ht="18" x14ac:dyDescent="0.2">
      <c r="A233" s="1" t="s">
        <v>494</v>
      </c>
      <c r="B233" s="15" t="s">
        <v>495</v>
      </c>
      <c r="C233" s="16">
        <v>0.5</v>
      </c>
      <c r="D233" s="17">
        <v>0.41</v>
      </c>
      <c r="E233" s="18">
        <v>9</v>
      </c>
      <c r="F233" s="19">
        <v>15179</v>
      </c>
      <c r="G233" s="15" t="s">
        <v>368</v>
      </c>
    </row>
    <row r="234" spans="1:7" ht="18" x14ac:dyDescent="0.2">
      <c r="A234" s="1" t="s">
        <v>496</v>
      </c>
      <c r="B234" s="15" t="s">
        <v>497</v>
      </c>
      <c r="C234" s="16">
        <v>0.5</v>
      </c>
      <c r="D234" s="17">
        <v>0.45</v>
      </c>
      <c r="E234" s="18">
        <v>5</v>
      </c>
      <c r="F234" s="15">
        <v>975</v>
      </c>
      <c r="G234" s="15" t="s">
        <v>48</v>
      </c>
    </row>
    <row r="235" spans="1:7" ht="18" x14ac:dyDescent="0.2">
      <c r="A235" s="1" t="s">
        <v>498</v>
      </c>
      <c r="B235" s="15" t="s">
        <v>499</v>
      </c>
      <c r="C235" s="16">
        <v>0.49</v>
      </c>
      <c r="D235" s="17">
        <v>0.46</v>
      </c>
      <c r="E235" s="18">
        <v>3</v>
      </c>
      <c r="F235" s="19">
        <v>1403</v>
      </c>
      <c r="G235" s="15" t="s">
        <v>48</v>
      </c>
    </row>
    <row r="236" spans="1:7" ht="18" x14ac:dyDescent="0.2">
      <c r="A236" s="1" t="s">
        <v>500</v>
      </c>
      <c r="B236" s="15" t="s">
        <v>501</v>
      </c>
      <c r="C236" s="16">
        <v>0.49</v>
      </c>
      <c r="D236" s="17">
        <v>0.45</v>
      </c>
      <c r="E236" s="18">
        <v>4</v>
      </c>
      <c r="F236" s="19">
        <v>1077</v>
      </c>
      <c r="G236" s="15" t="s">
        <v>48</v>
      </c>
    </row>
    <row r="237" spans="1:7" ht="18" x14ac:dyDescent="0.2">
      <c r="A237" s="1" t="s">
        <v>502</v>
      </c>
      <c r="B237" s="15" t="s">
        <v>503</v>
      </c>
      <c r="C237" s="16">
        <v>0.42</v>
      </c>
      <c r="D237" s="17">
        <v>0.36</v>
      </c>
      <c r="E237" s="18">
        <v>6</v>
      </c>
      <c r="F237" s="15">
        <v>974</v>
      </c>
      <c r="G237" s="15" t="s">
        <v>273</v>
      </c>
    </row>
    <row r="238" spans="1:7" ht="18" x14ac:dyDescent="0.2">
      <c r="A238" s="1" t="s">
        <v>504</v>
      </c>
      <c r="B238" s="15" t="s">
        <v>505</v>
      </c>
      <c r="C238" s="16">
        <v>0.48</v>
      </c>
      <c r="D238" s="17">
        <v>0.41</v>
      </c>
      <c r="E238" s="18">
        <v>7</v>
      </c>
      <c r="F238" s="19">
        <v>1300</v>
      </c>
      <c r="G238" s="15" t="s">
        <v>284</v>
      </c>
    </row>
    <row r="239" spans="1:7" ht="18" x14ac:dyDescent="0.2">
      <c r="A239" s="1" t="s">
        <v>506</v>
      </c>
      <c r="B239" s="15" t="s">
        <v>507</v>
      </c>
      <c r="C239" s="16">
        <v>0.48</v>
      </c>
      <c r="D239" s="17">
        <v>0.46</v>
      </c>
      <c r="E239" s="18">
        <v>2</v>
      </c>
      <c r="F239" s="19">
        <v>1002</v>
      </c>
      <c r="G239" s="15" t="s">
        <v>48</v>
      </c>
    </row>
    <row r="240" spans="1:7" ht="18" x14ac:dyDescent="0.2">
      <c r="A240" s="1" t="s">
        <v>508</v>
      </c>
      <c r="B240" s="15" t="s">
        <v>509</v>
      </c>
      <c r="C240" s="16">
        <v>0.5</v>
      </c>
      <c r="D240" s="17">
        <v>0.44</v>
      </c>
      <c r="E240" s="18">
        <v>6</v>
      </c>
      <c r="F240" s="15">
        <v>749</v>
      </c>
      <c r="G240" s="15" t="s">
        <v>62</v>
      </c>
    </row>
    <row r="241" spans="1:7" ht="18" x14ac:dyDescent="0.2">
      <c r="A241" s="1" t="s">
        <v>510</v>
      </c>
      <c r="B241" s="15" t="s">
        <v>511</v>
      </c>
      <c r="C241" s="16">
        <v>0.42</v>
      </c>
      <c r="D241" s="17">
        <v>0.35</v>
      </c>
      <c r="E241" s="18">
        <v>7</v>
      </c>
      <c r="F241" s="19">
        <v>1152</v>
      </c>
      <c r="G241" s="15" t="s">
        <v>48</v>
      </c>
    </row>
    <row r="242" spans="1:7" ht="18" x14ac:dyDescent="0.2">
      <c r="A242" s="1" t="s">
        <v>512</v>
      </c>
      <c r="B242" s="15" t="s">
        <v>513</v>
      </c>
      <c r="C242" s="16">
        <v>0.49</v>
      </c>
      <c r="D242" s="17">
        <v>0.45</v>
      </c>
      <c r="E242" s="18">
        <v>4</v>
      </c>
      <c r="F242" s="15">
        <v>993</v>
      </c>
      <c r="G242" s="15" t="s">
        <v>48</v>
      </c>
    </row>
    <row r="243" spans="1:7" ht="18" x14ac:dyDescent="0.2">
      <c r="A243" s="1" t="s">
        <v>514</v>
      </c>
      <c r="B243" s="15" t="s">
        <v>515</v>
      </c>
      <c r="C243" s="16">
        <v>0.45</v>
      </c>
      <c r="D243" s="17">
        <v>0.39</v>
      </c>
      <c r="E243" s="18">
        <v>6</v>
      </c>
      <c r="F243" s="15">
        <v>798</v>
      </c>
      <c r="G243" s="15" t="s">
        <v>298</v>
      </c>
    </row>
    <row r="244" spans="1:7" ht="18" x14ac:dyDescent="0.2">
      <c r="A244" s="1" t="s">
        <v>516</v>
      </c>
      <c r="B244" s="15" t="s">
        <v>517</v>
      </c>
      <c r="C244" s="16">
        <v>0.49</v>
      </c>
      <c r="D244" s="17">
        <v>0.44</v>
      </c>
      <c r="E244" s="18">
        <v>5</v>
      </c>
      <c r="F244" s="19">
        <v>1407</v>
      </c>
      <c r="G244" s="15" t="s">
        <v>48</v>
      </c>
    </row>
    <row r="245" spans="1:7" ht="18" x14ac:dyDescent="0.2">
      <c r="A245" s="1" t="s">
        <v>518</v>
      </c>
      <c r="B245" s="15" t="s">
        <v>517</v>
      </c>
      <c r="C245" s="16">
        <v>0.51</v>
      </c>
      <c r="D245" s="17">
        <v>0.41</v>
      </c>
      <c r="E245" s="18">
        <v>10</v>
      </c>
      <c r="F245" s="19">
        <v>11480</v>
      </c>
      <c r="G245" s="15" t="s">
        <v>368</v>
      </c>
    </row>
    <row r="246" spans="1:7" ht="18" x14ac:dyDescent="0.2">
      <c r="A246" s="1" t="s">
        <v>519</v>
      </c>
      <c r="B246" s="15" t="s">
        <v>520</v>
      </c>
      <c r="C246" s="16">
        <v>0.5</v>
      </c>
      <c r="D246" s="17">
        <v>0.43</v>
      </c>
      <c r="E246" s="18">
        <v>7</v>
      </c>
      <c r="F246" s="19">
        <v>1036</v>
      </c>
      <c r="G246" s="15" t="s">
        <v>48</v>
      </c>
    </row>
    <row r="247" spans="1:7" ht="18" x14ac:dyDescent="0.2">
      <c r="A247" s="1" t="s">
        <v>521</v>
      </c>
      <c r="B247" s="15" t="s">
        <v>520</v>
      </c>
      <c r="C247" s="16">
        <v>0.45</v>
      </c>
      <c r="D247" s="17">
        <v>0.44</v>
      </c>
      <c r="E247" s="18">
        <v>1</v>
      </c>
      <c r="F247" s="19">
        <v>2146</v>
      </c>
      <c r="G247" s="15" t="s">
        <v>375</v>
      </c>
    </row>
    <row r="248" spans="1:7" ht="18" x14ac:dyDescent="0.2">
      <c r="A248" s="1" t="s">
        <v>522</v>
      </c>
      <c r="B248" s="15" t="s">
        <v>523</v>
      </c>
      <c r="C248" s="16">
        <v>0.46</v>
      </c>
      <c r="D248" s="17">
        <v>0.37</v>
      </c>
      <c r="E248" s="18">
        <v>9</v>
      </c>
      <c r="F248" s="19">
        <v>2001</v>
      </c>
      <c r="G248" s="15" t="s">
        <v>428</v>
      </c>
    </row>
    <row r="249" spans="1:7" ht="18" x14ac:dyDescent="0.2">
      <c r="A249" s="1" t="s">
        <v>524</v>
      </c>
      <c r="B249" s="15" t="s">
        <v>525</v>
      </c>
      <c r="C249" s="16">
        <v>0.51</v>
      </c>
      <c r="D249" s="17">
        <v>0.44</v>
      </c>
      <c r="E249" s="18">
        <v>7</v>
      </c>
      <c r="F249" s="19">
        <v>1002</v>
      </c>
      <c r="G249" s="15" t="s">
        <v>54</v>
      </c>
    </row>
    <row r="250" spans="1:7" ht="18" x14ac:dyDescent="0.2">
      <c r="A250" s="1" t="s">
        <v>526</v>
      </c>
      <c r="B250" s="15" t="s">
        <v>527</v>
      </c>
      <c r="C250" s="16">
        <v>0.42</v>
      </c>
      <c r="D250" s="17">
        <v>0.39</v>
      </c>
      <c r="E250" s="18">
        <v>3</v>
      </c>
      <c r="F250" s="19">
        <v>1154</v>
      </c>
      <c r="G250" s="15" t="s">
        <v>48</v>
      </c>
    </row>
    <row r="251" spans="1:7" ht="18" x14ac:dyDescent="0.2">
      <c r="A251" s="1" t="s">
        <v>528</v>
      </c>
      <c r="B251" s="15" t="s">
        <v>529</v>
      </c>
      <c r="C251" s="16">
        <v>0.5</v>
      </c>
      <c r="D251" s="17">
        <v>0.44</v>
      </c>
      <c r="E251" s="18">
        <v>6</v>
      </c>
      <c r="F251" s="19">
        <v>1060</v>
      </c>
      <c r="G251" s="15" t="s">
        <v>48</v>
      </c>
    </row>
    <row r="252" spans="1:7" ht="18" x14ac:dyDescent="0.2">
      <c r="A252" s="1" t="s">
        <v>530</v>
      </c>
      <c r="B252" s="15" t="s">
        <v>529</v>
      </c>
      <c r="C252" s="16">
        <v>0.46</v>
      </c>
      <c r="D252" s="17">
        <v>0.39</v>
      </c>
      <c r="E252" s="18">
        <v>7</v>
      </c>
      <c r="F252" s="15">
        <v>921</v>
      </c>
      <c r="G252" s="15" t="s">
        <v>110</v>
      </c>
    </row>
    <row r="253" spans="1:7" ht="18" x14ac:dyDescent="0.2">
      <c r="A253" s="1" t="s">
        <v>531</v>
      </c>
      <c r="B253" s="15" t="s">
        <v>532</v>
      </c>
      <c r="C253" s="16">
        <v>0.48</v>
      </c>
      <c r="D253" s="17">
        <v>0.33</v>
      </c>
      <c r="E253" s="18">
        <v>15</v>
      </c>
      <c r="F253" s="15">
        <v>983</v>
      </c>
      <c r="G253" s="15" t="s">
        <v>60</v>
      </c>
    </row>
    <row r="254" spans="1:7" ht="18" x14ac:dyDescent="0.2">
      <c r="A254" s="1" t="s">
        <v>533</v>
      </c>
      <c r="B254" s="15" t="s">
        <v>534</v>
      </c>
      <c r="C254" s="16">
        <v>0.47</v>
      </c>
      <c r="D254" s="17">
        <v>0.38</v>
      </c>
      <c r="E254" s="18">
        <v>9</v>
      </c>
      <c r="F254" s="15">
        <v>800</v>
      </c>
      <c r="G254" s="15" t="s">
        <v>535</v>
      </c>
    </row>
    <row r="255" spans="1:7" ht="18" x14ac:dyDescent="0.2">
      <c r="A255" s="1" t="s">
        <v>536</v>
      </c>
      <c r="B255" s="15" t="s">
        <v>537</v>
      </c>
      <c r="C255" s="16">
        <v>0.43</v>
      </c>
      <c r="D255" s="17">
        <v>0.39</v>
      </c>
      <c r="E255" s="18">
        <v>4</v>
      </c>
      <c r="F255" s="19">
        <v>1072</v>
      </c>
      <c r="G255" s="15" t="s">
        <v>54</v>
      </c>
    </row>
    <row r="256" spans="1:7" ht="18" x14ac:dyDescent="0.2">
      <c r="A256" s="1" t="s">
        <v>538</v>
      </c>
      <c r="B256" s="15" t="s">
        <v>539</v>
      </c>
      <c r="C256" s="16">
        <v>0.45</v>
      </c>
      <c r="D256" s="17">
        <v>0.44</v>
      </c>
      <c r="E256" s="18">
        <v>1</v>
      </c>
      <c r="F256" s="19">
        <v>2175</v>
      </c>
      <c r="G256" s="15" t="s">
        <v>65</v>
      </c>
    </row>
    <row r="257" spans="1:7" ht="18" x14ac:dyDescent="0.2">
      <c r="A257" s="1" t="s">
        <v>540</v>
      </c>
      <c r="B257" s="15" t="s">
        <v>541</v>
      </c>
      <c r="C257" s="16">
        <v>0.49</v>
      </c>
      <c r="D257" s="17">
        <v>0.46</v>
      </c>
      <c r="E257" s="18">
        <v>3</v>
      </c>
      <c r="F257" s="15">
        <v>989</v>
      </c>
      <c r="G257" s="15" t="s">
        <v>48</v>
      </c>
    </row>
    <row r="258" spans="1:7" ht="18" x14ac:dyDescent="0.2">
      <c r="A258" s="1" t="s">
        <v>542</v>
      </c>
      <c r="B258" s="15" t="s">
        <v>543</v>
      </c>
      <c r="C258" s="16">
        <v>0.49</v>
      </c>
      <c r="D258" s="17">
        <v>0.39</v>
      </c>
      <c r="E258" s="18">
        <v>10</v>
      </c>
      <c r="F258" s="19">
        <v>1022</v>
      </c>
      <c r="G258" s="15" t="s">
        <v>385</v>
      </c>
    </row>
    <row r="259" spans="1:7" ht="18" x14ac:dyDescent="0.2">
      <c r="A259" s="1" t="s">
        <v>544</v>
      </c>
      <c r="B259" s="15" t="s">
        <v>541</v>
      </c>
      <c r="C259" s="17">
        <v>0.44</v>
      </c>
      <c r="D259" s="16">
        <v>0.45</v>
      </c>
      <c r="E259" s="18">
        <v>1</v>
      </c>
      <c r="F259" s="19">
        <v>2186</v>
      </c>
      <c r="G259" s="15" t="s">
        <v>364</v>
      </c>
    </row>
    <row r="260" spans="1:7" ht="18" x14ac:dyDescent="0.2">
      <c r="A260" s="1" t="s">
        <v>545</v>
      </c>
      <c r="B260" s="15" t="s">
        <v>546</v>
      </c>
      <c r="C260" s="16">
        <v>0.46</v>
      </c>
      <c r="D260" s="17">
        <v>0.43</v>
      </c>
      <c r="E260" s="18">
        <v>3</v>
      </c>
      <c r="F260" s="19">
        <v>1300</v>
      </c>
      <c r="G260" s="15" t="s">
        <v>547</v>
      </c>
    </row>
    <row r="261" spans="1:7" ht="18" x14ac:dyDescent="0.2">
      <c r="A261" s="1" t="s">
        <v>548</v>
      </c>
      <c r="B261" s="15" t="s">
        <v>549</v>
      </c>
      <c r="C261" s="16">
        <v>0.43</v>
      </c>
      <c r="D261" s="17">
        <v>0.35</v>
      </c>
      <c r="E261" s="18">
        <v>8</v>
      </c>
      <c r="F261" s="19">
        <v>1289</v>
      </c>
      <c r="G261" s="15" t="s">
        <v>385</v>
      </c>
    </row>
    <row r="262" spans="1:7" ht="18" x14ac:dyDescent="0.2">
      <c r="A262" s="1" t="s">
        <v>550</v>
      </c>
      <c r="B262" s="15" t="s">
        <v>551</v>
      </c>
      <c r="C262" s="17">
        <v>0.43</v>
      </c>
      <c r="D262" s="16">
        <v>0.45</v>
      </c>
      <c r="E262" s="18">
        <v>2</v>
      </c>
      <c r="F262" s="19">
        <v>2171</v>
      </c>
      <c r="G262" s="15" t="s">
        <v>57</v>
      </c>
    </row>
    <row r="263" spans="1:7" ht="18" x14ac:dyDescent="0.2">
      <c r="A263" s="1" t="s">
        <v>552</v>
      </c>
      <c r="B263" s="15" t="s">
        <v>553</v>
      </c>
      <c r="C263" s="16">
        <v>0.52</v>
      </c>
      <c r="D263" s="17">
        <v>0.43</v>
      </c>
      <c r="E263" s="18">
        <v>9</v>
      </c>
      <c r="F263" s="19">
        <v>1003</v>
      </c>
      <c r="G263" s="15" t="s">
        <v>385</v>
      </c>
    </row>
    <row r="264" spans="1:7" ht="18" x14ac:dyDescent="0.2">
      <c r="A264" s="1" t="s">
        <v>554</v>
      </c>
      <c r="B264" s="15" t="s">
        <v>553</v>
      </c>
      <c r="C264" s="16">
        <v>0.47</v>
      </c>
      <c r="D264" s="17">
        <v>0.41</v>
      </c>
      <c r="E264" s="18">
        <v>6</v>
      </c>
      <c r="F264" s="19">
        <v>1131</v>
      </c>
      <c r="G264" s="15" t="s">
        <v>385</v>
      </c>
    </row>
    <row r="265" spans="1:7" ht="18" x14ac:dyDescent="0.2">
      <c r="A265" s="1" t="s">
        <v>555</v>
      </c>
      <c r="B265" s="15" t="s">
        <v>556</v>
      </c>
      <c r="C265" s="16">
        <v>0.5</v>
      </c>
      <c r="D265" s="17">
        <v>0.42</v>
      </c>
      <c r="E265" s="18">
        <v>8</v>
      </c>
      <c r="F265" s="19">
        <v>12742</v>
      </c>
      <c r="G265" s="15" t="s">
        <v>368</v>
      </c>
    </row>
    <row r="266" spans="1:7" ht="18" x14ac:dyDescent="0.2">
      <c r="A266" s="1" t="s">
        <v>557</v>
      </c>
      <c r="B266" s="15" t="s">
        <v>558</v>
      </c>
      <c r="C266" s="16">
        <v>0.43</v>
      </c>
      <c r="D266" s="17">
        <v>0.4</v>
      </c>
      <c r="E266" s="18">
        <v>3</v>
      </c>
      <c r="F266" s="19">
        <v>1931</v>
      </c>
      <c r="G266" s="15" t="s">
        <v>428</v>
      </c>
    </row>
    <row r="267" spans="1:7" ht="18" x14ac:dyDescent="0.2">
      <c r="A267" s="1" t="s">
        <v>559</v>
      </c>
      <c r="B267" s="15" t="s">
        <v>558</v>
      </c>
      <c r="C267" s="16">
        <v>0.5</v>
      </c>
      <c r="D267" s="17">
        <v>0.45</v>
      </c>
      <c r="E267" s="18">
        <v>5</v>
      </c>
      <c r="F267" s="19">
        <v>1276</v>
      </c>
      <c r="G267" s="15" t="s">
        <v>391</v>
      </c>
    </row>
  </sheetData>
  <hyperlinks>
    <hyperlink ref="A1" r:id="rId1" location="cite_note-4" display="https://en.wikipedia.org/wiki/Nationwide_opinion_polling_for_the_United_States_presidential_election,_2016 - cite_note-4" xr:uid="{0705E79E-23DA-9D42-A7AD-A8FC67620DFA}"/>
    <hyperlink ref="A2" r:id="rId2" location="cite_note-youecon071116-5" display="https://en.wikipedia.org/wiki/Nationwide_opinion_polling_for_the_United_States_presidential_election,_2016 - cite_note-youecon071116-5" xr:uid="{0BBCE0DC-8669-F84F-BB13-B36E8B780075}"/>
    <hyperlink ref="A3" r:id="rId3" location="cite_note-bloom061116-6" display="https://en.wikipedia.org/wiki/Nationwide_opinion_polling_for_the_United_States_presidential_election,_2016 - cite_note-bloom061116-6" xr:uid="{B3E94EDC-E8BD-9740-97DE-9F7AAFD7B700}"/>
    <hyperlink ref="A4" r:id="rId4" location="cite_note-2abcwp071116-7" display="https://en.wikipedia.org/wiki/Nationwide_opinion_polling_for_the_United_States_presidential_election,_2016 - cite_note-2abcwp071116-7" xr:uid="{54EFAACA-BD68-7746-ABF8-7E0937DDA79A}"/>
    <hyperlink ref="A5" r:id="rId5" location="cite_note-fox071116-8" display="https://en.wikipedia.org/wiki/Nationwide_opinion_polling_for_the_United_States_presidential_election,_2016 - cite_note-fox071116-8" xr:uid="{A28CD18B-5D5C-AF44-9AB9-49671B09E539}"/>
    <hyperlink ref="A6" r:id="rId6" location="cite_note-ibd071116-9" display="https://en.wikipedia.org/wiki/Nationwide_opinion_polling_for_the_United_States_presidential_election,_2016 - cite_note-ibd071116-9" xr:uid="{FF65EF9F-C8FE-C744-87CB-5BACF45557F8}"/>
    <hyperlink ref="A7" r:id="rId7" location="cite_note-mon071116-10" display="https://en.wikipedia.org/wiki/Nationwide_opinion_polling_for_the_United_States_presidential_election,_2016 - cite_note-mon071116-10" xr:uid="{42F08D54-8A0F-7340-AD11-148E6E2300E1}"/>
    <hyperlink ref="A8" r:id="rId8" location="cite_note-ipsos071116-11" display="https://en.wikipedia.org/wiki/Nationwide_opinion_polling_for_the_United_States_presidential_election,_2016 - cite_note-ipsos071116-11" xr:uid="{DD756617-D431-9E4A-909F-D24958EDDFBC}"/>
    <hyperlink ref="A9" r:id="rId9" location="cite_note-cbsnyt071116-12" display="https://en.wikipedia.org/wiki/Nationwide_opinion_polling_for_the_United_States_presidential_election,_2016 - cite_note-cbsnyt071116-12" xr:uid="{E16793C0-B12F-3649-A95D-80E74CAF67A5}"/>
    <hyperlink ref="A10" r:id="rId10" location="cite_note-nbcsm071116-13" display="https://en.wikipedia.org/wiki/Nationwide_opinion_polling_for_the_United_States_presidential_election,_2016 - cite_note-nbcsm071116-13" xr:uid="{23AF0DC6-7568-3C41-A526-15BF06EDEC38}"/>
    <hyperlink ref="A11" r:id="rId11" location="cite_note-14" display="https://en.wikipedia.org/wiki/Nationwide_opinion_polling_for_the_United_States_presidential_election,_2016 - cite_note-14" xr:uid="{20B9539F-7B1F-004D-99A0-1683CABED5D1}"/>
    <hyperlink ref="A12" r:id="rId12" location="cite_note-nbcwsj061116-15" display="https://en.wikipedia.org/wiki/Nationwide_opinion_polling_for_the_United_States_presidential_election,_2016 - cite_note-nbcwsj061116-15" xr:uid="{BE0489F9-5923-5A4B-AA83-7339E2FCACDF}"/>
    <hyperlink ref="A13" r:id="rId13" location="cite_note-abcwp071116-16" display="https://en.wikipedia.org/wiki/Nationwide_opinion_polling_for_the_United_States_presidential_election,_2016 - cite_note-abcwp071116-16" xr:uid="{329EFEA7-53BB-0541-BDD8-6ABE114828C2}"/>
    <hyperlink ref="A14" r:id="rId14" location="cite_note-ibd061116-17" display="https://en.wikipedia.org/wiki/Nationwide_opinion_polling_for_the_United_States_presidential_election,_2016 - cite_note-ibd061116-17" xr:uid="{AD712531-E582-C74B-809C-FBE465F351FF}"/>
    <hyperlink ref="A15" r:id="rId15" location="cite_note-18" display="https://en.wikipedia.org/wiki/Nationwide_opinion_polling_for_the_United_States_presidential_election,_2016 - cite_note-18" xr:uid="{99D06D05-BCBF-C542-8BE7-E292BD441FDF}"/>
    <hyperlink ref="A16" r:id="rId16" location="cite_note-19" display="https://en.wikipedia.org/wiki/Nationwide_opinion_polling_for_the_United_States_presidential_election,_2016 - cite_note-19" xr:uid="{864B79EF-A5D7-6944-8D1E-5537AFEC25B1}"/>
    <hyperlink ref="A17" r:id="rId17" location="cite_note-abcwp061116-20" display="https://en.wikipedia.org/wiki/Nationwide_opinion_polling_for_the_United_States_presidential_election,_2016 - cite_note-abcwp061116-20" xr:uid="{662C0374-7F93-1848-846B-4A8E50B306B8}"/>
    <hyperlink ref="A18" r:id="rId18" location="cite_note-ibd051116-21" display="https://en.wikipedia.org/wiki/Nationwide_opinion_polling_for_the_United_States_presidential_election,_2016 - cite_note-ibd051116-21" xr:uid="{AE45A226-893B-7545-B4FF-74BC47FDAFBE}"/>
    <hyperlink ref="A19" r:id="rId19" location="cite_note-ipsos051116-22" display="https://en.wikipedia.org/wiki/Nationwide_opinion_polling_for_the_United_States_presidential_election,_2016 - cite_note-ipsos051116-22" xr:uid="{6C4F472B-27B6-614C-A817-0953E1B807EA}"/>
    <hyperlink ref="A20" r:id="rId20" location="cite_note-23" display="https://en.wikipedia.org/wiki/Nationwide_opinion_polling_for_the_United_States_presidential_election,_2016 - cite_note-23" xr:uid="{CA4C76EE-A35A-7346-A0C7-70BFA52EA8D0}"/>
    <hyperlink ref="A21" r:id="rId21" location="cite_note-24" display="https://en.wikipedia.org/wiki/Nationwide_opinion_polling_for_the_United_States_presidential_election,_2016 - cite_note-24" xr:uid="{E878C1FD-F8D8-4D46-A68B-A53810B5185F}"/>
    <hyperlink ref="A22" r:id="rId22" location="cite_note-foxnov4-25" display="https://en.wikipedia.org/wiki/Nationwide_opinion_polling_for_the_United_States_presidential_election,_2016 - cite_note-foxnov4-25" xr:uid="{CA691A22-4E15-2044-992D-4888CF9AA0EF}"/>
    <hyperlink ref="A23" r:id="rId23" location="cite_note-marist0411-26" display="https://en.wikipedia.org/wiki/Nationwide_opinion_polling_for_the_United_States_presidential_election,_2016 - cite_note-marist0411-26" xr:uid="{F534D748-EA1B-FC40-AA11-ADAC9A57A60E}"/>
    <hyperlink ref="A24" r:id="rId24" location="cite_note-ipsos041116-27" display="https://en.wikipedia.org/wiki/Nationwide_opinion_polling_for_the_United_States_presidential_election,_2016 - cite_note-ipsos041116-27" xr:uid="{438F7E33-A9F7-BB48-84FE-A8701D4F4140}"/>
    <hyperlink ref="A25" r:id="rId25" location="cite_note-abcwp051116-28" display="https://en.wikipedia.org/wiki/Nationwide_opinion_polling_for_the_United_States_presidential_election,_2016 - cite_note-abcwp051116-28" xr:uid="{7D6B1A1C-51DC-1143-8DD0-42515564E4BA}"/>
    <hyperlink ref="A26" r:id="rId26" location="cite_note-ibd041116-29" display="https://en.wikipedia.org/wiki/Nationwide_opinion_polling_for_the_United_States_presidential_election,_2016 - cite_note-ibd041116-29" xr:uid="{7470F404-E2CD-8C41-AB48-3E10F128930D}"/>
    <hyperlink ref="A27" r:id="rId27" location="cite_note-30" display="https://en.wikipedia.org/wiki/Nationwide_opinion_polling_for_the_United_States_presidential_election,_2016 - cite_note-30" xr:uid="{23A0244E-ADC0-9343-85DD-80A8F90B0B89}"/>
    <hyperlink ref="A28" r:id="rId28" location="cite_note-abcwp041116-31" display="https://en.wikipedia.org/wiki/Nationwide_opinion_polling_for_the_United_States_presidential_election,_2016 - cite_note-abcwp041116-31" xr:uid="{C2B7ED83-CEAD-164E-A323-DBA88F8448D4}"/>
    <hyperlink ref="A29" r:id="rId29" location="cite_note-ipsos031116-32" display="https://en.wikipedia.org/wiki/Nationwide_opinion_polling_for_the_United_States_presidential_election,_2016 - cite_note-ipsos031116-32" xr:uid="{81E5B803-CAA2-7042-A9E0-E1BA2BDF1EDC}"/>
    <hyperlink ref="A30" r:id="rId30" location="cite_note-ibd031116-33" display="https://en.wikipedia.org/wiki/Nationwide_opinion_polling_for_the_United_States_presidential_election,_2016 - cite_note-ibd031116-33" xr:uid="{62C76486-2D40-1C45-8E65-75F8234C88A0}"/>
    <hyperlink ref="A31" r:id="rId31" location="cite_note-34" display="https://en.wikipedia.org/wiki/Nationwide_opinion_polling_for_the_United_States_presidential_election,_2016 - cite_note-34" xr:uid="{EAF61F30-1CF6-1745-A1E5-EF2124EDE9A3}"/>
    <hyperlink ref="A32" r:id="rId32" location="cite_note-abcwp031116-35" display="https://en.wikipedia.org/wiki/Nationwide_opinion_polling_for_the_United_States_presidential_election,_2016 - cite_note-abcwp031116-35" xr:uid="{7AD7A47D-7CDF-B84F-BBEB-F454C19C71CC}"/>
    <hyperlink ref="A33" r:id="rId33" location="cite_note-cbsnyt031116-36" display="https://en.wikipedia.org/wiki/Nationwide_opinion_polling_for_the_United_States_presidential_election,_2016 - cite_note-cbsnyt031116-36" xr:uid="{81276AC8-E3CC-E347-A5CB-D45BBAD279AF}"/>
    <hyperlink ref="A34" r:id="rId34" location="cite_note-ipsosnov02-37" display="https://en.wikipedia.org/wiki/Nationwide_opinion_polling_for_the_United_States_presidential_election,_2016 - cite_note-ipsosnov02-37" xr:uid="{284AB7CE-79D6-6D42-B418-E1BB707EB19B}"/>
    <hyperlink ref="A35" r:id="rId35" location="cite_note-yougov112-38" display="https://en.wikipedia.org/wiki/Nationwide_opinion_polling_for_the_United_States_presidential_election,_2016 - cite_note-yougov112-38" xr:uid="{19E963CF-B199-8A4A-8BCE-0B7BDCCA205D}"/>
    <hyperlink ref="A36" r:id="rId36" location="cite_note-ibd021116-39" display="https://en.wikipedia.org/wiki/Nationwide_opinion_polling_for_the_United_States_presidential_election,_2016 - cite_note-ibd021116-39" xr:uid="{E12B8F66-A1C6-2E43-9A2E-049CD6ABE226}"/>
    <hyperlink ref="A37" r:id="rId37" location="cite_note-40" display="https://en.wikipedia.org/wiki/Nationwide_opinion_polling_for_the_United_States_presidential_election,_2016 - cite_note-40" xr:uid="{726469F4-D168-EA41-B9F2-8B52C0801E1A}"/>
    <hyperlink ref="A38" r:id="rId38" location="cite_note-41" display="https://en.wikipedia.org/wiki/Nationwide_opinion_polling_for_the_United_States_presidential_election,_2016 - cite_note-41" xr:uid="{9B219967-62B8-A04F-BD55-84F474BFE43D}"/>
    <hyperlink ref="A39" r:id="rId39" location="cite_note-oanngm031116-42" display="https://en.wikipedia.org/wiki/Nationwide_opinion_polling_for_the_United_States_presidential_election,_2016 - cite_note-oanngm031116-42" xr:uid="{4EA030C1-BCA9-8245-BCE0-ABE221E3FBBD}"/>
    <hyperlink ref="A40" r:id="rId40" location="cite_note-abcwp021116-43" display="https://en.wikipedia.org/wiki/Nationwide_opinion_polling_for_the_United_States_presidential_election,_2016 - cite_note-abcwp021116-43" xr:uid="{E635739A-FD7A-2B4E-B720-499D926E9BDD}"/>
    <hyperlink ref="A41" r:id="rId41" location="cite_note-ibd011116-44" display="https://en.wikipedia.org/wiki/Nationwide_opinion_polling_for_the_United_States_presidential_election,_2016 - cite_note-ibd011116-44" xr:uid="{F219D474-98C1-9545-9187-50CC47364171}"/>
    <hyperlink ref="A42" r:id="rId42" location="cite_note-politico1031-45" display="https://en.wikipedia.org/wiki/Nationwide_opinion_polling_for_the_United_States_presidential_election,_2016 - cite_note-politico1031-45" xr:uid="{FA113250-C882-BF49-8F27-D1EA3870C121}"/>
    <hyperlink ref="A43" r:id="rId43" location="cite_note-46" display="https://en.wikipedia.org/wiki/Nationwide_opinion_polling_for_the_United_States_presidential_election,_2016 - cite_note-46" xr:uid="{CC6A4F45-B747-1743-B4E5-A175BE7D5EBB}"/>
    <hyperlink ref="A44" r:id="rId44" location="cite_note-abcwp011116-47" display="https://en.wikipedia.org/wiki/Nationwide_opinion_polling_for_the_United_States_presidential_election,_2016 - cite_note-abcwp011116-47" xr:uid="{BF0E4A5D-0E9D-CB41-8E18-37A066EC4F1D}"/>
    <hyperlink ref="A45" r:id="rId45" location="cite_note-ipsosoct31-48" display="https://en.wikipedia.org/wiki/Nationwide_opinion_polling_for_the_United_States_presidential_election,_2016 - cite_note-ipsosoct31-48" xr:uid="{FD96AA0C-410A-1B46-9CCB-A8CDD856C739}"/>
    <hyperlink ref="A46" r:id="rId46" location="cite_note-ibd311016-49" display="https://en.wikipedia.org/wiki/Nationwide_opinion_polling_for_the_United_States_presidential_election,_2016 - cite_note-ibd311016-49" xr:uid="{BE7C63C4-8759-9D40-983D-2F4A7D52E7F7}"/>
    <hyperlink ref="A47" r:id="rId47" location="cite_note-50" display="https://en.wikipedia.org/wiki/Nationwide_opinion_polling_for_the_United_States_presidential_election,_2016 - cite_note-50" xr:uid="{3DB5C757-318E-504F-8B5F-276B620569C7}"/>
    <hyperlink ref="A48" r:id="rId48" location="cite_note-nbcsm1031-51" display="https://en.wikipedia.org/wiki/Nationwide_opinion_polling_for_the_United_States_presidential_election,_2016 - cite_note-nbcsm1031-51" xr:uid="{44E10FC8-37ED-A840-8727-93F9867F7EC5}"/>
    <hyperlink ref="A49" r:id="rId49" location="cite_note-abcwp311016-52" display="https://en.wikipedia.org/wiki/Nationwide_opinion_polling_for_the_United_States_presidential_election,_2016 - cite_note-abcwp311016-52" xr:uid="{B3F612FB-CB03-B542-84D8-127828966EAC}"/>
    <hyperlink ref="A50" r:id="rId50" location="cite_note-ibd301016-53" display="https://en.wikipedia.org/wiki/Nationwide_opinion_polling_for_the_United_States_presidential_election,_2016 - cite_note-ibd301016-53" xr:uid="{3C47EDE3-EB20-CC47-9633-47B6A2C1CE0D}"/>
    <hyperlink ref="A51" r:id="rId51" location="cite_note-54" display="https://en.wikipedia.org/wiki/Nationwide_opinion_polling_for_the_United_States_presidential_election,_2016 - cite_note-54" xr:uid="{245B41D5-0711-8F46-990C-30D242B1CAE1}"/>
    <hyperlink ref="A52" r:id="rId52" location="cite_note-mc1031-55" display="https://en.wikipedia.org/wiki/Nationwide_opinion_polling_for_the_United_States_presidential_election,_2016 - cite_note-mc1031-55" xr:uid="{AD62C7E1-A19D-5D41-9F0E-96A8145F458A}"/>
    <hyperlink ref="A53" r:id="rId53" location="cite_note-abcwp301016-56" display="https://en.wikipedia.org/wiki/Nationwide_opinion_polling_for_the_United_States_presidential_election,_2016 - cite_note-abcwp301016-56" xr:uid="{A2DD61DF-12B7-8A41-B902-300D5EF2519F}"/>
    <hyperlink ref="A54" r:id="rId54" location="cite_note-ibd291016-57" display="https://en.wikipedia.org/wiki/Nationwide_opinion_polling_for_the_United_States_presidential_election,_2016 - cite_note-ibd291016-57" xr:uid="{507B40B4-8B3D-CE49-8CB6-529D749A3584}"/>
    <hyperlink ref="A55" r:id="rId55" location="cite_note-abcwp291016-58" display="https://en.wikipedia.org/wiki/Nationwide_opinion_polling_for_the_United_States_presidential_election,_2016 - cite_note-abcwp291016-58" xr:uid="{B25D3735-21E7-EF48-9156-03AA6CA38CC0}"/>
    <hyperlink ref="A56" r:id="rId56" location="cite_note-ibd281016-59" display="https://en.wikipedia.org/wiki/Nationwide_opinion_polling_for_the_United_States_presidential_election,_2016 - cite_note-ibd281016-59" xr:uid="{45AF7A26-1F7F-4145-AE39-500881CAA03F}"/>
    <hyperlink ref="A57" r:id="rId57" location="cite_note-60" display="https://en.wikipedia.org/wiki/Nationwide_opinion_polling_for_the_United_States_presidential_election,_2016 - cite_note-60" xr:uid="{FCD9A648-B59A-1E4F-AFE3-7D6031E00A88}"/>
    <hyperlink ref="A58" r:id="rId58" location="cite_note-61" display="https://en.wikipedia.org/wiki/Nationwide_opinion_polling_for_the_United_States_presidential_election,_2016 - cite_note-61" xr:uid="{C3396D06-8F4E-2B49-A421-E38D5F599C98}"/>
    <hyperlink ref="A59" r:id="rId59" location="cite_note-abcwp281016-62" display="https://en.wikipedia.org/wiki/Nationwide_opinion_polling_for_the_United_States_presidential_election,_2016 - cite_note-abcwp281016-62" xr:uid="{C6B5761F-FAA8-A047-AAE3-C847339D44C5}"/>
    <hyperlink ref="A60" r:id="rId60" location="cite_note-youecon271016-63" display="https://en.wikipedia.org/wiki/Nationwide_opinion_polling_for_the_United_States_presidential_election,_2016 - cite_note-youecon271016-63" xr:uid="{6BEFF0BA-AE96-814D-9A45-637B068161DA}"/>
    <hyperlink ref="A61" r:id="rId61" location="cite_note-ibd271016-64" display="https://en.wikipedia.org/wiki/Nationwide_opinion_polling_for_the_United_States_presidential_election,_2016 - cite_note-ibd271016-64" xr:uid="{ADCB3AD4-10A0-BF47-B151-8BEDA8719A1C}"/>
    <hyperlink ref="A62" r:id="rId62" location="cite_note-65" display="https://en.wikipedia.org/wiki/Nationwide_opinion_polling_for_the_United_States_presidential_election,_2016 - cite_note-65" xr:uid="{CBD52B17-212F-E548-A811-D10139E7DCAF}"/>
    <hyperlink ref="A63" r:id="rId63" location="cite_note-fox261016-66" display="https://en.wikipedia.org/wiki/Nationwide_opinion_polling_for_the_United_States_presidential_election,_2016 - cite_note-fox261016-66" xr:uid="{6A5F16CA-200B-5B47-9F04-84D3CD23CD3C}"/>
    <hyperlink ref="A64" r:id="rId64" location="cite_note-abcwp271016-67" display="https://en.wikipedia.org/wiki/Nationwide_opinion_polling_for_the_United_States_presidential_election,_2016 - cite_note-abcwp271016-67" xr:uid="{02951315-60F8-CF45-8EBE-7EF31457F026}"/>
    <hyperlink ref="A65" r:id="rId65" location="cite_note-pew271016-68" display="https://en.wikipedia.org/wiki/Nationwide_opinion_polling_for_the_United_States_presidential_election,_2016 - cite_note-pew271016-68" xr:uid="{75283C72-BEE5-F240-B8B3-9C9FE63D1897}"/>
    <hyperlink ref="A66" r:id="rId66" location="cite_note-ibd261016-69" display="https://en.wikipedia.org/wiki/Nationwide_opinion_polling_for_the_United_States_presidential_election,_2016 - cite_note-ibd261016-69" xr:uid="{A23A5DC9-88FD-6341-AD54-0DA9A6E1A3BA}"/>
    <hyperlink ref="A67" r:id="rId67" location="cite_note-70" display="https://en.wikipedia.org/wiki/Nationwide_opinion_polling_for_the_United_States_presidential_election,_2016 - cite_note-70" xr:uid="{73AF6BF9-5910-664A-8F39-28B016EEEC1C}"/>
    <hyperlink ref="A68" r:id="rId68" location="cite_note-71" display="https://en.wikipedia.org/wiki/Nationwide_opinion_polling_for_the_United_States_presidential_election,_2016 - cite_note-71" xr:uid="{362B309A-816F-7140-A365-EC78668A712E}"/>
    <hyperlink ref="A69" r:id="rId69" location="cite_note-cnbc261016-72" display="https://en.wikipedia.org/wiki/Nationwide_opinion_polling_for_the_United_States_presidential_election,_2016 - cite_note-cnbc261016-72" xr:uid="{78523CA8-5A33-2947-AD54-D23858DA0D8B}"/>
    <hyperlink ref="A70" r:id="rId70" location="cite_note-abc261016-73" display="https://en.wikipedia.org/wiki/Nationwide_opinion_polling_for_the_United_States_presidential_election,_2016 - cite_note-abc261016-73" xr:uid="{89AA3E1F-BF84-474B-900E-3D4A7AD9F670}"/>
    <hyperlink ref="A71" r:id="rId71" location="cite_note-gqr251016-74" display="https://en.wikipedia.org/wiki/Nationwide_opinion_polling_for_the_United_States_presidential_election,_2016 - cite_note-gqr251016-74" xr:uid="{31DA322F-5897-7F43-B47D-B14AEAC05BAB}"/>
    <hyperlink ref="A72" r:id="rId72" location="cite_note-apgfk261016-75" display="https://en.wikipedia.org/wiki/Nationwide_opinion_polling_for_the_United_States_presidential_election,_2016 - cite_note-apgfk261016-75" xr:uid="{38D015A0-8418-2643-9278-098CA5C232BE}"/>
    <hyperlink ref="A73" r:id="rId73" location="cite_note-usasu261016-76" display="https://en.wikipedia.org/wiki/Nationwide_opinion_polling_for_the_United_States_presidential_election,_2016 - cite_note-usasu261016-76" xr:uid="{F8063E48-651E-DD4F-8639-5AAD7204D6A2}"/>
    <hyperlink ref="A74" r:id="rId74" location="cite_note-ipreuters261016-77" display="https://en.wikipedia.org/wiki/Nationwide_opinion_polling_for_the_United_States_presidential_election,_2016 - cite_note-ipreuters261016-77" xr:uid="{C1402493-644A-9E45-AF18-95D4B59CBD9C}"/>
    <hyperlink ref="A75" r:id="rId75" location="cite_note-ibd251016-78" display="https://en.wikipedia.org/wiki/Nationwide_opinion_polling_for_the_United_States_presidential_election,_2016 - cite_note-ibd251016-78" xr:uid="{61685F10-933F-4C49-91DC-2B9E5C888C89}"/>
    <hyperlink ref="A76" r:id="rId76" location="cite_note-79" display="https://en.wikipedia.org/wiki/Nationwide_opinion_polling_for_the_United_States_presidential_election,_2016 - cite_note-79" xr:uid="{EF94F600-D2B0-6543-8E0B-A494F5F6F461}"/>
    <hyperlink ref="A77" r:id="rId77" location="cite_note-abc251016-80" display="https://en.wikipedia.org/wiki/Nationwide_opinion_polling_for_the_United_States_presidential_election,_2016 - cite_note-abc251016-80" xr:uid="{71B5B31E-8A3B-B744-A3B8-E7347D107C0E}"/>
    <hyperlink ref="A78" r:id="rId78" location="cite_note-cnn241016-81" display="https://en.wikipedia.org/wiki/Nationwide_opinion_polling_for_the_United_States_presidential_election,_2016 - cite_note-cnn241016-81" xr:uid="{E13CDFAE-7816-6B40-9231-FC0381B49F9D}"/>
    <hyperlink ref="A79" r:id="rId79" location="cite_note-ibd241016-82" display="https://en.wikipedia.org/wiki/Nationwide_opinion_polling_for_the_United_States_presidential_election,_2016 - cite_note-ibd241016-82" xr:uid="{4F184024-B527-B341-808E-738FEBB877D5}"/>
    <hyperlink ref="A80" r:id="rId80" location="cite_note-nbcsm251016-83" display="https://en.wikipedia.org/wiki/Nationwide_opinion_polling_for_the_United_States_presidential_election,_2016 - cite_note-nbcsm251016-83" xr:uid="{06A541A0-50D1-CC4F-911D-68FF8CB054F9}"/>
    <hyperlink ref="A81" r:id="rId81" location="cite_note-84" display="https://en.wikipedia.org/wiki/Nationwide_opinion_polling_for_the_United_States_presidential_election,_2016 - cite_note-84" xr:uid="{2DBAB9A9-EF11-A24E-9527-50ED5B813435}"/>
    <hyperlink ref="A82" r:id="rId82" location="cite_note-abc231016-85" display="https://en.wikipedia.org/wiki/Nationwide_opinion_polling_for_the_United_States_presidential_election,_2016 - cite_note-abc231016-85" xr:uid="{6C0CB405-6AF9-0F44-B39D-64A8A262E012}"/>
    <hyperlink ref="A83" r:id="rId83" location="cite_note-ibd231016-86" display="https://en.wikipedia.org/wiki/Nationwide_opinion_polling_for_the_United_States_presidential_election,_2016 - cite_note-ibd231016-86" xr:uid="{A42EA562-3664-6148-89F4-0C2393DCCAFF}"/>
    <hyperlink ref="A84" r:id="rId84" location="cite_note-ibd221016-87" display="https://en.wikipedia.org/wiki/Nationwide_opinion_polling_for_the_United_States_presidential_election,_2016 - cite_note-ibd221016-87" xr:uid="{1BB275AF-FA84-D140-B0AD-D1194C63B642}"/>
    <hyperlink ref="A85" r:id="rId85" location="cite_note-morning211016-88" display="https://en.wikipedia.org/wiki/Nationwide_opinion_polling_for_the_United_States_presidential_election,_2016 - cite_note-morning211016-88" xr:uid="{9309A88B-E592-AF43-8729-1C472C01424E}"/>
    <hyperlink ref="A86" r:id="rId86" location="cite_note-89" display="https://en.wikipedia.org/wiki/Nationwide_opinion_polling_for_the_United_States_presidential_election,_2016 - cite_note-89" xr:uid="{5B1C0792-C00F-8041-89EE-5259389B40BB}"/>
    <hyperlink ref="A87" r:id="rId87" location="cite_note-ibd2110-90" display="https://en.wikipedia.org/wiki/Nationwide_opinion_polling_for_the_United_States_presidential_election,_2016 - cite_note-ibd2110-90" xr:uid="{9B4B559B-8AFC-8946-8E74-A17CF89EBEF6}"/>
    <hyperlink ref="A88" r:id="rId88" location="cite_note-91" display="https://en.wikipedia.org/wiki/Nationwide_opinion_polling_for_the_United_States_presidential_election,_2016 - cite_note-91" xr:uid="{B583A172-E577-694D-8F74-F59FE4A8C582}"/>
    <hyperlink ref="A89" r:id="rId89" location="cite_note-ipreuters211016-92" display="https://en.wikipedia.org/wiki/Nationwide_opinion_polling_for_the_United_States_presidential_election,_2016 - cite_note-ipreuters211016-92" xr:uid="{3850047C-CE11-9748-BCA7-6E7143DF2118}"/>
    <hyperlink ref="A90" r:id="rId90" location="cite_note-ibd2010-93" display="https://en.wikipedia.org/wiki/Nationwide_opinion_polling_for_the_United_States_presidential_election,_2016 - cite_note-ibd2010-93" xr:uid="{4ECB676B-B7E5-C44E-965D-2C0E6950F222}"/>
    <hyperlink ref="A91" r:id="rId91" location="cite_note-quinn191016-94" display="https://en.wikipedia.org/wiki/Nationwide_opinion_polling_for_the_United_States_presidential_election,_2016 - cite_note-quinn191016-94" xr:uid="{2BE21C13-EFFC-5540-80CC-6862677A6E0E}"/>
    <hyperlink ref="A92" r:id="rId92" location="cite_note-youecon191016-95" display="https://en.wikipedia.org/wiki/Nationwide_opinion_polling_for_the_United_States_presidential_election,_2016 - cite_note-youecon191016-95" xr:uid="{B482DE0C-13AA-544B-847B-E2B91E961F7B}"/>
    <hyperlink ref="A93" r:id="rId93" location="cite_note-ibdtipp191016-96" display="https://en.wikipedia.org/wiki/Nationwide_opinion_polling_for_the_United_States_presidential_election,_2016 - cite_note-ibdtipp191016-96" xr:uid="{4118923A-38D2-B548-A727-59AB16268B8F}"/>
    <hyperlink ref="A94" r:id="rId94" location="cite_note-foxnews181016-97" display="https://en.wikipedia.org/wiki/Nationwide_opinion_polling_for_the_United_States_presidential_election,_2016 - cite_note-foxnews181016-97" xr:uid="{ADA98637-91E2-7B4F-BAA5-0083406F4E4F}"/>
    <hyperlink ref="A95" r:id="rId95" location="cite_note-bloombergoct-98" display="https://en.wikipedia.org/wiki/Nationwide_opinion_polling_for_the_United_States_presidential_election,_2016 - cite_note-bloombergoct-98" xr:uid="{880FCFB9-00BF-0447-BA34-8996BF6E16F7}"/>
    <hyperlink ref="A96" r:id="rId96" location="cite_note-ipreuters191016-99" display="https://en.wikipedia.org/wiki/Nationwide_opinion_polling_for_the_United_States_presidential_election,_2016 - cite_note-ipreuters191016-99" xr:uid="{1DF12F81-77C4-574A-B067-68C4D19469C4}"/>
    <hyperlink ref="A97" r:id="rId97" location="cite_note-100" display="https://en.wikipedia.org/wiki/Nationwide_opinion_polling_for_the_United_States_presidential_election,_2016 - cite_note-100" xr:uid="{CE9CBB87-F881-DB47-A288-FDFED67BFE09}"/>
    <hyperlink ref="A98" r:id="rId98" location="cite_note-101" display="https://en.wikipedia.org/wiki/Nationwide_opinion_polling_for_the_United_States_presidential_election,_2016 - cite_note-101" xr:uid="{1D2554CF-5535-4744-8158-A859F87FF851}"/>
    <hyperlink ref="A99" r:id="rId99" location="cite_note-monuniokt1716-102" display="https://en.wikipedia.org/wiki/Nationwide_opinion_polling_for_the_United_States_presidential_election,_2016 - cite_note-monuniokt1716-102" xr:uid="{830D5D42-DCD4-DB40-980F-A6E05BF02FC2}"/>
    <hyperlink ref="A100" r:id="rId100" location="cite_note-cbs171016-103" display="https://en.wikipedia.org/wiki/Nationwide_opinion_polling_for_the_United_States_presidential_election,_2016 - cite_note-cbs171016-103" xr:uid="{571EE2E1-6192-B241-B9FF-FFB10E0A7989}"/>
    <hyperlink ref="A101" r:id="rId101" location="cite_note-nbcsm181016-104" display="https://en.wikipedia.org/wiki/Nationwide_opinion_polling_for_the_United_States_presidential_election,_2016 - cite_note-nbcsm181016-104" xr:uid="{CA97084C-7FF8-8B49-AD61-7BE2660E033B}"/>
    <hyperlink ref="A102" r:id="rId102" location="cite_note-105" display="https://en.wikipedia.org/wiki/Nationwide_opinion_polling_for_the_United_States_presidential_election,_2016 - cite_note-105" xr:uid="{AAE9BE54-6C56-6346-A88B-B9C92B0D6368}"/>
    <hyperlink ref="A103" r:id="rId103" location="cite_note-morning171016-106" display="https://en.wikipedia.org/wiki/Nationwide_opinion_polling_for_the_United_States_presidential_election,_2016 - cite_note-morning171016-106" xr:uid="{1C540FDA-1D13-D948-ACA7-6BD590C52E98}"/>
    <hyperlink ref="A104" r:id="rId104" location="cite_note-nbcwsj161016-107" display="https://en.wikipedia.org/wiki/Nationwide_opinion_polling_for_the_United_States_presidential_election,_2016 - cite_note-nbcwsj161016-107" xr:uid="{E7A06C7F-5548-A943-88C7-84ACC33754CD}"/>
    <hyperlink ref="A105" r:id="rId105" location="cite_note-ABCWP1016-108" display="https://en.wikipedia.org/wiki/Nationwide_opinion_polling_for_the_United_States_presidential_election,_2016 - cite_note-ABCWP1016-108" xr:uid="{2B8B7513-98F8-F540-A04E-0A0FC6E8F6A7}"/>
    <hyperlink ref="A106" r:id="rId106" location="cite_note-fpubh10-109" display="https://en.wikipedia.org/wiki/Nationwide_opinion_polling_for_the_United_States_presidential_election,_2016 - cite_note-fpubh10-109" xr:uid="{EBEF851D-59BC-6849-B677-9FA760A54B5C}"/>
    <hyperlink ref="A107" r:id="rId107" location="cite_note-gwu171016-110" display="https://en.wikipedia.org/wiki/Nationwide_opinion_polling_for_the_United_States_presidential_election,_2016 - cite_note-gwu171016-110" xr:uid="{19EE9EAC-1856-E642-9806-A835A22D44A9}"/>
    <hyperlink ref="A108" r:id="rId108" location="cite_note-111" display="https://en.wikipedia.org/wiki/Nationwide_opinion_polling_for_the_United_States_presidential_election,_2016 - cite_note-111" xr:uid="{C6FD7539-ADB6-3742-B6A9-B79B9690E23A}"/>
    <hyperlink ref="A109" r:id="rId109" location="cite_note-foxnews131016-112" display="https://en.wikipedia.org/wiki/Nationwide_opinion_polling_for_the_United_States_presidential_election,_2016 - cite_note-foxnews131016-112" xr:uid="{75FBFF1B-7D00-AE4B-98A5-E85FFAAE0CA7}"/>
    <hyperlink ref="A110" r:id="rId110" location="cite_note-morning111016-113" display="https://en.wikipedia.org/wiki/Nationwide_opinion_polling_for_the_United_States_presidential_election,_2016 - cite_note-morning111016-113" xr:uid="{5A4D3691-4FC5-AA46-BE62-B720E3FC3D99}"/>
    <hyperlink ref="A111" r:id="rId111" location="cite_note-nbcwsj111016-114" display="https://en.wikipedia.org/wiki/Nationwide_opinion_polling_for_the_United_States_presidential_election,_2016 - cite_note-nbcwsj111016-114" xr:uid="{65D74E5C-4154-AD4F-BB19-FAF86B5F31E9}"/>
    <hyperlink ref="A112" r:id="rId112" location="cite_note-ipreuters121016-115" display="https://en.wikipedia.org/wiki/Nationwide_opinion_polling_for_the_United_States_presidential_election,_2016 - cite_note-ipreuters121016-115" xr:uid="{747DE29A-EDE1-7F42-A550-DA46F0D2ECD1}"/>
    <hyperlink ref="A113" r:id="rId113" location="cite_note-116" display="https://en.wikipedia.org/wiki/Nationwide_opinion_polling_for_the_United_States_presidential_election,_2016 - cite_note-116" xr:uid="{7CEBBD17-DEE6-704C-8CE4-BC10A56EDE85}"/>
    <hyperlink ref="A114" r:id="rId114" location="cite_note-pew141016-117" display="https://en.wikipedia.org/wiki/Nationwide_opinion_polling_for_the_United_States_presidential_election,_2016 - cite_note-pew141016-117" xr:uid="{08A1F870-C4C4-4B43-9F63-6ACC0CF8CBB0}"/>
    <hyperlink ref="A115" r:id="rId115" location="cite_note-nbcwsj101016-118" display="https://en.wikipedia.org/wiki/Nationwide_opinion_polling_for_the_United_States_presidential_election,_2016 - cite_note-nbcwsj101016-118" xr:uid="{3F0DDBEE-2E96-9243-AA1D-7AD87BF7D31E}"/>
    <hyperlink ref="A116" r:id="rId116" location="cite_note-nbcsm101016-119" display="https://en.wikipedia.org/wiki/Nationwide_opinion_polling_for_the_United_States_presidential_election,_2016 - cite_note-nbcsm101016-119" xr:uid="{6F451CC6-3A8D-0745-AA78-85DCADA65B6D}"/>
    <hyperlink ref="A117" r:id="rId117" location="cite_note-120" display="https://en.wikipedia.org/wiki/Nationwide_opinion_polling_for_the_United_States_presidential_election,_2016 - cite_note-120" xr:uid="{056BF58C-5CCB-4444-A204-003BB9643B75}"/>
    <hyperlink ref="A118" r:id="rId118" location="cite_note-polmc109-121" display="https://en.wikipedia.org/wiki/Nationwide_opinion_polling_for_the_United_States_presidential_election,_2016 - cite_note-polmc109-121" xr:uid="{EDD8628E-C8A2-6E48-A04F-C11CC335010A}"/>
    <hyperlink ref="A119" r:id="rId119" location="cite_note-youecon091016-122" display="https://en.wikipedia.org/wiki/Nationwide_opinion_polling_for_the_United_States_presidential_election,_2016 - cite_note-youecon091016-122" xr:uid="{A4435B2E-B117-B047-9BA5-B43E51C52EE7}"/>
    <hyperlink ref="A120" r:id="rId120" location="cite_note-mc109-123" display="https://en.wikipedia.org/wiki/Nationwide_opinion_polling_for_the_United_States_presidential_election,_2016 - cite_note-mc109-123" xr:uid="{9DE994DD-6AB4-0647-BB78-7C662985B044}"/>
    <hyperlink ref="A121" r:id="rId121" location="cite_note-quinn071016-124" display="https://en.wikipedia.org/wiki/Nationwide_opinion_polling_for_the_United_States_presidential_election,_2016 - cite_note-quinn071016-124" xr:uid="{3344F440-8894-2848-A423-B26E3F5BFBEB}"/>
    <hyperlink ref="A122" r:id="rId122" location="cite_note-fox071016-125" display="https://en.wikipedia.org/wiki/Nationwide_opinion_polling_for_the_United_States_presidential_election,_2016 - cite_note-fox071016-125" xr:uid="{15C6F928-DED8-6A46-AF6B-B301FAB6158A}"/>
    <hyperlink ref="A123" r:id="rId123" location="cite_note-ipreuters071016-126" display="https://en.wikipedia.org/wiki/Nationwide_opinion_polling_for_the_United_States_presidential_election,_2016 - cite_note-ipreuters071016-126" xr:uid="{0D898BBF-A6AA-EE4F-9E42-129E54FF22DC}"/>
    <hyperlink ref="A124" r:id="rId124" location="cite_note-127" display="https://en.wikipedia.org/wiki/Nationwide_opinion_polling_for_the_United_States_presidential_election,_2016 - cite_note-127" xr:uid="{717CC13B-A9B5-9E40-9B38-23511520270F}"/>
    <hyperlink ref="A125" r:id="rId125" location="cite_note-128" display="https://en.wikipedia.org/wiki/Nationwide_opinion_polling_for_the_United_States_presidential_election,_2016 - cite_note-128" xr:uid="{BC2E1D14-DDEB-A745-9BE7-F24C5E5AD1ED}"/>
    <hyperlink ref="A126" r:id="rId126" location="cite_note-129" display="https://en.wikipedia.org/wiki/Nationwide_opinion_polling_for_the_United_States_presidential_election,_2016 - cite_note-129" xr:uid="{0ADD5848-03DC-8548-9F22-BB360D830ED4}"/>
    <hyperlink ref="A127" r:id="rId127" location="cite_note-youecon031016-130" display="https://en.wikipedia.org/wiki/Nationwide_opinion_polling_for_the_United_States_presidential_election,_2016 - cite_note-youecon031016-130" xr:uid="{D9A9F510-F280-1543-8AE2-F9AA3A2CE480}"/>
    <hyperlink ref="A128" r:id="rId128" location="cite_note-ipreuters05102016-131" display="https://en.wikipedia.org/wiki/Nationwide_opinion_polling_for_the_United_States_presidential_election,_2016 - cite_note-ipreuters05102016-131" xr:uid="{91456CAD-9360-7D44-B41E-3B073995CC70}"/>
    <hyperlink ref="A129" r:id="rId129" location="cite_note-polmorning031016-132" display="https://en.wikipedia.org/wiki/Nationwide_opinion_polling_for_the_United_States_presidential_election,_2016 - cite_note-polmorning031016-132" xr:uid="{5BD35496-1201-9F42-9B35-DE60FA32824A}"/>
    <hyperlink ref="A130" r:id="rId130" location="cite_note-FDU051016-133" display="https://en.wikipedia.org/wiki/Nationwide_opinion_polling_for_the_United_States_presidential_election,_2016 - cite_note-FDU051016-133" xr:uid="{9A5800D4-F89E-4743-9B85-543F782DC64C}"/>
    <hyperlink ref="A131" r:id="rId131" location="cite_note-cbsnyt030916-134" display="https://en.wikipedia.org/wiki/Nationwide_opinion_polling_for_the_United_States_presidential_election,_2016 - cite_note-cbsnyt030916-134" xr:uid="{CC8EE645-633F-F642-ABC8-D74F3FA5E6B6}"/>
    <hyperlink ref="A132" r:id="rId132" location="cite_note-cnn030916-135" display="https://en.wikipedia.org/wiki/Nationwide_opinion_polling_for_the_United_States_presidential_election,_2016 - cite_note-cnn030916-135" xr:uid="{F67F1087-EBBF-184B-89B3-933775101522}"/>
    <hyperlink ref="A133" r:id="rId133" location="cite_note-nbcsm041016-136" display="https://en.wikipedia.org/wiki/Nationwide_opinion_polling_for_the_United_States_presidential_election,_2016 - cite_note-nbcsm041016-136" xr:uid="{BE35261F-029C-2342-ADB3-92E90FA38CB2}"/>
    <hyperlink ref="A134" r:id="rId134" location="cite_note-137" display="https://en.wikipedia.org/wiki/Nationwide_opinion_polling_for_the_United_States_presidential_election,_2016 - cite_note-137" xr:uid="{8B1D694E-C27F-C945-9BD5-68AB54C4CE39}"/>
    <hyperlink ref="A135" r:id="rId135" location="cite_note-138" display="https://en.wikipedia.org/wiki/Nationwide_opinion_polling_for_the_United_States_presidential_election,_2016 - cite_note-138" xr:uid="{96A91E1F-0917-1846-8E5F-1A2A4CA2CB76}"/>
    <hyperlink ref="A136" r:id="rId136" location="cite_note-foxsep3016-139" display="https://en.wikipedia.org/wiki/Nationwide_opinion_polling_for_the_United_States_presidential_election,_2016 - cite_note-foxsep3016-139" xr:uid="{4BF6039F-8D57-FC4E-8F3C-4448904CD36F}"/>
    <hyperlink ref="A137" r:id="rId137" location="cite_note-ipreuters30092016-140" display="https://en.wikipedia.org/wiki/Nationwide_opinion_polling_for_the_United_States_presidential_election,_2016 - cite_note-ipreuters30092016-140" xr:uid="{5A37DFB8-32D9-F943-983B-31B4B953E57B}"/>
    <hyperlink ref="A138" r:id="rId138" location="cite_note-141" display="https://en.wikipedia.org/wiki/Nationwide_opinion_polling_for_the_United_States_presidential_election,_2016 - cite_note-141" xr:uid="{A6800517-776C-2048-8DA3-51934BE19DB6}"/>
    <hyperlink ref="A139" r:id="rId139" location="cite_note-pppsept2916-142" display="https://en.wikipedia.org/wiki/Nationwide_opinion_polling_for_the_United_States_presidential_election,_2016 - cite_note-pppsept2916-142" xr:uid="{766CC1F1-06D0-604A-AD1D-226840651C95}"/>
    <hyperlink ref="A140" r:id="rId140" location="cite_note-143" display="https://en.wikipedia.org/wiki/Nationwide_opinion_polling_for_the_United_States_presidential_election,_2016 - cite_note-143" xr:uid="{671B6A76-9D47-8547-AF69-D95111A88105}"/>
    <hyperlink ref="A141" r:id="rId141" location="cite_note-gravissep2816-144" display="https://en.wikipedia.org/wiki/Nationwide_opinion_polling_for_the_United_States_presidential_election,_2016 - cite_note-gravissep2816-144" xr:uid="{370305C8-2B9D-6848-AF24-4EB7BBCE6199}"/>
    <hyperlink ref="A142" r:id="rId142" location="cite_note-echelonoct116-145" display="https://en.wikipedia.org/wiki/Nationwide_opinion_polling_for_the_United_States_presidential_election,_2016 - cite_note-echelonoct116-145" xr:uid="{9D49B68F-C571-0F4B-A993-F2C4633A097F}"/>
    <hyperlink ref="A143" r:id="rId143" location="cite_note-morningsept2816-146" display="https://en.wikipedia.org/wiki/Nationwide_opinion_polling_for_the_United_States_presidential_election,_2016 - cite_note-morningsept2816-146" xr:uid="{7DD71D29-B4A9-C74B-963E-18E61597C47C}"/>
    <hyperlink ref="A144" r:id="rId144" location="cite_note-147" display="https://en.wikipedia.org/wiki/Nationwide_opinion_polling_for_the_United_States_presidential_election,_2016 - cite_note-147" xr:uid="{EB141D94-B1A2-AE4C-B909-8DEB0763C5F7}"/>
    <hyperlink ref="A145" r:id="rId145" location="cite_note-ipreuters27092016-148" display="https://en.wikipedia.org/wiki/Nationwide_opinion_polling_for_the_United_States_presidential_election,_2016 - cite_note-ipreuters27092016-148" xr:uid="{871061AD-1F89-AE4E-AA7D-24B1FD7D6E51}"/>
    <hyperlink ref="A146" r:id="rId146" location="cite_note-quinnsept2616-149" display="https://en.wikipedia.org/wiki/Nationwide_opinion_polling_for_the_United_States_presidential_election,_2016 - cite_note-quinnsept2616-149" xr:uid="{8B64CE45-7BDB-4349-8449-2DEA3A0F08F1}"/>
    <hyperlink ref="A147" r:id="rId147" location="cite_note-monunisep2616-150" display="https://en.wikipedia.org/wiki/Nationwide_opinion_polling_for_the_United_States_presidential_election,_2016 - cite_note-monunisep2616-150" xr:uid="{E8AA588A-2F3F-8140-96BF-0CEDE3D75694}"/>
    <hyperlink ref="A148" r:id="rId148" location="cite_note-nbcsept2616-151" display="https://en.wikipedia.org/wiki/Nationwide_opinion_polling_for_the_United_States_presidential_election,_2016 - cite_note-nbcsept2616-151" xr:uid="{C0CEE3C7-A06F-244F-8F72-0BA3F6F2EC57}"/>
    <hyperlink ref="A149" r:id="rId149" location="cite_note-152" display="https://en.wikipedia.org/wiki/Nationwide_opinion_polling_for_the_United_States_presidential_election,_2016 - cite_note-152" xr:uid="{5025632D-3983-D044-A866-496E931AA60B}"/>
    <hyperlink ref="A150" r:id="rId150" location="cite_note-153" display="https://en.wikipedia.org/wiki/Nationwide_opinion_polling_for_the_United_States_presidential_election,_2016 - cite_note-153" xr:uid="{D332057A-A438-F548-A783-37AD5B526B90}"/>
    <hyperlink ref="A151" r:id="rId151" location="cite_note-morningsept916-154" display="https://en.wikipedia.org/wiki/Nationwide_opinion_polling_for_the_United_States_presidential_election,_2016 - cite_note-morningsept916-154" xr:uid="{8C1582A0-B357-714C-B536-DBAE4545A27F}"/>
    <hyperlink ref="A152" r:id="rId152" location="cite_note-bloomsept2616-155" display="https://en.wikipedia.org/wiki/Nationwide_opinion_polling_for_the_United_States_presidential_election,_2016 - cite_note-bloomsept2616-155" xr:uid="{C0B7D083-EEDD-0041-B5CA-1DEB8655AC47}"/>
    <hyperlink ref="A153" r:id="rId153" location="cite_note-ABC925-156" display="https://en.wikipedia.org/wiki/Nationwide_opinion_polling_for_the_United_States_presidential_election,_2016 - cite_note-ABC925-156" xr:uid="{BFC60617-E190-A94C-867C-88F8EAF0D425}"/>
    <hyperlink ref="A154" r:id="rId154" location="cite_note-ipreuters23092016-157" display="https://en.wikipedia.org/wiki/Nationwide_opinion_polling_for_the_United_States_presidential_election,_2016 - cite_note-ipreuters23092016-157" xr:uid="{58D9D51E-BECE-CF46-A072-C181E1EDCEC6}"/>
    <hyperlink ref="A155" r:id="rId155" location="cite_note-158" display="https://en.wikipedia.org/wiki/Nationwide_opinion_polling_for_the_United_States_presidential_election,_2016 - cite_note-158" xr:uid="{5A8619FD-1D3B-084F-8915-EE4C3AADE406}"/>
    <hyperlink ref="A156" r:id="rId156" location="cite_note-159" display="https://en.wikipedia.org/wiki/Nationwide_opinion_polling_for_the_United_States_presidential_election,_2016 - cite_note-159" xr:uid="{CAC1AF92-4263-1F47-B8AC-160582C32C66}"/>
    <hyperlink ref="A157" r:id="rId157" location="cite_note-McMsep232016-160" display="https://en.wikipedia.org/wiki/Nationwide_opinion_polling_for_the_United_States_presidential_election,_2016 - cite_note-McMsep232016-160" xr:uid="{94395D7B-6714-6043-8263-AF7035CFBEBF}"/>
    <hyperlink ref="A158" r:id="rId158" location="cite_note-161" display="https://en.wikipedia.org/wiki/Nationwide_opinion_polling_for_the_United_States_presidential_election,_2016 - cite_note-161" xr:uid="{CF503CC7-AD2B-5B41-B639-F25F283EFADD}"/>
    <hyperlink ref="A159" r:id="rId159" location="cite_note-youeconsep2016-162" display="https://en.wikipedia.org/wiki/Nationwide_opinion_polling_for_the_United_States_presidential_election,_2016 - cite_note-youeconsep2016-162" xr:uid="{ACAF3956-53C2-1C48-A6B3-15B846E6CF27}"/>
    <hyperlink ref="A160" r:id="rId160" location="cite_note-nbcwsjsep2116-163" display="https://en.wikipedia.org/wiki/Nationwide_opinion_polling_for_the_United_States_presidential_election,_2016 - cite_note-nbcwsjsep2116-163" xr:uid="{5F35359A-64BD-9444-9D67-41DE53714FC2}"/>
    <hyperlink ref="A161" r:id="rId161" location="cite_note-ipsosreusept2116-164" display="https://en.wikipedia.org/wiki/Nationwide_opinion_polling_for_the_United_States_presidential_election,_2016 - cite_note-ipsosreusept2116-164" xr:uid="{392D586E-6FD2-8142-A41F-EC0923C45E62}"/>
    <hyperlink ref="A162" r:id="rId162" location="cite_note-apgfksept2216-165" display="https://en.wikipedia.org/wiki/Nationwide_opinion_polling_for_the_United_States_presidential_election,_2016 - cite_note-apgfksept2216-165" xr:uid="{9D87C7FC-323D-7441-87A2-394BEB0F153A}"/>
    <hyperlink ref="A163" r:id="rId163" location="cite_note-166" display="https://en.wikipedia.org/wiki/Nationwide_opinion_polling_for_the_United_States_presidential_election,_2016 - cite_note-166" xr:uid="{BC2FD9DA-B60F-2D46-ADD1-0E8662BF4365}"/>
    <hyperlink ref="A164" r:id="rId164" location="cite_note-167" display="https://en.wikipedia.org/wiki/Nationwide_opinion_polling_for_the_United_States_presidential_election,_2016 - cite_note-167" xr:uid="{A4C7A50A-1580-CD43-8FDA-6DE5E2004801}"/>
    <hyperlink ref="A165" r:id="rId165" location="cite_note-nbcsmsept2016-168" display="https://en.wikipedia.org/wiki/Nationwide_opinion_polling_for_the_United_States_presidential_election,_2016 - cite_note-nbcsmsept2016-168" xr:uid="{0FFCA84F-4E2B-9846-A5DD-DD5E487458A3}"/>
    <hyperlink ref="A166" r:id="rId166" location="cite_note-169" display="https://en.wikipedia.org/wiki/Nationwide_opinion_polling_for_the_United_States_presidential_election,_2016 - cite_note-169" xr:uid="{36C46BE6-5646-AE45-AAC8-943BC6B0D353}"/>
    <hyperlink ref="A167" r:id="rId167" location="cite_note-170" display="https://en.wikipedia.org/wiki/Nationwide_opinion_polling_for_the_United_States_presidential_election,_2016 - cite_note-170" xr:uid="{C68A54A3-FF03-8849-AE20-5B1B9C9EE9FC}"/>
    <hyperlink ref="A168" r:id="rId168" location="cite_note-171" display="https://en.wikipedia.org/wiki/Nationwide_opinion_polling_for_the_United_States_presidential_election,_2016 - cite_note-171" xr:uid="{932A4F4A-51E3-F142-84F2-13FDEFE3243A}"/>
    <hyperlink ref="A169" r:id="rId169" location="cite_note-172" display="https://en.wikipedia.org/wiki/Nationwide_opinion_polling_for_the_United_States_presidential_election,_2016 - cite_note-172" xr:uid="{AE3C44AE-E6CF-6044-BF8F-382AFB70502B}"/>
    <hyperlink ref="A170" r:id="rId170" location="cite_note-foxsep15-2016-173" display="https://en.wikipedia.org/wiki/Nationwide_opinion_polling_for_the_United_States_presidential_election,_2016 - cite_note-foxsep15-2016-173" xr:uid="{D2CD40C3-29F0-5A4B-9D04-C7CC091B7F85}"/>
    <hyperlink ref="A171" r:id="rId171" location="cite_note-174" display="https://en.wikipedia.org/wiki/Nationwide_opinion_polling_for_the_United_States_presidential_election,_2016 - cite_note-174" xr:uid="{23C05602-D214-D64C-A056-F2F446DBD036}"/>
    <hyperlink ref="A172" r:id="rId172" location="cite_note-175" display="https://en.wikipedia.org/wiki/Nationwide_opinion_polling_for_the_United_States_presidential_election,_2016 - cite_note-175" xr:uid="{EB05E48B-E3C9-DE4E-B0D6-5705F70FBD84}"/>
    <hyperlink ref="A173" r:id="rId173" location="cite_note-youeconsep1416-176" display="https://en.wikipedia.org/wiki/Nationwide_opinion_polling_for_the_United_States_presidential_election,_2016 - cite_note-youeconsep1416-176" xr:uid="{2E05BDEC-0ED7-324E-8DDC-5F75D8DB8274}"/>
    <hyperlink ref="A174" r:id="rId174" location="cite_note-cbssep1516-177" display="https://en.wikipedia.org/wiki/Nationwide_opinion_polling_for_the_United_States_presidential_election,_2016 - cite_note-cbssep1516-177" xr:uid="{97C7DEFD-2A3C-4B4F-B5F3-1D0FF3798676}"/>
    <hyperlink ref="A175" r:id="rId175" location="cite_note-quinnsep1416-178" display="https://en.wikipedia.org/wiki/Nationwide_opinion_polling_for_the_United_States_presidential_election,_2016 - cite_note-quinnsep1416-178" xr:uid="{90E771DA-1EF0-744E-9063-8C8BB46E95A8}"/>
    <hyperlink ref="A176" r:id="rId176" location="cite_note-179" display="https://en.wikipedia.org/wiki/Nationwide_opinion_polling_for_the_United_States_presidential_election,_2016 - cite_note-179" xr:uid="{167BA415-B983-7D4D-A35E-DF755732EF2A}"/>
    <hyperlink ref="A177" r:id="rId177" location="cite_note-180" display="https://en.wikipedia.org/wiki/Nationwide_opinion_polling_for_the_United_States_presidential_election,_2016 - cite_note-180" xr:uid="{932A7E2D-F21B-D346-8590-F8F29DFD4517}"/>
    <hyperlink ref="A178" r:id="rId178" location="cite_note-ipsosreusept1416-181" display="https://en.wikipedia.org/wiki/Nationwide_opinion_polling_for_the_United_States_presidential_election,_2016 - cite_note-ipsosreusept1416-181" xr:uid="{45FE2074-78AF-6E4E-9856-307BBED5326C}"/>
    <hyperlink ref="A179" r:id="rId179" location="cite_note-182" display="https://en.wikipedia.org/wiki/Nationwide_opinion_polling_for_the_United_States_presidential_election,_2016 - cite_note-182" xr:uid="{1AFD5183-4F87-0942-9AFB-FD679C237637}"/>
    <hyperlink ref="A180" r:id="rId180" location="cite_note-pewsept1316-183" display="https://en.wikipedia.org/wiki/Nationwide_opinion_polling_for_the_United_States_presidential_election,_2016 - cite_note-pewsept1316-183" xr:uid="{E2507864-768E-DF45-A681-EF9F96DA927C}"/>
    <hyperlink ref="A181" r:id="rId181" location="cite_note-nbcsmsept1316-184" display="https://en.wikipedia.org/wiki/Nationwide_opinion_polling_for_the_United_States_presidential_election,_2016 - cite_note-nbcsmsept1316-184" xr:uid="{A01CC97D-7138-8B48-BD29-84F96B077645}"/>
    <hyperlink ref="A182" r:id="rId182" location="cite_note-185" display="https://en.wikipedia.org/wiki/Nationwide_opinion_polling_for_the_United_States_presidential_election,_2016 - cite_note-185" xr:uid="{A245DBFB-05FC-3649-B7A1-0737B936F08F}"/>
    <hyperlink ref="A183" r:id="rId183" location="cite_note-morningconsep1116-186" display="https://en.wikipedia.org/wiki/Nationwide_opinion_polling_for_the_United_States_presidential_election,_2016 - cite_note-morningconsep1116-186" xr:uid="{82271C96-11A5-B24A-8F46-5CEF4A997BA2}"/>
    <hyperlink ref="A184" r:id="rId184" location="cite_note-ABC911-187" display="https://en.wikipedia.org/wiki/Nationwide_opinion_polling_for_the_United_States_presidential_election,_2016 - cite_note-ABC911-187" xr:uid="{6821C1BB-15B1-C84E-A223-493C1F7F2F07}"/>
    <hyperlink ref="A185" r:id="rId185" location="cite_note-188" display="https://en.wikipedia.org/wiki/Nationwide_opinion_polling_for_the_United_States_presidential_election,_2016 - cite_note-188" xr:uid="{279D8DD2-84F6-6E4D-8989-3C17A2EBB577}"/>
    <hyperlink ref="A186" r:id="rId186" location="cite_note-189" display="https://en.wikipedia.org/wiki/Nationwide_opinion_polling_for_the_United_States_presidential_election,_2016 - cite_note-189" xr:uid="{EBDC4734-8DA8-C64E-BD68-DD736BA49187}"/>
    <hyperlink ref="A187" r:id="rId187" location="cite_note-190" display="https://en.wikipedia.org/wiki/Nationwide_opinion_polling_for_the_United_States_presidential_election,_2016 - cite_note-190" xr:uid="{92A20EE4-3DCC-5B4A-A80F-8AF6C586C85F}"/>
    <hyperlink ref="A188" r:id="rId188" location="cite_note-youeconsep0716-191" display="https://en.wikipedia.org/wiki/Nationwide_opinion_polling_for_the_United_States_presidential_election,_2016 - cite_note-youeconsep0716-191" xr:uid="{32E8350B-04CF-8C4E-BE3A-615B51D9DEF1}"/>
    <hyperlink ref="A189" r:id="rId189" location="cite_note-192" display="https://en.wikipedia.org/wiki/Nationwide_opinion_polling_for_the_United_States_presidential_election,_2016 - cite_note-192" xr:uid="{70BFB66A-D238-0647-9FAF-53DA4BBFA2E9}"/>
    <hyperlink ref="A190" r:id="rId190" location="cite_note-ipsosreu97-193" display="https://en.wikipedia.org/wiki/Nationwide_opinion_polling_for_the_United_States_presidential_election,_2016 - cite_note-ipsosreu97-193" xr:uid="{9C8ADC99-66E0-914C-B6BC-4B5C68AC0795}"/>
    <hyperlink ref="A191" r:id="rId191" location="cite_note-194" display="https://en.wikipedia.org/wiki/Nationwide_opinion_polling_for_the_United_States_presidential_election,_2016 - cite_note-194" xr:uid="{F3B56D9F-F9B9-5D4E-B099-00F2F32C46A6}"/>
    <hyperlink ref="A192" r:id="rId192" location="cite_note-cnnorcsept616-195" display="https://en.wikipedia.org/wiki/Nationwide_opinion_polling_for_the_United_States_presidential_election,_2016 - cite_note-cnnorcsept616-195" xr:uid="{AC49C258-7D0B-264B-B350-D51C2CA60FE5}"/>
    <hyperlink ref="A193" r:id="rId193" location="cite_note-nbcsmsept616-196" display="https://en.wikipedia.org/wiki/Nationwide_opinion_polling_for_the_United_States_presidential_election,_2016 - cite_note-nbcsmsept616-196" xr:uid="{20E0577E-40BC-6441-99A7-AEE127A3AE06}"/>
    <hyperlink ref="A194" r:id="rId194" location="cite_note-197" display="https://en.wikipedia.org/wiki/Nationwide_opinion_polling_for_the_United_States_presidential_election,_2016 - cite_note-197" xr:uid="{69CFCEC0-AD5B-8141-9994-ABC867719B41}"/>
    <hyperlink ref="A195" r:id="rId195" location="cite_note-198" display="https://en.wikipedia.org/wiki/Nationwide_opinion_polling_for_the_United_States_presidential_election,_2016 - cite_note-198" xr:uid="{4501309E-B611-434D-9454-0753F7D72CE8}"/>
    <hyperlink ref="A196" r:id="rId196" location="cite_note-morningconsep0316-199" display="https://en.wikipedia.org/wiki/Nationwide_opinion_polling_for_the_United_States_presidential_election,_2016 - cite_note-morningconsep0316-199" xr:uid="{F7198626-C1F5-D644-9AA6-0C64DAA9F26D}"/>
    <hyperlink ref="A197" r:id="rId197" location="cite_note-ipsosreu92-200" display="https://en.wikipedia.org/wiki/Nationwide_opinion_polling_for_the_United_States_presidential_election,_2016 - cite_note-ipsosreu92-200" xr:uid="{6B295122-8C43-6147-AE2C-71F21ADB54B7}"/>
    <hyperlink ref="A198" r:id="rId198" location="cite_note-ibdtippsep22016-201" display="https://en.wikipedia.org/wiki/Nationwide_opinion_polling_for_the_United_States_presidential_election,_2016 - cite_note-ibdtippsep22016-201" xr:uid="{542C3115-F25E-7843-BD25-2E2CED59C732}"/>
    <hyperlink ref="A199" r:id="rId199" location="cite_note-foxaug31-2016-202" display="https://en.wikipedia.org/wiki/Nationwide_opinion_polling_for_the_United_States_presidential_election,_2016 - cite_note-foxaug31-2016-202" xr:uid="{A5B33508-57E3-1B45-964D-BECE7D2FBEE3}"/>
    <hyperlink ref="A200" r:id="rId200" location="cite_note-203" display="https://en.wikipedia.org/wiki/Nationwide_opinion_polling_for_the_United_States_presidential_election,_2016 - cite_note-203" xr:uid="{4D2F194C-5CF3-504E-830F-9B75CD9119AA}"/>
    <hyperlink ref="A201" r:id="rId201" location="cite_note-ipsosreu831-204" display="https://en.wikipedia.org/wiki/Nationwide_opinion_polling_for_the_United_States_presidential_election,_2016 - cite_note-ipsosreu831-204" xr:uid="{3AA236F5-FE64-E947-A9C9-C95E05A221B5}"/>
    <hyperlink ref="A202" r:id="rId202" location="cite_note-suffolksept116-205" display="https://en.wikipedia.org/wiki/Nationwide_opinion_polling_for_the_United_States_presidential_election,_2016 - cite_note-suffolksept116-205" xr:uid="{469F8610-028B-294D-8A67-AF54DAE5CDC9}"/>
    <hyperlink ref="A203" r:id="rId203" location="cite_note-206" display="https://en.wikipedia.org/wiki/Nationwide_opinion_polling_for_the_United_States_presidential_election,_2016 - cite_note-206" xr:uid="{A628CD69-92E0-2F4C-8791-F722494EE058}"/>
    <hyperlink ref="A204" r:id="rId204" location="cite_note-207" display="https://en.wikipedia.org/wiki/Nationwide_opinion_polling_for_the_United_States_presidential_election,_2016 - cite_note-207" xr:uid="{97B22759-84C5-6A42-B61B-1ADE6DCB4EB8}"/>
    <hyperlink ref="A205" r:id="rId205" location="cite_note-ppp2016082628-208" display="https://en.wikipedia.org/wiki/Nationwide_opinion_polling_for_the_United_States_presidential_election,_2016 - cite_note-ppp2016082628-208" xr:uid="{F372BA26-BB9D-1E40-A8E4-E84AE9B87096}"/>
    <hyperlink ref="A206" r:id="rId206" location="cite_note-monuniaug2916-209" display="https://en.wikipedia.org/wiki/Nationwide_opinion_polling_for_the_United_States_presidential_election,_2016 - cite_note-monuniaug2916-209" xr:uid="{A354E8C2-F53D-0D42-9E92-9FF5DAE38AE5}"/>
    <hyperlink ref="A207" r:id="rId207" location="cite_note-nbcsmaug3016-210" display="https://en.wikipedia.org/wiki/Nationwide_opinion_polling_for_the_United_States_presidential_election,_2016 - cite_note-nbcsmaug3016-210" xr:uid="{937181AC-DEC3-B241-A028-7AFFDED07A70}"/>
    <hyperlink ref="A208" r:id="rId208" location="cite_note-211" display="https://en.wikipedia.org/wiki/Nationwide_opinion_polling_for_the_United_States_presidential_election,_2016 - cite_note-211" xr:uid="{94CDFEB0-099E-4043-B074-60F642B740CD}"/>
    <hyperlink ref="A209" r:id="rId209" location="cite_note-212" display="https://en.wikipedia.org/wiki/Nationwide_opinion_polling_for_the_United_States_presidential_election,_2016 - cite_note-212" xr:uid="{4D7B7235-13B7-1D48-BBA3-8C10D5CC06E8}"/>
    <hyperlink ref="A210" r:id="rId210" location="cite_note-morningconaug2816-213" display="https://en.wikipedia.org/wiki/Nationwide_opinion_polling_for_the_United_States_presidential_election,_2016 - cite_note-morningconaug2816-213" xr:uid="{DE1FC24C-DB8F-394D-AD7C-1883A846CAA6}"/>
    <hyperlink ref="A211" r:id="rId211" location="cite_note-ipsosreu826-214" display="https://en.wikipedia.org/wiki/Nationwide_opinion_polling_for_the_United_States_presidential_election,_2016 - cite_note-ipsosreu826-214" xr:uid="{11EAE168-F704-4B4D-9B36-0F6E8ED25B24}"/>
    <hyperlink ref="A212" r:id="rId212" location="cite_note-ipsosreutersaug2416-215" display="https://en.wikipedia.org/wiki/Nationwide_opinion_polling_for_the_United_States_presidential_election,_2016 - cite_note-ipsosreutersaug2416-215" xr:uid="{90B301AB-9613-3448-BD59-FBCCC1AA1304}"/>
    <hyperlink ref="A213" r:id="rId213" location="cite_note-216" display="https://en.wikipedia.org/wiki/Nationwide_opinion_polling_for_the_United_States_presidential_election,_2016 - cite_note-216" xr:uid="{81E349CF-D059-9E45-A562-ECDE04B421F0}"/>
    <hyperlink ref="A214" r:id="rId214" location="cite_note-quinnaug2516-217" display="https://en.wikipedia.org/wiki/Nationwide_opinion_polling_for_the_United_States_presidential_election,_2016 - cite_note-quinnaug2516-217" xr:uid="{263648F4-A25D-CD49-B0BE-3B8ED09BC554}"/>
    <hyperlink ref="A215" r:id="rId215" location="cite_note-218" display="https://en.wikipedia.org/wiki/Nationwide_opinion_polling_for_the_United_States_presidential_election,_2016 - cite_note-218" xr:uid="{E8B62FB8-CC84-0342-AC35-FE960E00C52B}"/>
    <hyperlink ref="A216" r:id="rId216" location="cite_note-youeconaug2416-219" display="https://en.wikipedia.org/wiki/Nationwide_opinion_polling_for_the_United_States_presidential_election,_2016 - cite_note-youeconaug2416-219" xr:uid="{EF8FF848-68EB-9C46-8170-FE07F1649B09}"/>
    <hyperlink ref="A217" r:id="rId217" location="cite_note-220" display="https://en.wikipedia.org/wiki/Nationwide_opinion_polling_for_the_United_States_presidential_election,_2016 - cite_note-220" xr:uid="{3B92C353-C907-3145-AACC-7D07E77DBC63}"/>
    <hyperlink ref="A218" r:id="rId218" location="cite_note-reuters823-221" display="https://en.wikipedia.org/wiki/Nationwide_opinion_polling_for_the_United_States_presidential_election,_2016 - cite_note-reuters823-221" xr:uid="{B715B291-B6D1-9547-9E97-0189F6D3B116}"/>
    <hyperlink ref="A219" r:id="rId219" location="cite_note-222" display="https://en.wikipedia.org/wiki/Nationwide_opinion_polling_for_the_United_States_presidential_election,_2016 - cite_note-222" xr:uid="{F7F56851-1A80-6F41-A6F6-74ABC7CB59BF}"/>
    <hyperlink ref="A220" r:id="rId220" location="cite_note-223" display="https://en.wikipedia.org/wiki/Nationwide_opinion_polling_for_the_United_States_presidential_election,_2016 - cite_note-223" xr:uid="{41A69CB6-F89C-7C44-BD12-AC62A27A8890}"/>
    <hyperlink ref="A221" r:id="rId221" location="cite_note-nbcsmaug2316-224" display="https://en.wikipedia.org/wiki/Nationwide_opinion_polling_for_the_United_States_presidential_election,_2016 - cite_note-nbcsmaug2316-224" xr:uid="{748B6684-027A-5349-8735-1A23F65D25F9}"/>
    <hyperlink ref="A222" r:id="rId222" location="cite_note-225" display="https://en.wikipedia.org/wiki/Nationwide_opinion_polling_for_the_United_States_presidential_election,_2016 - cite_note-225" xr:uid="{BB948DEC-E0AC-C347-B2CC-A9343D55DFDF}"/>
    <hyperlink ref="A223" r:id="rId223" location="cite_note-morningconaug2116-226" display="https://en.wikipedia.org/wiki/Nationwide_opinion_polling_for_the_United_States_presidential_election,_2016 - cite_note-morningconaug2116-226" xr:uid="{D228BDB3-D8FB-0345-9D4C-FCA70FED0874}"/>
    <hyperlink ref="A224" r:id="rId224" location="cite_note-227" display="https://en.wikipedia.org/wiki/Nationwide_opinion_polling_for_the_United_States_presidential_election,_2016 - cite_note-227" xr:uid="{58BF66FB-6843-AF44-BEE6-FB5F77A471A9}"/>
    <hyperlink ref="A225" r:id="rId225" location="cite_note-228" display="https://en.wikipedia.org/wiki/Nationwide_opinion_polling_for_the_United_States_presidential_election,_2016 - cite_note-228" xr:uid="{E2F1B8AA-7D26-3642-B7EA-6E162145AF6F}"/>
    <hyperlink ref="A226" r:id="rId226" location="cite_note-ipsosreutersaug1716-229" display="https://en.wikipedia.org/wiki/Nationwide_opinion_polling_for_the_United_States_presidential_election,_2016 - cite_note-ipsosreutersaug1716-229" xr:uid="{FC42B030-C9CE-734C-B648-ED77DC42B5E9}"/>
    <hyperlink ref="A227" r:id="rId227" location="cite_note-230" display="https://en.wikipedia.org/wiki/Nationwide_opinion_polling_for_the_United_States_presidential_election,_2016 - cite_note-230" xr:uid="{C3D89BF5-B9B5-AD4D-92D4-FE32BC4607E9}"/>
    <hyperlink ref="A228" r:id="rId228" location="cite_note-231" display="https://en.wikipedia.org/wiki/Nationwide_opinion_polling_for_the_United_States_presidential_election,_2016 - cite_note-231" xr:uid="{AF8F5026-1556-354C-9884-30C17003B017}"/>
    <hyperlink ref="A229" r:id="rId229" location="cite_note-232" display="https://en.wikipedia.org/wiki/Nationwide_opinion_polling_for_the_United_States_presidential_election,_2016 - cite_note-232" xr:uid="{C2CF14C2-F44A-A948-959B-752E37BED7DE}"/>
    <hyperlink ref="A230" r:id="rId230" location="cite_note-npaaug1416-233" display="https://en.wikipedia.org/wiki/Nationwide_opinion_polling_for_the_United_States_presidential_election,_2016 - cite_note-npaaug1416-233" xr:uid="{3B37E673-2F8F-CF4B-8988-C34A4D3384A2}"/>
    <hyperlink ref="A231" r:id="rId231" location="cite_note-234" display="https://en.wikipedia.org/wiki/Nationwide_opinion_polling_for_the_United_States_presidential_election,_2016 - cite_note-234" xr:uid="{E86C7A97-D0D2-1B43-8BBB-E53F6B706ACA}"/>
    <hyperlink ref="A232" r:id="rId232" location="cite_note-morningaug1416-235" display="https://en.wikipedia.org/wiki/Nationwide_opinion_polling_for_the_United_States_presidential_election,_2016 - cite_note-morningaug1416-235" xr:uid="{8A72D046-7C74-304A-AB7A-81EB7517B949}"/>
    <hyperlink ref="A233" r:id="rId233" location="cite_note-nbcaug1616-236" display="https://en.wikipedia.org/wiki/Nationwide_opinion_polling_for_the_United_States_presidential_election,_2016 - cite_note-nbcaug1616-236" xr:uid="{D8F658DC-8615-4048-A12C-4CED8B928899}"/>
    <hyperlink ref="A234" r:id="rId234" location="cite_note-237" display="https://en.wikipedia.org/wiki/Nationwide_opinion_polling_for_the_United_States_presidential_election,_2016 - cite_note-237" xr:uid="{D869BDAE-7A97-9E4A-8BE8-FE4C65B9070C}"/>
    <hyperlink ref="A235" r:id="rId235" location="cite_note-238" display="https://en.wikipedia.org/wiki/Nationwide_opinion_polling_for_the_United_States_presidential_election,_2016 - cite_note-238" xr:uid="{D03998AB-3699-5E40-91BA-E471D5FC137B}"/>
    <hyperlink ref="A236" r:id="rId236" location="cite_note-239" display="https://en.wikipedia.org/wiki/Nationwide_opinion_polling_for_the_United_States_presidential_election,_2016 - cite_note-239" xr:uid="{62359672-30CA-5145-AA8F-0825C88B0871}"/>
    <hyperlink ref="A237" r:id="rId237" location="cite_note-ipsosreutersaug1016-240" display="https://en.wikipedia.org/wiki/Nationwide_opinion_polling_for_the_United_States_presidential_election,_2016 - cite_note-ipsosreutersaug1016-240" xr:uid="{0CB956A9-A597-6E41-95A4-758635FD9582}"/>
    <hyperlink ref="A238" r:id="rId238" location="cite_note-youeconaug1016-241" display="https://en.wikipedia.org/wiki/Nationwide_opinion_polling_for_the_United_States_presidential_election,_2016 - cite_note-youeconaug1016-241" xr:uid="{0059FE33-EE1E-DE4C-823C-FC753113F6B3}"/>
    <hyperlink ref="A239" r:id="rId239" location="cite_note-242" display="https://en.wikipedia.org/wiki/Nationwide_opinion_polling_for_the_United_States_presidential_election,_2016 - cite_note-242" xr:uid="{63890FB6-E61F-AC46-874A-B9435A79D89B}"/>
    <hyperlink ref="A240" r:id="rId240" location="cite_note-bloombergaug-243" display="https://en.wikipedia.org/wiki/Nationwide_opinion_polling_for_the_United_States_presidential_election,_2016 - cite_note-bloombergaug-243" xr:uid="{5415E234-8D87-C642-A70B-6CC5F9446523}"/>
    <hyperlink ref="A241" r:id="rId241" location="cite_note-244" display="https://en.wikipedia.org/wiki/Nationwide_opinion_polling_for_the_United_States_presidential_election,_2016 - cite_note-244" xr:uid="{4CDC87EB-24C4-5E40-A5C2-D0FDFF272C62}"/>
    <hyperlink ref="A242" r:id="rId242" location="cite_note-245" display="https://en.wikipedia.org/wiki/Nationwide_opinion_polling_for_the_United_States_presidential_election,_2016 - cite_note-245" xr:uid="{35473346-05EE-CD40-8EFB-DA9393E398B7}"/>
    <hyperlink ref="A243" r:id="rId243" location="cite_note-psra081016-246" display="https://en.wikipedia.org/wiki/Nationwide_opinion_polling_for_the_United_States_presidential_election,_2016 - cite_note-psra081016-246" xr:uid="{6F265F9E-FCCC-4D42-B9DD-923ACD2BFD90}"/>
    <hyperlink ref="A244" r:id="rId244" location="cite_note-247" display="https://en.wikipedia.org/wiki/Nationwide_opinion_polling_for_the_United_States_presidential_election,_2016 - cite_note-247" xr:uid="{AD34DDAC-6795-344C-AE2C-978490BA1387}"/>
    <hyperlink ref="A245" r:id="rId245" location="cite_note-nbcaug0916-248" display="https://en.wikipedia.org/wiki/Nationwide_opinion_polling_for_the_United_States_presidential_election,_2016 - cite_note-nbcaug0916-248" xr:uid="{6C1175C8-B217-554D-B448-BD1B221884A9}"/>
    <hyperlink ref="A246" r:id="rId246" location="cite_note-249" display="https://en.wikipedia.org/wiki/Nationwide_opinion_polling_for_the_United_States_presidential_election,_2016 - cite_note-249" xr:uid="{32A1FCF3-761F-E041-8177-F1D676A6F30B}"/>
    <hyperlink ref="A247" r:id="rId247" location="cite_note-250" display="https://en.wikipedia.org/wiki/Nationwide_opinion_polling_for_the_United_States_presidential_election,_2016 - cite_note-250" xr:uid="{E05661D2-0A60-9848-9720-E2C49232097F}"/>
    <hyperlink ref="A248" r:id="rId248" location="cite_note-morningaug0716-251" display="https://en.wikipedia.org/wiki/Nationwide_opinion_polling_for_the_United_States_presidential_election,_2016 - cite_note-morningaug0716-251" xr:uid="{A18F0319-FA8D-9B4B-9664-E32D6C06FDB9}"/>
    <hyperlink ref="A249" r:id="rId249" location="cite_note-ABC08-252" display="https://en.wikipedia.org/wiki/Nationwide_opinion_polling_for_the_United_States_presidential_election,_2016 - cite_note-ABC08-252" xr:uid="{C83E2831-15AD-D84E-A3E5-97973B52783E}"/>
    <hyperlink ref="A250" r:id="rId250" location="cite_note-ipsosaug4-253" display="https://en.wikipedia.org/wiki/Nationwide_opinion_polling_for_the_United_States_presidential_election,_2016 - cite_note-ipsosaug4-253" xr:uid="{768D9E20-2A39-624D-92FA-E7C652B910FE}"/>
    <hyperlink ref="A251" r:id="rId251" location="cite_note-254" display="https://en.wikipedia.org/wiki/Nationwide_opinion_polling_for_the_United_States_presidential_election,_2016 - cite_note-254" xr:uid="{150F4BB9-6E07-CB43-A158-7161E139C23E}"/>
    <hyperlink ref="A252" r:id="rId252" location="cite_note-ibdtippaug52016-255" display="https://en.wikipedia.org/wiki/Nationwide_opinion_polling_for_the_United_States_presidential_election,_2016 - cite_note-ibdtippaug52016-255" xr:uid="{A3C80992-B94A-1A49-A831-5B4B1CC9D472}"/>
    <hyperlink ref="A253" r:id="rId253" location="cite_note-mcclatchymaristaug42016-256" display="https://en.wikipedia.org/wiki/Nationwide_opinion_polling_for_the_United_States_presidential_election,_2016 - cite_note-mcclatchymaristaug42016-256" xr:uid="{F31653AE-FDE1-1D47-87F7-D7DE2929E780}"/>
    <hyperlink ref="A254" r:id="rId254" location="cite_note-nbcwsjaug42016-257" display="https://en.wikipedia.org/wiki/Nationwide_opinion_polling_for_the_United_States_presidential_election,_2016 - cite_note-nbcwsjaug42016-257" xr:uid="{74DF6F5C-CCA4-5148-A9FE-656E012237FC}"/>
    <hyperlink ref="A255" r:id="rId255" location="cite_note-ipsosaug3-258" display="https://en.wikipedia.org/wiki/Nationwide_opinion_polling_for_the_United_States_presidential_election,_2016 - cite_note-ipsosaug3-258" xr:uid="{94FF872C-6678-CD42-9A41-54F7E4743755}"/>
    <hyperlink ref="A256" r:id="rId256" location="cite_note-259" display="https://en.wikipedia.org/wiki/Nationwide_opinion_polling_for_the_United_States_presidential_election,_2016 - cite_note-259" xr:uid="{4499775B-E52F-394A-B00E-9F4406D5FF88}"/>
    <hyperlink ref="A257" r:id="rId257" location="cite_note-260" display="https://en.wikipedia.org/wiki/Nationwide_opinion_polling_for_the_United_States_presidential_election,_2016 - cite_note-260" xr:uid="{454689AA-1799-9D45-94F7-4FAF32278709}"/>
    <hyperlink ref="A258" r:id="rId258" location="cite_note-foxaug3-2016-261" display="https://en.wikipedia.org/wiki/Nationwide_opinion_polling_for_the_United_States_presidential_election,_2016 - cite_note-foxaug3-2016-261" xr:uid="{B40E348E-5074-744E-AFB6-8F2342431D69}"/>
    <hyperlink ref="A259" r:id="rId259" location="cite_note-262" display="https://en.wikipedia.org/wiki/Nationwide_opinion_polling_for_the_United_States_presidential_election,_2016 - cite_note-262" xr:uid="{D39B3CB3-D8DA-CA4F-8CA1-16D0C1C9A40B}"/>
    <hyperlink ref="A260" r:id="rId260" location="cite_note-aug1-2016-263" display="https://en.wikipedia.org/wiki/Nationwide_opinion_polling_for_the_United_States_presidential_election,_2016 - cite_note-aug1-2016-263" xr:uid="{F968C1CF-5742-7841-9C93-4DDD8B407236}"/>
    <hyperlink ref="A261" r:id="rId261" location="cite_note-264" display="https://en.wikipedia.org/wiki/Nationwide_opinion_polling_for_the_United_States_presidential_election,_2016 - cite_note-264" xr:uid="{EBF6E43D-1C3A-F94A-BAD1-A12A8B50C279}"/>
    <hyperlink ref="A262" r:id="rId262" location="cite_note-265" display="https://en.wikipedia.org/wiki/Nationwide_opinion_polling_for_the_United_States_presidential_election,_2016 - cite_note-265" xr:uid="{D0985E47-A7ED-6640-812D-8FA39E4D92F4}"/>
    <hyperlink ref="A263" r:id="rId263" location="cite_note-cnnorcaug1-266" display="https://en.wikipedia.org/wiki/Nationwide_opinion_polling_for_the_United_States_presidential_election,_2016 - cite_note-cnnorcaug1-266" xr:uid="{D7D5363F-777A-A644-B25B-79C660334C18}"/>
    <hyperlink ref="A264" r:id="rId264" location="cite_note-cbsnewsaug1-267" display="https://en.wikipedia.org/wiki/Nationwide_opinion_polling_for_the_United_States_presidential_election,_2016 - cite_note-cbsnewsaug1-267" xr:uid="{E1E3240E-5D08-604D-BAAD-47CF27EB1413}"/>
    <hyperlink ref="A265" r:id="rId265" location="cite_note-nbcnewsaug2-268" display="https://en.wikipedia.org/wiki/Nationwide_opinion_polling_for_the_United_States_presidential_election,_2016 - cite_note-nbcnewsaug2-268" xr:uid="{363A96B9-EB2E-F447-A64E-EBC233EC882D}"/>
    <hyperlink ref="A266" r:id="rId266" location="cite_note-morningjuly31-269" display="https://en.wikipedia.org/wiki/Nationwide_opinion_polling_for_the_United_States_presidential_election,_2016 - cite_note-morningjuly31-269" xr:uid="{E8EDBE75-0554-4046-A126-A858D8605FBF}"/>
    <hyperlink ref="A267" r:id="rId267" location="cite_note-ppp2016072930-270" display="https://en.wikipedia.org/wiki/Nationwide_opinion_polling_for_the_United_States_presidential_election,_2016 - cite_note-ppp2016072930-270" xr:uid="{517091B9-E3E9-1949-ACDB-4B23ACE132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B6E9-7993-DE45-B9D5-661E136331A1}">
  <dimension ref="A1:K22"/>
  <sheetViews>
    <sheetView tabSelected="1" workbookViewId="0">
      <selection activeCell="B22" sqref="B17:B22"/>
    </sheetView>
  </sheetViews>
  <sheetFormatPr baseColWidth="10" defaultRowHeight="16" x14ac:dyDescent="0.2"/>
  <cols>
    <col min="2" max="2" width="24.5" customWidth="1"/>
  </cols>
  <sheetData>
    <row r="1" spans="1:11" ht="18" x14ac:dyDescent="0.2">
      <c r="A1" t="s">
        <v>624</v>
      </c>
      <c r="B1" t="s">
        <v>625</v>
      </c>
      <c r="C1" s="1" t="s">
        <v>561</v>
      </c>
      <c r="D1" s="1" t="s">
        <v>562</v>
      </c>
      <c r="E1" s="1" t="s">
        <v>563</v>
      </c>
      <c r="F1" s="1" t="s">
        <v>19</v>
      </c>
      <c r="G1" s="18" t="s">
        <v>30</v>
      </c>
      <c r="H1" s="18" t="s">
        <v>564</v>
      </c>
      <c r="I1" s="18" t="s">
        <v>565</v>
      </c>
      <c r="J1" s="18" t="s">
        <v>16</v>
      </c>
      <c r="K1" s="18" t="s">
        <v>17</v>
      </c>
    </row>
    <row r="2" spans="1:11" ht="20" x14ac:dyDescent="0.2">
      <c r="A2" s="21">
        <v>41714</v>
      </c>
      <c r="B2" s="15" t="s">
        <v>39</v>
      </c>
      <c r="C2" s="18" t="s">
        <v>566</v>
      </c>
      <c r="D2" s="15" t="s">
        <v>567</v>
      </c>
      <c r="E2" s="15" t="s">
        <v>1</v>
      </c>
      <c r="F2" s="15" t="s">
        <v>1</v>
      </c>
      <c r="G2" s="15" t="s">
        <v>1</v>
      </c>
      <c r="H2" s="15" t="s">
        <v>568</v>
      </c>
      <c r="I2" s="15" t="s">
        <v>569</v>
      </c>
      <c r="J2" s="15" t="s">
        <v>570</v>
      </c>
      <c r="K2" s="22" t="s">
        <v>571</v>
      </c>
    </row>
    <row r="3" spans="1:11" ht="20" x14ac:dyDescent="0.2">
      <c r="A3" s="21">
        <v>41716</v>
      </c>
      <c r="B3" s="15" t="s">
        <v>11</v>
      </c>
      <c r="C3" s="16">
        <v>0.4</v>
      </c>
      <c r="D3" s="17">
        <v>0.39</v>
      </c>
      <c r="E3" s="15" t="s">
        <v>1</v>
      </c>
      <c r="F3" s="15" t="s">
        <v>1</v>
      </c>
      <c r="G3" s="17">
        <v>0.05</v>
      </c>
      <c r="H3" s="17">
        <v>0.13</v>
      </c>
      <c r="I3" s="17">
        <v>0.03</v>
      </c>
      <c r="J3" s="17">
        <v>0.03</v>
      </c>
      <c r="K3" s="22" t="s">
        <v>572</v>
      </c>
    </row>
    <row r="4" spans="1:11" ht="20" x14ac:dyDescent="0.2">
      <c r="A4" s="21">
        <v>41717</v>
      </c>
      <c r="B4" s="15" t="s">
        <v>573</v>
      </c>
      <c r="C4" s="15" t="s">
        <v>1</v>
      </c>
      <c r="D4" s="18" t="s">
        <v>574</v>
      </c>
      <c r="E4" s="15" t="s">
        <v>575</v>
      </c>
      <c r="F4" s="15" t="s">
        <v>1</v>
      </c>
      <c r="G4" s="15" t="s">
        <v>576</v>
      </c>
      <c r="H4" s="15" t="s">
        <v>1</v>
      </c>
      <c r="I4" s="15" t="s">
        <v>1</v>
      </c>
      <c r="J4" s="17">
        <v>0.03</v>
      </c>
      <c r="K4" s="22" t="s">
        <v>577</v>
      </c>
    </row>
    <row r="5" spans="1:11" ht="20" x14ac:dyDescent="0.2">
      <c r="A5" s="21">
        <v>41718</v>
      </c>
      <c r="B5" s="15" t="s">
        <v>578</v>
      </c>
      <c r="C5" s="15" t="s">
        <v>1</v>
      </c>
      <c r="D5" s="16">
        <v>0.36</v>
      </c>
      <c r="E5" s="17">
        <v>0.16</v>
      </c>
      <c r="F5" s="15" t="s">
        <v>1</v>
      </c>
      <c r="G5" s="17">
        <v>0.23</v>
      </c>
      <c r="H5" s="17">
        <v>0.05</v>
      </c>
      <c r="I5" s="17">
        <v>0.2</v>
      </c>
      <c r="J5" s="15" t="s">
        <v>579</v>
      </c>
      <c r="K5" s="22" t="s">
        <v>580</v>
      </c>
    </row>
    <row r="6" spans="1:11" ht="20" x14ac:dyDescent="0.2">
      <c r="A6" s="21">
        <v>41718</v>
      </c>
      <c r="B6" s="15" t="s">
        <v>578</v>
      </c>
      <c r="C6" s="15" t="s">
        <v>1</v>
      </c>
      <c r="D6" s="16">
        <v>0.35</v>
      </c>
      <c r="E6" s="15" t="s">
        <v>1</v>
      </c>
      <c r="F6" s="17">
        <v>0.18</v>
      </c>
      <c r="G6" s="17">
        <v>0.21</v>
      </c>
      <c r="H6" s="17">
        <v>0.05</v>
      </c>
      <c r="I6" s="17">
        <v>0.21</v>
      </c>
      <c r="J6" s="15" t="s">
        <v>579</v>
      </c>
      <c r="K6" s="22" t="s">
        <v>580</v>
      </c>
    </row>
    <row r="7" spans="1:11" ht="20" x14ac:dyDescent="0.2">
      <c r="A7" s="21">
        <v>41724</v>
      </c>
      <c r="B7" s="15" t="s">
        <v>11</v>
      </c>
      <c r="C7" s="16">
        <v>0.42</v>
      </c>
      <c r="D7" s="17">
        <v>0.34</v>
      </c>
      <c r="E7" s="15" t="s">
        <v>1</v>
      </c>
      <c r="F7" s="15" t="s">
        <v>1</v>
      </c>
      <c r="G7" s="15" t="s">
        <v>1</v>
      </c>
      <c r="H7" s="15" t="s">
        <v>1</v>
      </c>
      <c r="I7" s="15" t="s">
        <v>1</v>
      </c>
      <c r="J7" s="15" t="s">
        <v>581</v>
      </c>
      <c r="K7" s="22" t="s">
        <v>582</v>
      </c>
    </row>
    <row r="8" spans="1:11" ht="20" x14ac:dyDescent="0.2">
      <c r="A8" s="21">
        <v>41729</v>
      </c>
      <c r="B8" s="15" t="s">
        <v>11</v>
      </c>
      <c r="C8" s="16">
        <v>0.41</v>
      </c>
      <c r="D8" s="17">
        <v>0.36</v>
      </c>
      <c r="E8" s="15" t="s">
        <v>1</v>
      </c>
      <c r="F8" s="15" t="s">
        <v>1</v>
      </c>
      <c r="G8" s="15" t="s">
        <v>1</v>
      </c>
      <c r="H8" s="15" t="s">
        <v>1</v>
      </c>
      <c r="I8" s="15" t="s">
        <v>1</v>
      </c>
      <c r="J8" s="15" t="s">
        <v>581</v>
      </c>
      <c r="K8" s="22" t="s">
        <v>583</v>
      </c>
    </row>
    <row r="9" spans="1:11" ht="20" x14ac:dyDescent="0.2">
      <c r="A9" s="21">
        <v>41729</v>
      </c>
      <c r="B9" s="15" t="s">
        <v>8</v>
      </c>
      <c r="C9" s="17">
        <v>0.19</v>
      </c>
      <c r="D9" s="16">
        <v>0.26</v>
      </c>
      <c r="E9" s="15" t="s">
        <v>1</v>
      </c>
      <c r="F9" s="15" t="s">
        <v>1</v>
      </c>
      <c r="G9" s="15" t="s">
        <v>1</v>
      </c>
      <c r="H9" s="17">
        <v>0.39</v>
      </c>
      <c r="I9" s="17">
        <v>0.15</v>
      </c>
      <c r="J9" s="15" t="s">
        <v>584</v>
      </c>
      <c r="K9" s="23" t="s">
        <v>585</v>
      </c>
    </row>
    <row r="10" spans="1:11" ht="20" x14ac:dyDescent="0.2">
      <c r="A10" s="21">
        <v>41729</v>
      </c>
      <c r="B10" s="15" t="s">
        <v>8</v>
      </c>
      <c r="C10" s="15" t="s">
        <v>1</v>
      </c>
      <c r="D10" s="16">
        <v>0.27</v>
      </c>
      <c r="E10" s="17">
        <v>0.18</v>
      </c>
      <c r="F10" s="15" t="s">
        <v>1</v>
      </c>
      <c r="G10" s="15" t="s">
        <v>1</v>
      </c>
      <c r="H10" s="17">
        <v>0.4</v>
      </c>
      <c r="I10" s="17">
        <v>0.16</v>
      </c>
      <c r="J10" s="15" t="s">
        <v>584</v>
      </c>
      <c r="K10" s="23" t="s">
        <v>585</v>
      </c>
    </row>
    <row r="11" spans="1:11" ht="20" x14ac:dyDescent="0.2">
      <c r="A11" s="21">
        <v>41741</v>
      </c>
      <c r="B11" s="15" t="s">
        <v>11</v>
      </c>
      <c r="C11" s="16">
        <v>0.4</v>
      </c>
      <c r="D11" s="17">
        <v>0.35</v>
      </c>
      <c r="E11" s="15" t="s">
        <v>1</v>
      </c>
      <c r="F11" s="15" t="s">
        <v>1</v>
      </c>
      <c r="G11" s="15" t="s">
        <v>1</v>
      </c>
      <c r="H11" s="15" t="s">
        <v>1</v>
      </c>
      <c r="I11" s="15" t="s">
        <v>1</v>
      </c>
      <c r="J11" s="15" t="s">
        <v>581</v>
      </c>
      <c r="K11" s="23" t="s">
        <v>586</v>
      </c>
    </row>
    <row r="12" spans="1:11" ht="20" x14ac:dyDescent="0.2">
      <c r="A12" s="21">
        <v>41755</v>
      </c>
      <c r="B12" s="15" t="s">
        <v>578</v>
      </c>
      <c r="C12" s="15" t="s">
        <v>1</v>
      </c>
      <c r="D12" s="16">
        <v>0.34</v>
      </c>
      <c r="E12" s="15" t="s">
        <v>587</v>
      </c>
      <c r="F12" s="15" t="s">
        <v>1</v>
      </c>
      <c r="G12" s="15" t="s">
        <v>1</v>
      </c>
      <c r="H12" s="15" t="s">
        <v>1</v>
      </c>
      <c r="I12" s="15" t="s">
        <v>1</v>
      </c>
      <c r="J12" s="15" t="s">
        <v>579</v>
      </c>
      <c r="K12" s="22" t="s">
        <v>588</v>
      </c>
    </row>
    <row r="13" spans="1:11" ht="20" x14ac:dyDescent="0.2">
      <c r="A13" s="21">
        <v>41755</v>
      </c>
      <c r="B13" s="15" t="s">
        <v>39</v>
      </c>
      <c r="C13" s="15" t="s">
        <v>1</v>
      </c>
      <c r="D13" s="18" t="s">
        <v>589</v>
      </c>
      <c r="E13" s="15" t="s">
        <v>590</v>
      </c>
      <c r="F13" s="15" t="s">
        <v>1</v>
      </c>
      <c r="G13" s="15" t="s">
        <v>1</v>
      </c>
      <c r="H13" s="15" t="s">
        <v>591</v>
      </c>
      <c r="I13" s="15" t="s">
        <v>592</v>
      </c>
      <c r="J13" s="15" t="s">
        <v>593</v>
      </c>
      <c r="K13" s="22" t="s">
        <v>594</v>
      </c>
    </row>
    <row r="14" spans="1:11" ht="20" x14ac:dyDescent="0.2">
      <c r="A14" s="21">
        <v>41758</v>
      </c>
      <c r="B14" s="15" t="s">
        <v>573</v>
      </c>
      <c r="C14" s="15" t="s">
        <v>1</v>
      </c>
      <c r="D14" s="16">
        <v>0.46</v>
      </c>
      <c r="E14" s="15" t="s">
        <v>595</v>
      </c>
      <c r="F14" s="15" t="s">
        <v>1</v>
      </c>
      <c r="G14" s="15" t="s">
        <v>1</v>
      </c>
      <c r="H14" s="15" t="s">
        <v>596</v>
      </c>
      <c r="I14" s="15" t="s">
        <v>1</v>
      </c>
      <c r="J14" s="15" t="s">
        <v>579</v>
      </c>
      <c r="K14" s="22" t="s">
        <v>597</v>
      </c>
    </row>
    <row r="15" spans="1:11" ht="20" x14ac:dyDescent="0.2">
      <c r="A15" s="21">
        <v>41764</v>
      </c>
      <c r="B15" s="15" t="s">
        <v>11</v>
      </c>
      <c r="C15" s="15" t="s">
        <v>1</v>
      </c>
      <c r="D15" s="17">
        <v>0.38</v>
      </c>
      <c r="E15" s="16">
        <v>0.39</v>
      </c>
      <c r="F15" s="15" t="s">
        <v>1</v>
      </c>
      <c r="G15" s="15" t="s">
        <v>1</v>
      </c>
      <c r="H15" s="15" t="s">
        <v>1</v>
      </c>
      <c r="I15" s="15" t="s">
        <v>1</v>
      </c>
      <c r="J15" s="17">
        <v>0.03</v>
      </c>
      <c r="K15" s="22" t="s">
        <v>598</v>
      </c>
    </row>
    <row r="16" spans="1:11" ht="20" x14ac:dyDescent="0.2">
      <c r="A16" s="21">
        <v>41764</v>
      </c>
      <c r="B16" s="15" t="s">
        <v>8</v>
      </c>
      <c r="C16" s="15" t="s">
        <v>1</v>
      </c>
      <c r="D16" s="15" t="s">
        <v>609</v>
      </c>
      <c r="E16" s="18" t="s">
        <v>610</v>
      </c>
      <c r="F16" s="15" t="s">
        <v>1</v>
      </c>
      <c r="G16" s="15" t="s">
        <v>1</v>
      </c>
      <c r="H16" s="15" t="s">
        <v>1</v>
      </c>
      <c r="I16" s="15" t="s">
        <v>611</v>
      </c>
      <c r="J16" s="15" t="s">
        <v>584</v>
      </c>
      <c r="K16" s="23" t="s">
        <v>612</v>
      </c>
    </row>
    <row r="17" spans="1:11" ht="20" x14ac:dyDescent="0.2">
      <c r="A17" s="21">
        <v>41765</v>
      </c>
      <c r="B17" s="15" t="s">
        <v>8</v>
      </c>
      <c r="C17" s="15" t="s">
        <v>1</v>
      </c>
      <c r="D17" s="16">
        <v>0.34</v>
      </c>
      <c r="E17" s="17">
        <v>0.31</v>
      </c>
      <c r="F17" s="15" t="s">
        <v>1</v>
      </c>
      <c r="G17" s="15" t="s">
        <v>1</v>
      </c>
      <c r="H17" s="15" t="s">
        <v>1</v>
      </c>
      <c r="I17" s="17">
        <v>0.35</v>
      </c>
      <c r="J17" s="15" t="s">
        <v>584</v>
      </c>
      <c r="K17" s="23" t="s">
        <v>599</v>
      </c>
    </row>
    <row r="18" spans="1:11" ht="20" x14ac:dyDescent="0.2">
      <c r="A18" s="21">
        <v>41770</v>
      </c>
      <c r="B18" s="15" t="s">
        <v>600</v>
      </c>
      <c r="C18" s="15" t="s">
        <v>1</v>
      </c>
      <c r="D18" s="18" t="s">
        <v>601</v>
      </c>
      <c r="E18" s="15" t="s">
        <v>602</v>
      </c>
      <c r="F18" s="15" t="s">
        <v>1</v>
      </c>
      <c r="G18" s="15" t="s">
        <v>603</v>
      </c>
      <c r="H18" s="15" t="s">
        <v>604</v>
      </c>
      <c r="I18" s="15" t="s">
        <v>605</v>
      </c>
      <c r="J18" s="15" t="s">
        <v>606</v>
      </c>
      <c r="K18" s="23" t="s">
        <v>607</v>
      </c>
    </row>
    <row r="19" spans="1:11" ht="20" x14ac:dyDescent="0.2">
      <c r="A19" s="21">
        <v>41771</v>
      </c>
      <c r="B19" s="15" t="s">
        <v>11</v>
      </c>
      <c r="C19" s="15" t="s">
        <v>1</v>
      </c>
      <c r="D19" s="17">
        <v>0.34</v>
      </c>
      <c r="E19" s="16">
        <v>0.42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581</v>
      </c>
      <c r="K19" s="22" t="s">
        <v>608</v>
      </c>
    </row>
    <row r="20" spans="1:11" ht="20" x14ac:dyDescent="0.2">
      <c r="A20" s="21">
        <v>41775</v>
      </c>
      <c r="B20" s="15" t="s">
        <v>39</v>
      </c>
      <c r="C20" s="15" t="s">
        <v>1</v>
      </c>
      <c r="D20" s="18" t="s">
        <v>613</v>
      </c>
      <c r="E20" s="15" t="s">
        <v>595</v>
      </c>
      <c r="F20" s="15" t="s">
        <v>1</v>
      </c>
      <c r="G20" s="15" t="s">
        <v>1</v>
      </c>
      <c r="H20" s="15" t="s">
        <v>1</v>
      </c>
      <c r="I20" s="15" t="s">
        <v>614</v>
      </c>
      <c r="J20" s="15" t="s">
        <v>593</v>
      </c>
      <c r="K20" s="22" t="s">
        <v>615</v>
      </c>
    </row>
    <row r="21" spans="1:11" ht="20" x14ac:dyDescent="0.2">
      <c r="A21" s="21">
        <v>41775</v>
      </c>
      <c r="B21" s="15" t="s">
        <v>573</v>
      </c>
      <c r="C21" s="15" t="s">
        <v>1</v>
      </c>
      <c r="D21" s="15" t="s">
        <v>616</v>
      </c>
      <c r="E21" s="18" t="s">
        <v>617</v>
      </c>
      <c r="F21" s="15" t="s">
        <v>1</v>
      </c>
      <c r="G21" s="15" t="s">
        <v>1</v>
      </c>
      <c r="H21" s="15" t="s">
        <v>1</v>
      </c>
      <c r="I21" s="15" t="s">
        <v>618</v>
      </c>
      <c r="J21" s="15" t="s">
        <v>619</v>
      </c>
      <c r="K21" s="22" t="s">
        <v>620</v>
      </c>
    </row>
    <row r="22" spans="1:11" ht="20" x14ac:dyDescent="0.2">
      <c r="A22" s="21">
        <v>41776</v>
      </c>
      <c r="B22" s="15" t="s">
        <v>621</v>
      </c>
      <c r="C22" s="15" t="s">
        <v>1</v>
      </c>
      <c r="D22" s="17">
        <v>0.32</v>
      </c>
      <c r="E22" s="17">
        <v>0.32</v>
      </c>
      <c r="F22" s="15" t="s">
        <v>1</v>
      </c>
      <c r="G22" s="15" t="s">
        <v>1</v>
      </c>
      <c r="H22" s="15" t="s">
        <v>1</v>
      </c>
      <c r="I22" s="15" t="s">
        <v>622</v>
      </c>
      <c r="J22" s="15" t="s">
        <v>606</v>
      </c>
      <c r="K22" s="22" t="s">
        <v>623</v>
      </c>
    </row>
  </sheetData>
  <sortState ref="A2:K23">
    <sortCondition ref="A2:A23"/>
  </sortState>
  <hyperlinks>
    <hyperlink ref="C1" r:id="rId1" tooltip="Enrique Peñalosa" display="https://es.wikipedia.org/wiki/Enrique_Pe%C3%B1alosa" xr:uid="{02963246-DED3-0E4B-BADE-A684518CD57C}"/>
    <hyperlink ref="D1" r:id="rId2" tooltip="Juan Manuel Santos" display="https://es.wikipedia.org/wiki/Juan_Manuel_Santos" xr:uid="{0596AC6C-48D3-C642-B301-350DB59CCF69}"/>
    <hyperlink ref="E1" r:id="rId3" tooltip="Óscar Iván Zuluaga" display="https://es.wikipedia.org/wiki/%C3%93scar_Iv%C3%A1n_Zuluaga" xr:uid="{D9E48A8F-5626-5848-9722-F9B303738073}"/>
    <hyperlink ref="F1" r:id="rId4" tooltip="Clara López Obregón" display="https://es.wikipedia.org/wiki/Clara_L%C3%B3pez_Obreg%C3%B3n" xr:uid="{83F99156-6082-5B4A-BED2-070F737D1C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Cagua</dc:creator>
  <cp:lastModifiedBy>Fernando Cagua</cp:lastModifiedBy>
  <dcterms:created xsi:type="dcterms:W3CDTF">2018-04-06T10:40:25Z</dcterms:created>
  <dcterms:modified xsi:type="dcterms:W3CDTF">2018-04-07T01:42:18Z</dcterms:modified>
</cp:coreProperties>
</file>