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40" yWindow="0" windowWidth="16780" windowHeight="15240" tabRatio="500" firstSheet="2" activeTab="4"/>
  </bookViews>
  <sheets>
    <sheet name="raw" sheetId="1" r:id="rId1"/>
    <sheet name="metatdata" sheetId="2" r:id="rId2"/>
    <sheet name="processing ideas" sheetId="3" r:id="rId3"/>
    <sheet name="data_QAQC" sheetId="4" r:id="rId4"/>
    <sheet name="QAQC_conservative" sheetId="5" r:id="rId5"/>
  </sheets>
  <definedNames>
    <definedName name="_xlnm._FilterDatabase" localSheetId="3" hidden="1">data_QAQC!$A$1:$L$1249</definedName>
    <definedName name="_xlnm._FilterDatabase" localSheetId="4" hidden="1">QAQC_conservative!$A$1:$N$1249</definedName>
    <definedName name="_xlnm._FilterDatabase" localSheetId="0" hidden="1">raw!$A$1:$J$1251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4" i="5" l="1"/>
  <c r="C179" i="5"/>
  <c r="C1107" i="5"/>
  <c r="C252" i="5"/>
  <c r="C216" i="5"/>
  <c r="C322" i="5"/>
  <c r="C287" i="5"/>
  <c r="C1106" i="5"/>
  <c r="C398" i="5"/>
  <c r="C360" i="5"/>
  <c r="C143" i="5"/>
  <c r="C178" i="5"/>
  <c r="C543" i="5"/>
  <c r="C615" i="5"/>
  <c r="C896" i="5"/>
  <c r="C825" i="5"/>
  <c r="C471" i="5"/>
  <c r="C1249" i="5"/>
  <c r="C470" i="5"/>
  <c r="C74" i="5"/>
  <c r="C469" i="5"/>
  <c r="C1036" i="5"/>
  <c r="C966" i="5"/>
  <c r="C109" i="5"/>
  <c r="C542" i="5"/>
  <c r="C614" i="5"/>
  <c r="C320" i="5"/>
  <c r="C285" i="5"/>
  <c r="C73" i="5"/>
  <c r="C1035" i="5"/>
  <c r="C965" i="5"/>
  <c r="C468" i="5"/>
  <c r="C319" i="5"/>
  <c r="C284" i="5"/>
  <c r="C1248" i="5"/>
  <c r="C1105" i="5"/>
  <c r="C541" i="5"/>
  <c r="C613" i="5"/>
  <c r="C540" i="5"/>
  <c r="C612" i="5"/>
  <c r="C1034" i="5"/>
  <c r="C964" i="5"/>
  <c r="C754" i="5"/>
  <c r="C685" i="5"/>
  <c r="C1033" i="5"/>
  <c r="C963" i="5"/>
  <c r="C1104" i="5"/>
  <c r="C467" i="5"/>
  <c r="C539" i="5"/>
  <c r="C611" i="5"/>
  <c r="C142" i="5"/>
  <c r="C177" i="5"/>
  <c r="C141" i="5"/>
  <c r="C176" i="5"/>
  <c r="C538" i="5"/>
  <c r="C610" i="5"/>
  <c r="C72" i="5"/>
  <c r="C753" i="5"/>
  <c r="C684" i="5"/>
  <c r="C895" i="5"/>
  <c r="C824" i="5"/>
  <c r="C752" i="5"/>
  <c r="C683" i="5"/>
  <c r="C751" i="5"/>
  <c r="C682" i="5"/>
  <c r="C71" i="5"/>
  <c r="C70" i="5"/>
  <c r="C1247" i="5"/>
  <c r="C466" i="5"/>
  <c r="C894" i="5"/>
  <c r="C823" i="5"/>
  <c r="C893" i="5"/>
  <c r="C822" i="5"/>
  <c r="C69" i="5"/>
  <c r="C318" i="5"/>
  <c r="C283" i="5"/>
  <c r="C465" i="5"/>
  <c r="C892" i="5"/>
  <c r="C821" i="5"/>
  <c r="C1246" i="5"/>
  <c r="C537" i="5"/>
  <c r="C609" i="5"/>
  <c r="C68" i="5"/>
  <c r="C536" i="5"/>
  <c r="C608" i="5"/>
  <c r="C251" i="5"/>
  <c r="C215" i="5"/>
  <c r="C140" i="5"/>
  <c r="C175" i="5"/>
  <c r="C1032" i="5"/>
  <c r="C962" i="5"/>
  <c r="C464" i="5"/>
  <c r="C1031" i="5"/>
  <c r="C961" i="5"/>
  <c r="C250" i="5"/>
  <c r="C214" i="5"/>
  <c r="C1103" i="5"/>
  <c r="C317" i="5"/>
  <c r="C282" i="5"/>
  <c r="C397" i="5"/>
  <c r="C359" i="5"/>
  <c r="C1177" i="5"/>
  <c r="C891" i="5"/>
  <c r="C820" i="5"/>
  <c r="C890" i="5"/>
  <c r="C819" i="5"/>
  <c r="C750" i="5"/>
  <c r="C681" i="5"/>
  <c r="C1176" i="5"/>
  <c r="C535" i="5"/>
  <c r="C607" i="5"/>
  <c r="C67" i="5"/>
  <c r="C139" i="5"/>
  <c r="C174" i="5"/>
  <c r="C1102" i="5"/>
  <c r="C1101" i="5"/>
  <c r="C889" i="5"/>
  <c r="C818" i="5"/>
  <c r="C66" i="5"/>
  <c r="C749" i="5"/>
  <c r="C680" i="5"/>
  <c r="C1100" i="5"/>
  <c r="C534" i="5"/>
  <c r="C606" i="5"/>
  <c r="C108" i="5"/>
  <c r="C138" i="5"/>
  <c r="C173" i="5"/>
  <c r="C1175" i="5"/>
  <c r="C65" i="5"/>
  <c r="C1030" i="5"/>
  <c r="C960" i="5"/>
  <c r="C396" i="5"/>
  <c r="C358" i="5"/>
  <c r="C249" i="5"/>
  <c r="C213" i="5"/>
  <c r="C316" i="5"/>
  <c r="C281" i="5"/>
  <c r="C1174" i="5"/>
  <c r="C64" i="5"/>
  <c r="C137" i="5"/>
  <c r="C172" i="5"/>
  <c r="C136" i="5"/>
  <c r="C171" i="5"/>
  <c r="C888" i="5"/>
  <c r="C817" i="5"/>
  <c r="C1099" i="5"/>
  <c r="C1173" i="5"/>
  <c r="C1029" i="5"/>
  <c r="C959" i="5"/>
  <c r="C887" i="5"/>
  <c r="C816" i="5"/>
  <c r="C1098" i="5"/>
  <c r="C1097" i="5"/>
  <c r="C63" i="5"/>
  <c r="C1096" i="5"/>
  <c r="C886" i="5"/>
  <c r="C815" i="5"/>
  <c r="C315" i="5"/>
  <c r="C280" i="5"/>
  <c r="C107" i="5"/>
  <c r="C885" i="5"/>
  <c r="C814" i="5"/>
  <c r="C62" i="5"/>
  <c r="C1245" i="5"/>
  <c r="C61" i="5"/>
  <c r="C60" i="5"/>
  <c r="C463" i="5"/>
  <c r="C1244" i="5"/>
  <c r="C395" i="5"/>
  <c r="C357" i="5"/>
  <c r="C533" i="5"/>
  <c r="C605" i="5"/>
  <c r="C884" i="5"/>
  <c r="C813" i="5"/>
  <c r="C59" i="5"/>
  <c r="C1172" i="5"/>
  <c r="C394" i="5"/>
  <c r="C356" i="5"/>
  <c r="C1028" i="5"/>
  <c r="C958" i="5"/>
  <c r="C748" i="5"/>
  <c r="C679" i="5"/>
  <c r="C106" i="5"/>
  <c r="C314" i="5"/>
  <c r="C279" i="5"/>
  <c r="C1171" i="5"/>
  <c r="C248" i="5"/>
  <c r="C212" i="5"/>
  <c r="C1243" i="5"/>
  <c r="C462" i="5"/>
  <c r="C393" i="5"/>
  <c r="C355" i="5"/>
  <c r="C1027" i="5"/>
  <c r="C957" i="5"/>
  <c r="C1026" i="5"/>
  <c r="C956" i="5"/>
  <c r="C1095" i="5"/>
  <c r="C58" i="5"/>
  <c r="C532" i="5"/>
  <c r="C604" i="5"/>
  <c r="C1242" i="5"/>
  <c r="C747" i="5"/>
  <c r="C678" i="5"/>
  <c r="C746" i="5"/>
  <c r="C677" i="5"/>
  <c r="C461" i="5"/>
  <c r="C883" i="5"/>
  <c r="C812" i="5"/>
  <c r="C1241" i="5"/>
  <c r="C745" i="5"/>
  <c r="C676" i="5"/>
  <c r="C313" i="5"/>
  <c r="C278" i="5"/>
  <c r="C1094" i="5"/>
  <c r="C460" i="5"/>
  <c r="C1170" i="5"/>
  <c r="C57" i="5"/>
  <c r="C531" i="5"/>
  <c r="C603" i="5"/>
  <c r="C882" i="5"/>
  <c r="C811" i="5"/>
  <c r="C247" i="5"/>
  <c r="C211" i="5"/>
  <c r="C1169" i="5"/>
  <c r="C1093" i="5"/>
  <c r="C459" i="5"/>
  <c r="C1025" i="5"/>
  <c r="C955" i="5"/>
  <c r="C56" i="5"/>
  <c r="C392" i="5"/>
  <c r="C354" i="5"/>
  <c r="C391" i="5"/>
  <c r="C353" i="5"/>
  <c r="C1168" i="5"/>
  <c r="C1024" i="5"/>
  <c r="C954" i="5"/>
  <c r="C135" i="5"/>
  <c r="C170" i="5"/>
  <c r="C744" i="5"/>
  <c r="C675" i="5"/>
  <c r="C1240" i="5"/>
  <c r="C743" i="5"/>
  <c r="C674" i="5"/>
  <c r="C458" i="5"/>
  <c r="C134" i="5"/>
  <c r="C169" i="5"/>
  <c r="C530" i="5"/>
  <c r="C602" i="5"/>
  <c r="C1023" i="5"/>
  <c r="C953" i="5"/>
  <c r="C312" i="5"/>
  <c r="C277" i="5"/>
  <c r="C1022" i="5"/>
  <c r="C952" i="5"/>
  <c r="C390" i="5"/>
  <c r="C352" i="5"/>
  <c r="C1021" i="5"/>
  <c r="C951" i="5"/>
  <c r="C457" i="5"/>
  <c r="C1239" i="5"/>
  <c r="C246" i="5"/>
  <c r="C210" i="5"/>
  <c r="C311" i="5"/>
  <c r="C276" i="5"/>
  <c r="C1092" i="5"/>
  <c r="C742" i="5"/>
  <c r="C673" i="5"/>
  <c r="C881" i="5"/>
  <c r="C810" i="5"/>
  <c r="C1091" i="5"/>
  <c r="C529" i="5"/>
  <c r="C601" i="5"/>
  <c r="C456" i="5"/>
  <c r="C1020" i="5"/>
  <c r="C950" i="5"/>
  <c r="C310" i="5"/>
  <c r="C275" i="5"/>
  <c r="C1238" i="5"/>
  <c r="C309" i="5"/>
  <c r="C274" i="5"/>
  <c r="C528" i="5"/>
  <c r="C600" i="5"/>
  <c r="C1019" i="5"/>
  <c r="C949" i="5"/>
  <c r="C741" i="5"/>
  <c r="C672" i="5"/>
  <c r="C740" i="5"/>
  <c r="C671" i="5"/>
  <c r="C1167" i="5"/>
  <c r="C55" i="5"/>
  <c r="C1237" i="5"/>
  <c r="C739" i="5"/>
  <c r="C670" i="5"/>
  <c r="C1166" i="5"/>
  <c r="C527" i="5"/>
  <c r="C599" i="5"/>
  <c r="C1090" i="5"/>
  <c r="C245" i="5"/>
  <c r="C209" i="5"/>
  <c r="C105" i="5"/>
  <c r="C880" i="5"/>
  <c r="C809" i="5"/>
  <c r="C54" i="5"/>
  <c r="C1089" i="5"/>
  <c r="C1165" i="5"/>
  <c r="C133" i="5"/>
  <c r="C168" i="5"/>
  <c r="C104" i="5"/>
  <c r="C879" i="5"/>
  <c r="C808" i="5"/>
  <c r="C738" i="5"/>
  <c r="C669" i="5"/>
  <c r="C526" i="5"/>
  <c r="C598" i="5"/>
  <c r="C1018" i="5"/>
  <c r="C948" i="5"/>
  <c r="C525" i="5"/>
  <c r="C597" i="5"/>
  <c r="C455" i="5"/>
  <c r="C878" i="5"/>
  <c r="C807" i="5"/>
  <c r="C1164" i="5"/>
  <c r="C1236" i="5"/>
  <c r="C53" i="5"/>
  <c r="C737" i="5"/>
  <c r="C668" i="5"/>
  <c r="C1163" i="5"/>
  <c r="C1162" i="5"/>
  <c r="C1161" i="5"/>
  <c r="C877" i="5"/>
  <c r="C806" i="5"/>
  <c r="C454" i="5"/>
  <c r="C1088" i="5"/>
  <c r="C389" i="5"/>
  <c r="C351" i="5"/>
  <c r="C736" i="5"/>
  <c r="C667" i="5"/>
  <c r="C1235" i="5"/>
  <c r="C308" i="5"/>
  <c r="C273" i="5"/>
  <c r="C1017" i="5"/>
  <c r="C947" i="5"/>
  <c r="C524" i="5"/>
  <c r="C596" i="5"/>
  <c r="C1160" i="5"/>
  <c r="C1234" i="5"/>
  <c r="C1233" i="5"/>
  <c r="C1016" i="5"/>
  <c r="C946" i="5"/>
  <c r="C1015" i="5"/>
  <c r="C945" i="5"/>
  <c r="C1159" i="5"/>
  <c r="C52" i="5"/>
  <c r="C1232" i="5"/>
  <c r="C1014" i="5"/>
  <c r="C944" i="5"/>
  <c r="C1231" i="5"/>
  <c r="C1158" i="5"/>
  <c r="C103" i="5"/>
  <c r="C388" i="5"/>
  <c r="C350" i="5"/>
  <c r="C132" i="5"/>
  <c r="C167" i="5"/>
  <c r="C523" i="5"/>
  <c r="C595" i="5"/>
  <c r="C876" i="5"/>
  <c r="C805" i="5"/>
  <c r="C244" i="5"/>
  <c r="C208" i="5"/>
  <c r="C51" i="5"/>
  <c r="C735" i="5"/>
  <c r="C666" i="5"/>
  <c r="C1157" i="5"/>
  <c r="C1087" i="5"/>
  <c r="C522" i="5"/>
  <c r="C594" i="5"/>
  <c r="C50" i="5"/>
  <c r="C1013" i="5"/>
  <c r="C943" i="5"/>
  <c r="C734" i="5"/>
  <c r="C665" i="5"/>
  <c r="C1156" i="5"/>
  <c r="C1155" i="5"/>
  <c r="C102" i="5"/>
  <c r="C49" i="5"/>
  <c r="C243" i="5"/>
  <c r="C207" i="5"/>
  <c r="C131" i="5"/>
  <c r="C166" i="5"/>
  <c r="C1086" i="5"/>
  <c r="C1154" i="5"/>
  <c r="C875" i="5"/>
  <c r="C804" i="5"/>
  <c r="C1230" i="5"/>
  <c r="C453" i="5"/>
  <c r="C1229" i="5"/>
  <c r="C242" i="5"/>
  <c r="C206" i="5"/>
  <c r="C48" i="5"/>
  <c r="C47" i="5"/>
  <c r="C307" i="5"/>
  <c r="C272" i="5"/>
  <c r="C520" i="5"/>
  <c r="C592" i="5"/>
  <c r="C46" i="5"/>
  <c r="C452" i="5"/>
  <c r="C874" i="5"/>
  <c r="C803" i="5"/>
  <c r="C733" i="5"/>
  <c r="C664" i="5"/>
  <c r="C873" i="5"/>
  <c r="C802" i="5"/>
  <c r="C732" i="5"/>
  <c r="C663" i="5"/>
  <c r="C1228" i="5"/>
  <c r="C45" i="5"/>
  <c r="C519" i="5"/>
  <c r="C591" i="5"/>
  <c r="C1227" i="5"/>
  <c r="C1226" i="5"/>
  <c r="C731" i="5"/>
  <c r="C662" i="5"/>
  <c r="C1012" i="5"/>
  <c r="C942" i="5"/>
  <c r="C1085" i="5"/>
  <c r="C451" i="5"/>
  <c r="C1084" i="5"/>
  <c r="C306" i="5"/>
  <c r="C271" i="5"/>
  <c r="C1153" i="5"/>
  <c r="C450" i="5"/>
  <c r="C872" i="5"/>
  <c r="C801" i="5"/>
  <c r="C1152" i="5"/>
  <c r="C871" i="5"/>
  <c r="C800" i="5"/>
  <c r="C44" i="5"/>
  <c r="C730" i="5"/>
  <c r="C661" i="5"/>
  <c r="C1011" i="5"/>
  <c r="C941" i="5"/>
  <c r="C729" i="5"/>
  <c r="C660" i="5"/>
  <c r="C1225" i="5"/>
  <c r="C1083" i="5"/>
  <c r="C870" i="5"/>
  <c r="C799" i="5"/>
  <c r="C518" i="5"/>
  <c r="C590" i="5"/>
  <c r="C517" i="5"/>
  <c r="C589" i="5"/>
  <c r="C1151" i="5"/>
  <c r="C449" i="5"/>
  <c r="C728" i="5"/>
  <c r="C659" i="5"/>
  <c r="C516" i="5"/>
  <c r="C588" i="5"/>
  <c r="C1010" i="5"/>
  <c r="C940" i="5"/>
  <c r="C448" i="5"/>
  <c r="C1150" i="5"/>
  <c r="C727" i="5"/>
  <c r="C658" i="5"/>
  <c r="C1009" i="5"/>
  <c r="C939" i="5"/>
  <c r="C1224" i="5"/>
  <c r="C447" i="5"/>
  <c r="C241" i="5"/>
  <c r="C205" i="5"/>
  <c r="C43" i="5"/>
  <c r="C1082" i="5"/>
  <c r="C446" i="5"/>
  <c r="C1008" i="5"/>
  <c r="C938" i="5"/>
  <c r="C387" i="5"/>
  <c r="C349" i="5"/>
  <c r="C130" i="5"/>
  <c r="C165" i="5"/>
  <c r="C101" i="5"/>
  <c r="C386" i="5"/>
  <c r="C348" i="5"/>
  <c r="C726" i="5"/>
  <c r="C657" i="5"/>
  <c r="C42" i="5"/>
  <c r="C1149" i="5"/>
  <c r="C869" i="5"/>
  <c r="C798" i="5"/>
  <c r="C725" i="5"/>
  <c r="C656" i="5"/>
  <c r="C385" i="5"/>
  <c r="C347" i="5"/>
  <c r="C1148" i="5"/>
  <c r="C240" i="5"/>
  <c r="C204" i="5"/>
  <c r="C967" i="5"/>
  <c r="C1007" i="5"/>
  <c r="C937" i="5"/>
  <c r="C1006" i="5"/>
  <c r="C936" i="5"/>
  <c r="C515" i="5"/>
  <c r="C587" i="5"/>
  <c r="C41" i="5"/>
  <c r="C514" i="5"/>
  <c r="C586" i="5"/>
  <c r="C1223" i="5"/>
  <c r="C270" i="5"/>
  <c r="C305" i="5"/>
  <c r="C513" i="5"/>
  <c r="C585" i="5"/>
  <c r="C1222" i="5"/>
  <c r="C1221" i="5"/>
  <c r="C239" i="5"/>
  <c r="C203" i="5"/>
  <c r="C40" i="5"/>
  <c r="C868" i="5"/>
  <c r="C797" i="5"/>
  <c r="C384" i="5"/>
  <c r="C346" i="5"/>
  <c r="C100" i="5"/>
  <c r="C655" i="5"/>
  <c r="C724" i="5"/>
  <c r="C1147" i="5"/>
  <c r="C1220" i="5"/>
  <c r="C1081" i="5"/>
  <c r="C1080" i="5"/>
  <c r="C1005" i="5"/>
  <c r="C935" i="5"/>
  <c r="C1146" i="5"/>
  <c r="C238" i="5"/>
  <c r="C202" i="5"/>
  <c r="C1004" i="5"/>
  <c r="C934" i="5"/>
  <c r="C867" i="5"/>
  <c r="C796" i="5"/>
  <c r="C237" i="5"/>
  <c r="C201" i="5"/>
  <c r="C866" i="5"/>
  <c r="C795" i="5"/>
  <c r="C1003" i="5"/>
  <c r="C933" i="5"/>
  <c r="C1219" i="5"/>
  <c r="C1079" i="5"/>
  <c r="C1218" i="5"/>
  <c r="C445" i="5"/>
  <c r="C99" i="5"/>
  <c r="C512" i="5"/>
  <c r="C584" i="5"/>
  <c r="C444" i="5"/>
  <c r="C865" i="5"/>
  <c r="C794" i="5"/>
  <c r="C723" i="5"/>
  <c r="C654" i="5"/>
  <c r="C722" i="5"/>
  <c r="C653" i="5"/>
  <c r="C864" i="5"/>
  <c r="C793" i="5"/>
  <c r="C1217" i="5"/>
  <c r="C236" i="5"/>
  <c r="C200" i="5"/>
  <c r="C443" i="5"/>
  <c r="C1216" i="5"/>
  <c r="C1078" i="5"/>
  <c r="C442" i="5"/>
  <c r="C721" i="5"/>
  <c r="C652" i="5"/>
  <c r="C863" i="5"/>
  <c r="C792" i="5"/>
  <c r="C39" i="5"/>
  <c r="C129" i="5"/>
  <c r="C164" i="5"/>
  <c r="C1215" i="5"/>
  <c r="C1145" i="5"/>
  <c r="C1214" i="5"/>
  <c r="C98" i="5"/>
  <c r="C1002" i="5"/>
  <c r="C932" i="5"/>
  <c r="C235" i="5"/>
  <c r="C199" i="5"/>
  <c r="C511" i="5"/>
  <c r="C583" i="5"/>
  <c r="C1077" i="5"/>
  <c r="C441" i="5"/>
  <c r="C304" i="5"/>
  <c r="C269" i="5"/>
  <c r="C510" i="5"/>
  <c r="C582" i="5"/>
  <c r="C1076" i="5"/>
  <c r="C303" i="5"/>
  <c r="C268" i="5"/>
  <c r="C509" i="5"/>
  <c r="C581" i="5"/>
  <c r="C128" i="5"/>
  <c r="C163" i="5"/>
  <c r="C1075" i="5"/>
  <c r="C302" i="5"/>
  <c r="C267" i="5"/>
  <c r="C97" i="5"/>
  <c r="C1074" i="5"/>
  <c r="C234" i="5"/>
  <c r="C198" i="5"/>
  <c r="C720" i="5"/>
  <c r="C651" i="5"/>
  <c r="C508" i="5"/>
  <c r="C580" i="5"/>
  <c r="C96" i="5"/>
  <c r="C383" i="5"/>
  <c r="C345" i="5"/>
  <c r="C1001" i="5"/>
  <c r="C931" i="5"/>
  <c r="C861" i="5"/>
  <c r="C790" i="5"/>
  <c r="C382" i="5"/>
  <c r="C344" i="5"/>
  <c r="C1213" i="5"/>
  <c r="C1073" i="5"/>
  <c r="C1144" i="5"/>
  <c r="C1143" i="5"/>
  <c r="C381" i="5"/>
  <c r="C343" i="5"/>
  <c r="C95" i="5"/>
  <c r="C507" i="5"/>
  <c r="C579" i="5"/>
  <c r="C440" i="5"/>
  <c r="C94" i="5"/>
  <c r="C1000" i="5"/>
  <c r="C930" i="5"/>
  <c r="C38" i="5"/>
  <c r="C1142" i="5"/>
  <c r="C1212" i="5"/>
  <c r="C37" i="5"/>
  <c r="C719" i="5"/>
  <c r="C650" i="5"/>
  <c r="C860" i="5"/>
  <c r="C789" i="5"/>
  <c r="C380" i="5"/>
  <c r="C342" i="5"/>
  <c r="C233" i="5"/>
  <c r="C197" i="5"/>
  <c r="C93" i="5"/>
  <c r="C1211" i="5"/>
  <c r="C1210" i="5"/>
  <c r="C301" i="5"/>
  <c r="C266" i="5"/>
  <c r="C379" i="5"/>
  <c r="C341" i="5"/>
  <c r="C1209" i="5"/>
  <c r="C36" i="5"/>
  <c r="C506" i="5"/>
  <c r="C578" i="5"/>
  <c r="C232" i="5"/>
  <c r="C196" i="5"/>
  <c r="C1208" i="5"/>
  <c r="C35" i="5"/>
  <c r="C439" i="5"/>
  <c r="C438" i="5"/>
  <c r="C34" i="5"/>
  <c r="C127" i="5"/>
  <c r="C162" i="5"/>
  <c r="C718" i="5"/>
  <c r="C649" i="5"/>
  <c r="C231" i="5"/>
  <c r="C195" i="5"/>
  <c r="C378" i="5"/>
  <c r="C340" i="5"/>
  <c r="C33" i="5"/>
  <c r="C1141" i="5"/>
  <c r="C32" i="5"/>
  <c r="C859" i="5"/>
  <c r="C788" i="5"/>
  <c r="C1207" i="5"/>
  <c r="C998" i="5"/>
  <c r="C928" i="5"/>
  <c r="C897" i="5"/>
  <c r="C858" i="5"/>
  <c r="C787" i="5"/>
  <c r="C717" i="5"/>
  <c r="C648" i="5"/>
  <c r="C92" i="5"/>
  <c r="C437" i="5"/>
  <c r="C31" i="5"/>
  <c r="C377" i="5"/>
  <c r="C339" i="5"/>
  <c r="C505" i="5"/>
  <c r="C577" i="5"/>
  <c r="C1140" i="5"/>
  <c r="C126" i="5"/>
  <c r="C161" i="5"/>
  <c r="C504" i="5"/>
  <c r="C576" i="5"/>
  <c r="C436" i="5"/>
  <c r="C716" i="5"/>
  <c r="C647" i="5"/>
  <c r="C857" i="5"/>
  <c r="C786" i="5"/>
  <c r="C715" i="5"/>
  <c r="C646" i="5"/>
  <c r="C997" i="5"/>
  <c r="C927" i="5"/>
  <c r="C30" i="5"/>
  <c r="C996" i="5"/>
  <c r="C926" i="5"/>
  <c r="C435" i="5"/>
  <c r="C856" i="5"/>
  <c r="C785" i="5"/>
  <c r="C91" i="5"/>
  <c r="C90" i="5"/>
  <c r="C1139" i="5"/>
  <c r="C29" i="5"/>
  <c r="C503" i="5"/>
  <c r="C575" i="5"/>
  <c r="C995" i="5"/>
  <c r="C925" i="5"/>
  <c r="C1072" i="5"/>
  <c r="C855" i="5"/>
  <c r="C784" i="5"/>
  <c r="C434" i="5"/>
  <c r="C28" i="5"/>
  <c r="C502" i="5"/>
  <c r="C574" i="5"/>
  <c r="C125" i="5"/>
  <c r="C160" i="5"/>
  <c r="C89" i="5"/>
  <c r="C376" i="5"/>
  <c r="C338" i="5"/>
  <c r="C1071" i="5"/>
  <c r="C1138" i="5"/>
  <c r="C27" i="5"/>
  <c r="C230" i="5"/>
  <c r="C194" i="5"/>
  <c r="C433" i="5"/>
  <c r="C501" i="5"/>
  <c r="C573" i="5"/>
  <c r="C1070" i="5"/>
  <c r="C854" i="5"/>
  <c r="C783" i="5"/>
  <c r="C26" i="5"/>
  <c r="C714" i="5"/>
  <c r="C645" i="5"/>
  <c r="C432" i="5"/>
  <c r="C500" i="5"/>
  <c r="C572" i="5"/>
  <c r="C88" i="5"/>
  <c r="C499" i="5"/>
  <c r="C571" i="5"/>
  <c r="C994" i="5"/>
  <c r="C924" i="5"/>
  <c r="C1205" i="5"/>
  <c r="C431" i="5"/>
  <c r="C1204" i="5"/>
  <c r="C1069" i="5"/>
  <c r="C25" i="5"/>
  <c r="C1203" i="5"/>
  <c r="C498" i="5"/>
  <c r="C570" i="5"/>
  <c r="C375" i="5"/>
  <c r="C337" i="5"/>
  <c r="C1068" i="5"/>
  <c r="C993" i="5"/>
  <c r="C923" i="5"/>
  <c r="C300" i="5"/>
  <c r="C265" i="5"/>
  <c r="C229" i="5"/>
  <c r="C193" i="5"/>
  <c r="C853" i="5"/>
  <c r="C782" i="5"/>
  <c r="C124" i="5"/>
  <c r="C159" i="5"/>
  <c r="C228" i="5"/>
  <c r="C192" i="5"/>
  <c r="C852" i="5"/>
  <c r="C781" i="5"/>
  <c r="C1137" i="5"/>
  <c r="C299" i="5"/>
  <c r="C264" i="5"/>
  <c r="C713" i="5"/>
  <c r="C644" i="5"/>
  <c r="C992" i="5"/>
  <c r="C922" i="5"/>
  <c r="C1136" i="5"/>
  <c r="C1202" i="5"/>
  <c r="C263" i="5"/>
  <c r="C298" i="5"/>
  <c r="C991" i="5"/>
  <c r="C921" i="5"/>
  <c r="C1135" i="5"/>
  <c r="C990" i="5"/>
  <c r="C920" i="5"/>
  <c r="C851" i="5"/>
  <c r="C780" i="5"/>
  <c r="C336" i="5"/>
  <c r="C374" i="5"/>
  <c r="C262" i="5"/>
  <c r="C297" i="5"/>
  <c r="C227" i="5"/>
  <c r="C191" i="5"/>
  <c r="C712" i="5"/>
  <c r="C643" i="5"/>
  <c r="C1067" i="5"/>
  <c r="C850" i="5"/>
  <c r="C779" i="5"/>
  <c r="C24" i="5"/>
  <c r="C1201" i="5"/>
  <c r="C989" i="5"/>
  <c r="C919" i="5"/>
  <c r="C1066" i="5"/>
  <c r="C226" i="5"/>
  <c r="C190" i="5"/>
  <c r="C711" i="5"/>
  <c r="C642" i="5"/>
  <c r="C296" i="5"/>
  <c r="C261" i="5"/>
  <c r="C988" i="5"/>
  <c r="C918" i="5"/>
  <c r="C987" i="5"/>
  <c r="C917" i="5"/>
  <c r="C295" i="5"/>
  <c r="C260" i="5"/>
  <c r="C23" i="5"/>
  <c r="C497" i="5"/>
  <c r="C569" i="5"/>
  <c r="C225" i="5"/>
  <c r="C189" i="5"/>
  <c r="C710" i="5"/>
  <c r="C641" i="5"/>
  <c r="C1065" i="5"/>
  <c r="C709" i="5"/>
  <c r="C640" i="5"/>
  <c r="C1064" i="5"/>
  <c r="C708" i="5"/>
  <c r="C639" i="5"/>
  <c r="C1063" i="5"/>
  <c r="C1134" i="5"/>
  <c r="C22" i="5"/>
  <c r="C430" i="5"/>
  <c r="C87" i="5"/>
  <c r="C1062" i="5"/>
  <c r="C848" i="5"/>
  <c r="C777" i="5"/>
  <c r="C986" i="5"/>
  <c r="C916" i="5"/>
  <c r="C847" i="5"/>
  <c r="C776" i="5"/>
  <c r="C21" i="5"/>
  <c r="C123" i="5"/>
  <c r="C158" i="5"/>
  <c r="C985" i="5"/>
  <c r="C915" i="5"/>
  <c r="C1200" i="5"/>
  <c r="C1199" i="5"/>
  <c r="C429" i="5"/>
  <c r="C20" i="5"/>
  <c r="C294" i="5"/>
  <c r="C259" i="5"/>
  <c r="C1061" i="5"/>
  <c r="C496" i="5"/>
  <c r="C568" i="5"/>
  <c r="C428" i="5"/>
  <c r="C86" i="5"/>
  <c r="C19" i="5"/>
  <c r="C984" i="5"/>
  <c r="C914" i="5"/>
  <c r="C427" i="5"/>
  <c r="C707" i="5"/>
  <c r="C638" i="5"/>
  <c r="C706" i="5"/>
  <c r="C637" i="5"/>
  <c r="C1060" i="5"/>
  <c r="C18" i="5"/>
  <c r="C1198" i="5"/>
  <c r="C1197" i="5"/>
  <c r="C983" i="5"/>
  <c r="C913" i="5"/>
  <c r="C495" i="5"/>
  <c r="C567" i="5"/>
  <c r="C1133" i="5"/>
  <c r="C373" i="5"/>
  <c r="C335" i="5"/>
  <c r="C1132" i="5"/>
  <c r="C705" i="5"/>
  <c r="C636" i="5"/>
  <c r="C122" i="5"/>
  <c r="C157" i="5"/>
  <c r="C704" i="5"/>
  <c r="C635" i="5"/>
  <c r="C1196" i="5"/>
  <c r="C1059" i="5"/>
  <c r="C1058" i="5"/>
  <c r="C1195" i="5"/>
  <c r="C17" i="5"/>
  <c r="C1131" i="5"/>
  <c r="C494" i="5"/>
  <c r="C566" i="5"/>
  <c r="C493" i="5"/>
  <c r="C565" i="5"/>
  <c r="C1057" i="5"/>
  <c r="C1056" i="5"/>
  <c r="C1130" i="5"/>
  <c r="C1055" i="5"/>
  <c r="C1129" i="5"/>
  <c r="C16" i="5"/>
  <c r="C982" i="5"/>
  <c r="C912" i="5"/>
  <c r="C846" i="5"/>
  <c r="C775" i="5"/>
  <c r="C981" i="5"/>
  <c r="C911" i="5"/>
  <c r="C492" i="5"/>
  <c r="C564" i="5"/>
  <c r="C1054" i="5"/>
  <c r="C563" i="5"/>
  <c r="C491" i="5"/>
  <c r="C774" i="5"/>
  <c r="C845" i="5"/>
  <c r="C426" i="5"/>
  <c r="C1194" i="5"/>
  <c r="C703" i="5"/>
  <c r="C634" i="5"/>
  <c r="C1128" i="5"/>
  <c r="C1127" i="5"/>
  <c r="C425" i="5"/>
  <c r="C424" i="5"/>
  <c r="C980" i="5"/>
  <c r="C910" i="5"/>
  <c r="C293" i="5"/>
  <c r="C258" i="5"/>
  <c r="C422" i="5"/>
  <c r="C702" i="5"/>
  <c r="C633" i="5"/>
  <c r="C701" i="5"/>
  <c r="C632" i="5"/>
  <c r="C1193" i="5"/>
  <c r="C979" i="5"/>
  <c r="C909" i="5"/>
  <c r="C700" i="5"/>
  <c r="C631" i="5"/>
  <c r="C699" i="5"/>
  <c r="C630" i="5"/>
  <c r="C1126" i="5"/>
  <c r="C421" i="5"/>
  <c r="C1125" i="5"/>
  <c r="C372" i="5"/>
  <c r="C334" i="5"/>
  <c r="C1192" i="5"/>
  <c r="C1191" i="5"/>
  <c r="C698" i="5"/>
  <c r="C629" i="5"/>
  <c r="C420" i="5"/>
  <c r="C490" i="5"/>
  <c r="C562" i="5"/>
  <c r="C489" i="5"/>
  <c r="C561" i="5"/>
  <c r="C15" i="5"/>
  <c r="C14" i="5"/>
  <c r="C844" i="5"/>
  <c r="C773" i="5"/>
  <c r="C843" i="5"/>
  <c r="C772" i="5"/>
  <c r="C1053" i="5"/>
  <c r="C978" i="5"/>
  <c r="C908" i="5"/>
  <c r="C1052" i="5"/>
  <c r="C121" i="5"/>
  <c r="C156" i="5"/>
  <c r="C842" i="5"/>
  <c r="C771" i="5"/>
  <c r="C1190" i="5"/>
  <c r="C85" i="5"/>
  <c r="C224" i="5"/>
  <c r="C188" i="5"/>
  <c r="C84" i="5"/>
  <c r="C13" i="5"/>
  <c r="C1124" i="5"/>
  <c r="C120" i="5"/>
  <c r="C155" i="5"/>
  <c r="C12" i="5"/>
  <c r="C11" i="5"/>
  <c r="C10" i="5"/>
  <c r="C1123" i="5"/>
  <c r="C841" i="5"/>
  <c r="C770" i="5"/>
  <c r="C83" i="5"/>
  <c r="C223" i="5"/>
  <c r="C187" i="5"/>
  <c r="C1122" i="5"/>
  <c r="C1189" i="5"/>
  <c r="C488" i="5"/>
  <c r="C560" i="5"/>
  <c r="C419" i="5"/>
  <c r="C1051" i="5"/>
  <c r="C840" i="5"/>
  <c r="C769" i="5"/>
  <c r="C9" i="5"/>
  <c r="C119" i="5"/>
  <c r="C154" i="5"/>
  <c r="C697" i="5"/>
  <c r="C628" i="5"/>
  <c r="C487" i="5"/>
  <c r="C559" i="5"/>
  <c r="C1188" i="5"/>
  <c r="C118" i="5"/>
  <c r="C153" i="5"/>
  <c r="C371" i="5"/>
  <c r="C333" i="5"/>
  <c r="C1187" i="5"/>
  <c r="C696" i="5"/>
  <c r="C627" i="5"/>
  <c r="C418" i="5"/>
  <c r="C1121" i="5"/>
  <c r="C1120" i="5"/>
  <c r="C370" i="5"/>
  <c r="C332" i="5"/>
  <c r="C486" i="5"/>
  <c r="C558" i="5"/>
  <c r="C839" i="5"/>
  <c r="C768" i="5"/>
  <c r="C1119" i="5"/>
  <c r="C82" i="5"/>
  <c r="C616" i="5"/>
  <c r="C417" i="5"/>
  <c r="C485" i="5"/>
  <c r="C557" i="5"/>
  <c r="C695" i="5"/>
  <c r="C626" i="5"/>
  <c r="C117" i="5"/>
  <c r="C152" i="5"/>
  <c r="C694" i="5"/>
  <c r="C625" i="5"/>
  <c r="C8" i="5"/>
  <c r="C1118" i="5"/>
  <c r="C416" i="5"/>
  <c r="C1117" i="5"/>
  <c r="C1186" i="5"/>
  <c r="C977" i="5"/>
  <c r="C907" i="5"/>
  <c r="C838" i="5"/>
  <c r="C767" i="5"/>
  <c r="C1050" i="5"/>
  <c r="C484" i="5"/>
  <c r="C556" i="5"/>
  <c r="C1049" i="5"/>
  <c r="C1116" i="5"/>
  <c r="C1048" i="5"/>
  <c r="C976" i="5"/>
  <c r="C906" i="5"/>
  <c r="C116" i="5"/>
  <c r="C151" i="5"/>
  <c r="C693" i="5"/>
  <c r="C624" i="5"/>
  <c r="C837" i="5"/>
  <c r="C766" i="5"/>
  <c r="C483" i="5"/>
  <c r="C555" i="5"/>
  <c r="C482" i="5"/>
  <c r="C554" i="5"/>
  <c r="C975" i="5"/>
  <c r="C905" i="5"/>
  <c r="C836" i="5"/>
  <c r="C765" i="5"/>
  <c r="C415" i="5"/>
  <c r="C414" i="5"/>
  <c r="C292" i="5"/>
  <c r="C257" i="5"/>
  <c r="C413" i="5"/>
  <c r="C1047" i="5"/>
  <c r="C7" i="5"/>
  <c r="C412" i="5"/>
  <c r="C692" i="5"/>
  <c r="C623" i="5"/>
  <c r="C291" i="5"/>
  <c r="C256" i="5"/>
  <c r="C1115" i="5"/>
  <c r="C974" i="5"/>
  <c r="C904" i="5"/>
  <c r="C764" i="5"/>
  <c r="C835" i="5"/>
  <c r="C1046" i="5"/>
  <c r="C834" i="5"/>
  <c r="C763" i="5"/>
  <c r="C81" i="5"/>
  <c r="C222" i="5"/>
  <c r="C186" i="5"/>
  <c r="C1185" i="5"/>
  <c r="C973" i="5"/>
  <c r="C903" i="5"/>
  <c r="C80" i="5"/>
  <c r="C1045" i="5"/>
  <c r="C369" i="5"/>
  <c r="C331" i="5"/>
  <c r="C411" i="5"/>
  <c r="C6" i="5"/>
  <c r="C1114" i="5"/>
  <c r="C221" i="5"/>
  <c r="C185" i="5"/>
  <c r="C5" i="5"/>
  <c r="C1044" i="5"/>
  <c r="C1043" i="5"/>
  <c r="C1184" i="5"/>
  <c r="C762" i="5"/>
  <c r="C833" i="5"/>
  <c r="C150" i="5"/>
  <c r="C115" i="5"/>
  <c r="C1183" i="5"/>
  <c r="C1042" i="5"/>
  <c r="C330" i="5"/>
  <c r="C368" i="5"/>
  <c r="C761" i="5"/>
  <c r="C832" i="5"/>
  <c r="C114" i="5"/>
  <c r="C149" i="5"/>
  <c r="C148" i="5"/>
  <c r="C113" i="5"/>
  <c r="C831" i="5"/>
  <c r="C760" i="5"/>
  <c r="C481" i="5"/>
  <c r="C553" i="5"/>
  <c r="C410" i="5"/>
  <c r="C972" i="5"/>
  <c r="C902" i="5"/>
  <c r="C367" i="5"/>
  <c r="C329" i="5"/>
  <c r="C1182" i="5"/>
  <c r="C691" i="5"/>
  <c r="C622" i="5"/>
  <c r="C1113" i="5"/>
  <c r="C79" i="5"/>
  <c r="C480" i="5"/>
  <c r="C552" i="5"/>
  <c r="C759" i="5"/>
  <c r="C830" i="5"/>
  <c r="C409" i="5"/>
  <c r="C551" i="5"/>
  <c r="C479" i="5"/>
  <c r="C901" i="5"/>
  <c r="C971" i="5"/>
  <c r="C408" i="5"/>
  <c r="C407" i="5"/>
  <c r="C550" i="5"/>
  <c r="C478" i="5"/>
  <c r="C147" i="5"/>
  <c r="C112" i="5"/>
  <c r="C758" i="5"/>
  <c r="C829" i="5"/>
  <c r="C220" i="5"/>
  <c r="C184" i="5"/>
  <c r="C183" i="5"/>
  <c r="C689" i="5"/>
  <c r="C620" i="5"/>
  <c r="C1041" i="5"/>
  <c r="C406" i="5"/>
  <c r="C549" i="5"/>
  <c r="C477" i="5"/>
  <c r="C405" i="5"/>
  <c r="C970" i="5"/>
  <c r="C900" i="5"/>
  <c r="C328" i="5"/>
  <c r="C366" i="5"/>
  <c r="C1181" i="5"/>
  <c r="C146" i="5"/>
  <c r="C111" i="5"/>
  <c r="C404" i="5"/>
  <c r="C899" i="5"/>
  <c r="C969" i="5"/>
  <c r="C1040" i="5"/>
  <c r="C78" i="5"/>
  <c r="C1112" i="5"/>
  <c r="C219" i="5"/>
  <c r="C182" i="5"/>
  <c r="C290" i="5"/>
  <c r="C255" i="5"/>
  <c r="C327" i="5"/>
  <c r="C365" i="5"/>
  <c r="C403" i="5"/>
  <c r="C77" i="5"/>
  <c r="C757" i="5"/>
  <c r="C828" i="5"/>
  <c r="C1111" i="5"/>
  <c r="C1110" i="5"/>
  <c r="C1039" i="5"/>
  <c r="C3" i="5"/>
  <c r="C402" i="5"/>
  <c r="C476" i="5"/>
  <c r="C548" i="5"/>
  <c r="C688" i="5"/>
  <c r="C619" i="5"/>
  <c r="C76" i="5"/>
  <c r="C289" i="5"/>
  <c r="C254" i="5"/>
  <c r="C968" i="5"/>
  <c r="C898" i="5"/>
  <c r="C687" i="5"/>
  <c r="C618" i="5"/>
  <c r="C1180" i="5"/>
  <c r="C475" i="5"/>
  <c r="C547" i="5"/>
  <c r="C1179" i="5"/>
  <c r="C827" i="5"/>
  <c r="C756" i="5"/>
  <c r="C1109" i="5"/>
  <c r="C1178" i="5"/>
  <c r="C1038" i="5"/>
  <c r="C363" i="5"/>
  <c r="C325" i="5"/>
  <c r="C474" i="5"/>
  <c r="C546" i="5"/>
  <c r="C218" i="5"/>
  <c r="C181" i="5"/>
  <c r="C362" i="5"/>
  <c r="C324" i="5"/>
  <c r="C2" i="5"/>
  <c r="C401" i="5"/>
  <c r="C75" i="5"/>
  <c r="C400" i="5"/>
  <c r="C686" i="5"/>
  <c r="C617" i="5"/>
  <c r="C473" i="5"/>
  <c r="C545" i="5"/>
  <c r="C1037" i="5"/>
  <c r="C1108" i="5"/>
  <c r="C399" i="5"/>
  <c r="C217" i="5"/>
  <c r="C180" i="5"/>
  <c r="C361" i="5"/>
  <c r="C323" i="5"/>
  <c r="C472" i="5"/>
  <c r="C544" i="5"/>
  <c r="C288" i="5"/>
  <c r="C253" i="5"/>
  <c r="C110" i="5"/>
  <c r="C145" i="5"/>
  <c r="C826" i="5"/>
  <c r="C755" i="5"/>
  <c r="D32" i="2"/>
  <c r="D31" i="2"/>
  <c r="D30" i="2"/>
  <c r="C28" i="2"/>
  <c r="C27" i="2"/>
  <c r="C26" i="2"/>
  <c r="C24" i="2"/>
  <c r="C25" i="2"/>
  <c r="C23" i="2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7" i="4"/>
  <c r="C66" i="4"/>
  <c r="C65" i="4"/>
  <c r="C64" i="4"/>
  <c r="C63" i="4"/>
  <c r="C62" i="4"/>
  <c r="C61" i="4"/>
  <c r="C60" i="4"/>
  <c r="C59" i="4"/>
  <c r="C58" i="4"/>
  <c r="C57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<sst xmlns="http://schemas.openxmlformats.org/spreadsheetml/2006/main" count="22968" uniqueCount="165">
  <si>
    <t>plant ID</t>
  </si>
  <si>
    <t>spp</t>
  </si>
  <si>
    <t>roots</t>
  </si>
  <si>
    <t>shoots</t>
  </si>
  <si>
    <t>plant ID#</t>
  </si>
  <si>
    <t>Pv</t>
  </si>
  <si>
    <t>Sp</t>
  </si>
  <si>
    <t>Pa x Ds</t>
  </si>
  <si>
    <t>Pa</t>
  </si>
  <si>
    <t>.</t>
  </si>
  <si>
    <t>Ds</t>
  </si>
  <si>
    <t>Pa x Sp</t>
  </si>
  <si>
    <t>Pv x Ds</t>
  </si>
  <si>
    <t>Pa x Spu</t>
  </si>
  <si>
    <t>Spu</t>
  </si>
  <si>
    <t>Pa x Sa</t>
  </si>
  <si>
    <t>Sa</t>
  </si>
  <si>
    <t>Pv x Pv (?)</t>
  </si>
  <si>
    <t xml:space="preserve">Pv only - Is this Pv 1? </t>
  </si>
  <si>
    <t>notes</t>
  </si>
  <si>
    <t>sa</t>
  </si>
  <si>
    <t>Pv x Sa</t>
  </si>
  <si>
    <t>Pv x Sp</t>
  </si>
  <si>
    <t>Pv x Spu</t>
  </si>
  <si>
    <t xml:space="preserve">date weighed </t>
  </si>
  <si>
    <t>date entered</t>
  </si>
  <si>
    <t>weighed by</t>
  </si>
  <si>
    <t>entered by</t>
  </si>
  <si>
    <t>ml &amp; wh</t>
  </si>
  <si>
    <t>kg</t>
  </si>
  <si>
    <t>kg &amp; wh</t>
  </si>
  <si>
    <t xml:space="preserve">Pa x Ds </t>
  </si>
  <si>
    <t>Spu, not Ds - labelling error?</t>
  </si>
  <si>
    <t>error - Ds not Spu</t>
  </si>
  <si>
    <t xml:space="preserve">Pa </t>
  </si>
  <si>
    <t xml:space="preserve">Pv x Ds </t>
  </si>
  <si>
    <t>kg &amp; ml</t>
  </si>
  <si>
    <t>?</t>
  </si>
  <si>
    <t>separated</t>
  </si>
  <si>
    <t>metadata</t>
  </si>
  <si>
    <t>weights in g</t>
  </si>
  <si>
    <t>Keryn Gedan</t>
  </si>
  <si>
    <t>ml</t>
  </si>
  <si>
    <t>Meghan Loughry</t>
  </si>
  <si>
    <t>wh</t>
  </si>
  <si>
    <t>Whitney Hoot</t>
  </si>
  <si>
    <t>species abbreviations</t>
  </si>
  <si>
    <t>problem</t>
  </si>
  <si>
    <t>resolution</t>
  </si>
  <si>
    <t>Pa is missing from sample</t>
  </si>
  <si>
    <t>It was likely small, assign minimal value of a tiny seedling, 0.01g roots &amp; 0.01g shoots</t>
  </si>
  <si>
    <t>labelling error</t>
  </si>
  <si>
    <t>may have switched label - early on there is one looks like it can be resolved Ds and Spu</t>
  </si>
  <si>
    <t>Abbr.</t>
  </si>
  <si>
    <t>Latin</t>
  </si>
  <si>
    <t>Common</t>
  </si>
  <si>
    <t>Marsh or Upland</t>
  </si>
  <si>
    <t>Phragmites australis</t>
  </si>
  <si>
    <t>common reed</t>
  </si>
  <si>
    <t>Upland</t>
  </si>
  <si>
    <t>Panicum virgatum</t>
  </si>
  <si>
    <t>switchgrass</t>
  </si>
  <si>
    <t>Distichlis spicata</t>
  </si>
  <si>
    <t>saltgrass</t>
  </si>
  <si>
    <t>Marsh</t>
  </si>
  <si>
    <t>Spartina patens</t>
  </si>
  <si>
    <t>salt marsh hay</t>
  </si>
  <si>
    <t>Spartina alterniflora</t>
  </si>
  <si>
    <t>cordgrass</t>
  </si>
  <si>
    <t>Scirpus americanus?</t>
  </si>
  <si>
    <t>three square</t>
  </si>
  <si>
    <t>error - Sa not Spu</t>
  </si>
  <si>
    <t>questions</t>
  </si>
  <si>
    <t>did some species do better when grown with Spu? (possibly mycorhizzal?)</t>
  </si>
  <si>
    <t>seemed like Pa might have done more poorly, though</t>
  </si>
  <si>
    <t xml:space="preserve">Pv </t>
  </si>
  <si>
    <t xml:space="preserve">Sa </t>
  </si>
  <si>
    <t>assume 0.01?</t>
  </si>
  <si>
    <t>had 2 tags; Pv x Sa 18</t>
  </si>
  <si>
    <t>extra tag</t>
  </si>
  <si>
    <t>S</t>
  </si>
  <si>
    <t>no tag</t>
  </si>
  <si>
    <t>mislabelled</t>
  </si>
  <si>
    <t>species swapped in databook? Weights seem off. Check if outlier</t>
  </si>
  <si>
    <t>no data recorded for shoots</t>
  </si>
  <si>
    <t>wrong tag, plants were Pv x Sp</t>
  </si>
  <si>
    <t>in databook as Pv x Sa 3 but pretty sure it should be 32 due to placement with pair</t>
  </si>
  <si>
    <t>tag fell out of bag - sitting with others</t>
  </si>
  <si>
    <t>mislabelled (as Sp)</t>
  </si>
  <si>
    <t>sp</t>
  </si>
  <si>
    <t>mislabelled - Spu was sharing bag with Pv x Sp 26</t>
  </si>
  <si>
    <t>actually Pv x Spu</t>
  </si>
  <si>
    <t>also had Pv 63 tag</t>
  </si>
  <si>
    <t>mislabelled (as Sa)</t>
  </si>
  <si>
    <t>extra Sa in the bag with Pv x Spu 14</t>
  </si>
  <si>
    <t>wh &amp; ml</t>
  </si>
  <si>
    <t>actually Ds (?) hard to tell. I think is labeled right ML</t>
  </si>
  <si>
    <t>spu</t>
  </si>
  <si>
    <t>wh &amp; kg</t>
  </si>
  <si>
    <t>mice</t>
  </si>
  <si>
    <t>pv</t>
  </si>
  <si>
    <t>correct order? Data entry note</t>
  </si>
  <si>
    <t xml:space="preserve">38 or 39? </t>
  </si>
  <si>
    <t>could be #93</t>
  </si>
  <si>
    <t>wrong tag - not Sa 59</t>
  </si>
  <si>
    <t>ml &amp; kg</t>
  </si>
  <si>
    <t>combo</t>
  </si>
  <si>
    <t>NA</t>
  </si>
  <si>
    <t xml:space="preserve">tag: "Pv x Pv"; Pv only - Is this Pv 1? </t>
  </si>
  <si>
    <t>based on other Pv samples, must be Pv 45 (#60 and 63 were never assigned)</t>
  </si>
  <si>
    <t>two Pv 54s - other Pv 54 more likely to be correct due to other samples harvested at the same time</t>
  </si>
  <si>
    <t>throwout</t>
  </si>
  <si>
    <t>analyze as Pa x Spu</t>
  </si>
  <si>
    <t>analyze as Ds</t>
  </si>
  <si>
    <t>analyze as Pv x Sa</t>
  </si>
  <si>
    <t>analyze as Pa x Sa 19</t>
  </si>
  <si>
    <t>no tag # or no tag</t>
  </si>
  <si>
    <t>assumed 0.01g for roots</t>
  </si>
  <si>
    <t>based on other Ds samples, must be 2</t>
  </si>
  <si>
    <t>analyze as Pv</t>
  </si>
  <si>
    <t>Check if outlier</t>
  </si>
  <si>
    <t>analyze as Pv x Sp</t>
  </si>
  <si>
    <t>assigned 32</t>
  </si>
  <si>
    <t>only Sa 58</t>
  </si>
  <si>
    <t>analyze as Spu</t>
  </si>
  <si>
    <t>analyze as Pv x Spu</t>
  </si>
  <si>
    <t>two Pv 54s</t>
  </si>
  <si>
    <t>given what was harvested around this time, looks like set 20 and this is the real Pv 54</t>
  </si>
  <si>
    <t>Pv 63 was never assigned</t>
  </si>
  <si>
    <t>analyze as Pv x Ds</t>
  </si>
  <si>
    <t>based on other Pa x Ds samples, must be 13</t>
  </si>
  <si>
    <t>use</t>
  </si>
  <si>
    <t xml:space="preserve">correct order? Noted on Data entry </t>
  </si>
  <si>
    <t>based on other Pv x Spu samples, must be 39</t>
  </si>
  <si>
    <t>numbering only goes to 72; must be 43</t>
  </si>
  <si>
    <t>analyze as Pa x Sp</t>
  </si>
  <si>
    <t>based on other Pa samples, must be 7 or 15; more likely to be 15 based on the rest of set 56 weighed above and below</t>
  </si>
  <si>
    <t>tag_spp</t>
  </si>
  <si>
    <t>tag_no</t>
  </si>
  <si>
    <t>qaqc_notes</t>
  </si>
  <si>
    <t xml:space="preserve">date_weighed </t>
  </si>
  <si>
    <t>weighed_by</t>
  </si>
  <si>
    <t>date_entered</t>
  </si>
  <si>
    <t>entered_by</t>
  </si>
  <si>
    <t>total numbers of plants</t>
  </si>
  <si>
    <t>72 sets</t>
  </si>
  <si>
    <t>36 with phragmites (14 combos)</t>
  </si>
  <si>
    <t>36 without (9 combos)</t>
  </si>
  <si>
    <t>4 Pv combos</t>
  </si>
  <si>
    <t>4 Pa combos</t>
  </si>
  <si>
    <t>4 spp</t>
  </si>
  <si>
    <t>pots</t>
  </si>
  <si>
    <t>TOTAL</t>
  </si>
  <si>
    <t>qaqc_conservative_omits</t>
  </si>
  <si>
    <t>also had Pv 62 tag</t>
  </si>
  <si>
    <t>Pv 62 was never assigned</t>
  </si>
  <si>
    <t>based on other Pv samples, must be 74</t>
  </si>
  <si>
    <t>72 was not assigned; 22 is missing - this must be Pv x Ds 22</t>
  </si>
  <si>
    <t>in databook recorded as Pv x Ds 72</t>
  </si>
  <si>
    <t>tag never assigned</t>
  </si>
  <si>
    <t>Pv x Sa 12 was not assigned</t>
  </si>
  <si>
    <t>order_entered</t>
  </si>
  <si>
    <t>competitor</t>
  </si>
  <si>
    <t>none</t>
  </si>
  <si>
    <t>seedling 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</si>
</sst>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0" xfId="0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1"/>
  <sheetViews>
    <sheetView workbookViewId="0">
      <pane ySplit="1" topLeftCell="A2" activePane="bottomLeft" state="frozen"/>
      <selection pane="bottomLeft" activeCell="C1" sqref="A1:XFD1"/>
    </sheetView>
  </sheetViews>
  <sheetFormatPr baseColWidth="10" defaultRowHeight="15" x14ac:dyDescent="0"/>
  <cols>
    <col min="6" max="6" width="25.6640625" customWidth="1"/>
  </cols>
  <sheetData>
    <row r="1" spans="1:10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19</v>
      </c>
      <c r="G1" t="s">
        <v>24</v>
      </c>
      <c r="H1" t="s">
        <v>26</v>
      </c>
      <c r="I1" t="s">
        <v>25</v>
      </c>
      <c r="J1" t="s">
        <v>27</v>
      </c>
    </row>
    <row r="2" spans="1:10">
      <c r="A2" t="s">
        <v>22</v>
      </c>
      <c r="B2">
        <v>9</v>
      </c>
      <c r="C2" t="s">
        <v>5</v>
      </c>
      <c r="D2">
        <v>1.53</v>
      </c>
      <c r="E2">
        <v>1.9</v>
      </c>
      <c r="G2" s="1">
        <v>41953</v>
      </c>
      <c r="H2" t="s">
        <v>28</v>
      </c>
      <c r="I2" s="1">
        <v>42040</v>
      </c>
      <c r="J2" t="s">
        <v>29</v>
      </c>
    </row>
    <row r="3" spans="1:10">
      <c r="A3" t="s">
        <v>22</v>
      </c>
      <c r="B3">
        <v>9</v>
      </c>
      <c r="C3" t="s">
        <v>6</v>
      </c>
      <c r="D3">
        <v>1.91</v>
      </c>
      <c r="E3">
        <v>3.12</v>
      </c>
      <c r="G3" s="1">
        <v>41953</v>
      </c>
      <c r="H3" t="s">
        <v>28</v>
      </c>
      <c r="I3" s="1">
        <v>42040</v>
      </c>
      <c r="J3" t="s">
        <v>29</v>
      </c>
    </row>
    <row r="4" spans="1:10">
      <c r="A4" t="s">
        <v>7</v>
      </c>
      <c r="B4">
        <v>11</v>
      </c>
      <c r="C4" t="s">
        <v>8</v>
      </c>
      <c r="D4" t="s">
        <v>9</v>
      </c>
      <c r="E4" t="s">
        <v>9</v>
      </c>
      <c r="G4" s="1">
        <v>41953</v>
      </c>
      <c r="H4" t="s">
        <v>28</v>
      </c>
      <c r="I4" s="1">
        <v>42040</v>
      </c>
      <c r="J4" t="s">
        <v>29</v>
      </c>
    </row>
    <row r="5" spans="1:10">
      <c r="A5" t="s">
        <v>7</v>
      </c>
      <c r="B5">
        <v>11</v>
      </c>
      <c r="C5" t="s">
        <v>10</v>
      </c>
      <c r="D5">
        <v>3.97</v>
      </c>
      <c r="E5">
        <v>2.44</v>
      </c>
      <c r="G5" s="1">
        <v>41953</v>
      </c>
      <c r="H5" t="s">
        <v>28</v>
      </c>
      <c r="I5" s="1">
        <v>42040</v>
      </c>
      <c r="J5" t="s">
        <v>29</v>
      </c>
    </row>
    <row r="6" spans="1:10">
      <c r="A6" t="s">
        <v>11</v>
      </c>
      <c r="B6">
        <v>7</v>
      </c>
      <c r="C6" t="s">
        <v>8</v>
      </c>
      <c r="D6" t="s">
        <v>9</v>
      </c>
      <c r="E6" t="s">
        <v>9</v>
      </c>
      <c r="G6" s="1">
        <v>41953</v>
      </c>
      <c r="H6" t="s">
        <v>28</v>
      </c>
      <c r="I6" s="1">
        <v>42040</v>
      </c>
      <c r="J6" t="s">
        <v>29</v>
      </c>
    </row>
    <row r="7" spans="1:10">
      <c r="A7" t="s">
        <v>11</v>
      </c>
      <c r="B7">
        <v>7</v>
      </c>
      <c r="C7" t="s">
        <v>6</v>
      </c>
      <c r="D7">
        <v>5.58</v>
      </c>
      <c r="E7">
        <v>5.97</v>
      </c>
      <c r="G7" s="1">
        <v>41953</v>
      </c>
      <c r="H7" t="s">
        <v>28</v>
      </c>
      <c r="I7" s="1">
        <v>42040</v>
      </c>
      <c r="J7" t="s">
        <v>29</v>
      </c>
    </row>
    <row r="8" spans="1:10">
      <c r="A8" t="s">
        <v>12</v>
      </c>
      <c r="B8">
        <v>47</v>
      </c>
      <c r="C8" t="s">
        <v>5</v>
      </c>
      <c r="D8">
        <v>4.62</v>
      </c>
      <c r="E8">
        <v>3.55</v>
      </c>
      <c r="G8" s="1">
        <v>41953</v>
      </c>
      <c r="H8" t="s">
        <v>28</v>
      </c>
      <c r="I8" s="1">
        <v>42040</v>
      </c>
      <c r="J8" t="s">
        <v>29</v>
      </c>
    </row>
    <row r="9" spans="1:10">
      <c r="A9" t="s">
        <v>12</v>
      </c>
      <c r="B9">
        <v>47</v>
      </c>
      <c r="C9" t="s">
        <v>10</v>
      </c>
      <c r="D9" t="s">
        <v>9</v>
      </c>
      <c r="E9" t="s">
        <v>9</v>
      </c>
      <c r="G9" s="1">
        <v>41953</v>
      </c>
      <c r="H9" t="s">
        <v>28</v>
      </c>
      <c r="I9" s="1">
        <v>42040</v>
      </c>
      <c r="J9" t="s">
        <v>29</v>
      </c>
    </row>
    <row r="10" spans="1:10">
      <c r="A10" t="s">
        <v>13</v>
      </c>
      <c r="B10">
        <v>22</v>
      </c>
      <c r="C10" t="s">
        <v>8</v>
      </c>
      <c r="D10" t="s">
        <v>9</v>
      </c>
      <c r="E10" t="s">
        <v>9</v>
      </c>
      <c r="G10" s="1">
        <v>41953</v>
      </c>
      <c r="H10" t="s">
        <v>28</v>
      </c>
      <c r="I10" s="1">
        <v>42040</v>
      </c>
      <c r="J10" t="s">
        <v>29</v>
      </c>
    </row>
    <row r="11" spans="1:10">
      <c r="A11" t="s">
        <v>13</v>
      </c>
      <c r="B11">
        <v>22</v>
      </c>
      <c r="C11" t="s">
        <v>14</v>
      </c>
      <c r="D11">
        <v>2.86</v>
      </c>
      <c r="E11">
        <v>1.08</v>
      </c>
      <c r="G11" s="1">
        <v>41953</v>
      </c>
      <c r="H11" t="s">
        <v>28</v>
      </c>
      <c r="I11" s="1">
        <v>42040</v>
      </c>
      <c r="J11" t="s">
        <v>29</v>
      </c>
    </row>
    <row r="12" spans="1:10">
      <c r="A12" t="s">
        <v>15</v>
      </c>
      <c r="B12">
        <v>4</v>
      </c>
      <c r="C12" t="s">
        <v>8</v>
      </c>
      <c r="D12" t="s">
        <v>9</v>
      </c>
      <c r="E12">
        <v>0.01</v>
      </c>
      <c r="G12" s="1">
        <v>41953</v>
      </c>
      <c r="H12" t="s">
        <v>28</v>
      </c>
      <c r="I12" s="1">
        <v>42040</v>
      </c>
      <c r="J12" t="s">
        <v>29</v>
      </c>
    </row>
    <row r="13" spans="1:10">
      <c r="A13" t="s">
        <v>15</v>
      </c>
      <c r="B13">
        <v>4</v>
      </c>
      <c r="C13" t="s">
        <v>16</v>
      </c>
      <c r="D13">
        <v>6.45</v>
      </c>
      <c r="E13">
        <v>2.52</v>
      </c>
      <c r="G13" s="1">
        <v>41953</v>
      </c>
      <c r="H13" t="s">
        <v>28</v>
      </c>
      <c r="I13" s="1">
        <v>42040</v>
      </c>
      <c r="J13" t="s">
        <v>29</v>
      </c>
    </row>
    <row r="14" spans="1:10">
      <c r="A14" t="s">
        <v>17</v>
      </c>
      <c r="B14">
        <v>1</v>
      </c>
      <c r="C14" t="s">
        <v>5</v>
      </c>
      <c r="D14">
        <v>4.59</v>
      </c>
      <c r="E14">
        <v>3.16</v>
      </c>
      <c r="F14" t="s">
        <v>18</v>
      </c>
      <c r="G14" s="1">
        <v>41953</v>
      </c>
      <c r="H14" t="s">
        <v>28</v>
      </c>
      <c r="I14" s="1">
        <v>42040</v>
      </c>
      <c r="J14" t="s">
        <v>29</v>
      </c>
    </row>
    <row r="15" spans="1:10">
      <c r="A15" t="s">
        <v>6</v>
      </c>
      <c r="B15">
        <v>71</v>
      </c>
      <c r="C15" t="s">
        <v>6</v>
      </c>
      <c r="D15">
        <v>1.65</v>
      </c>
      <c r="E15">
        <v>5.21</v>
      </c>
      <c r="G15" s="1">
        <v>41953</v>
      </c>
      <c r="H15" t="s">
        <v>28</v>
      </c>
      <c r="I15" s="1">
        <v>42040</v>
      </c>
      <c r="J15" t="s">
        <v>29</v>
      </c>
    </row>
    <row r="16" spans="1:10">
      <c r="A16" t="s">
        <v>16</v>
      </c>
      <c r="B16">
        <v>57</v>
      </c>
      <c r="C16" t="s">
        <v>20</v>
      </c>
      <c r="D16">
        <v>4.5599999999999996</v>
      </c>
      <c r="E16">
        <v>4.13</v>
      </c>
      <c r="G16" s="1">
        <v>41953</v>
      </c>
      <c r="H16" t="s">
        <v>28</v>
      </c>
      <c r="I16" s="1">
        <v>42040</v>
      </c>
      <c r="J16" t="s">
        <v>29</v>
      </c>
    </row>
    <row r="17" spans="1:10">
      <c r="A17" t="s">
        <v>12</v>
      </c>
      <c r="B17">
        <v>59</v>
      </c>
      <c r="C17" t="s">
        <v>5</v>
      </c>
      <c r="D17">
        <v>1.35</v>
      </c>
      <c r="E17">
        <v>1.37</v>
      </c>
      <c r="G17" s="1">
        <v>41953</v>
      </c>
      <c r="H17" t="s">
        <v>28</v>
      </c>
      <c r="I17" s="1">
        <v>42040</v>
      </c>
      <c r="J17" t="s">
        <v>29</v>
      </c>
    </row>
    <row r="18" spans="1:10">
      <c r="A18" t="s">
        <v>12</v>
      </c>
      <c r="B18">
        <v>59</v>
      </c>
      <c r="C18" t="s">
        <v>10</v>
      </c>
      <c r="D18">
        <v>2.68</v>
      </c>
      <c r="E18">
        <v>1.54</v>
      </c>
      <c r="G18" s="1">
        <v>41953</v>
      </c>
      <c r="H18" t="s">
        <v>28</v>
      </c>
      <c r="I18" s="1">
        <v>42040</v>
      </c>
      <c r="J18" t="s">
        <v>29</v>
      </c>
    </row>
    <row r="19" spans="1:10">
      <c r="A19" t="s">
        <v>21</v>
      </c>
      <c r="B19">
        <v>2</v>
      </c>
      <c r="C19" t="s">
        <v>5</v>
      </c>
      <c r="D19">
        <v>6.07</v>
      </c>
      <c r="E19">
        <v>5</v>
      </c>
      <c r="G19" s="1">
        <v>41953</v>
      </c>
      <c r="H19" t="s">
        <v>28</v>
      </c>
      <c r="I19" s="1">
        <v>42040</v>
      </c>
      <c r="J19" t="s">
        <v>29</v>
      </c>
    </row>
    <row r="20" spans="1:10">
      <c r="A20" t="s">
        <v>21</v>
      </c>
      <c r="B20">
        <v>2</v>
      </c>
      <c r="C20" t="s">
        <v>16</v>
      </c>
      <c r="D20">
        <v>2.89</v>
      </c>
      <c r="E20">
        <v>1.45</v>
      </c>
      <c r="G20" s="1">
        <v>41953</v>
      </c>
      <c r="H20" t="s">
        <v>28</v>
      </c>
      <c r="I20" s="1">
        <v>42040</v>
      </c>
      <c r="J20" t="s">
        <v>29</v>
      </c>
    </row>
    <row r="21" spans="1:10">
      <c r="A21" t="s">
        <v>5</v>
      </c>
      <c r="B21">
        <v>54</v>
      </c>
      <c r="C21" t="s">
        <v>5</v>
      </c>
      <c r="D21">
        <v>2.64</v>
      </c>
      <c r="E21">
        <v>1.94</v>
      </c>
      <c r="G21" s="1">
        <v>41953</v>
      </c>
      <c r="H21" t="s">
        <v>28</v>
      </c>
      <c r="I21" s="1">
        <v>42040</v>
      </c>
      <c r="J21" t="s">
        <v>29</v>
      </c>
    </row>
    <row r="22" spans="1:10">
      <c r="A22" t="s">
        <v>8</v>
      </c>
      <c r="B22">
        <v>9</v>
      </c>
      <c r="C22" t="s">
        <v>8</v>
      </c>
      <c r="D22">
        <v>0.88</v>
      </c>
      <c r="E22">
        <v>1.1000000000000001</v>
      </c>
      <c r="G22" s="1">
        <v>41953</v>
      </c>
      <c r="H22" t="s">
        <v>28</v>
      </c>
      <c r="I22" s="1">
        <v>42040</v>
      </c>
      <c r="J22" t="s">
        <v>29</v>
      </c>
    </row>
    <row r="23" spans="1:10">
      <c r="A23" t="s">
        <v>5</v>
      </c>
      <c r="B23">
        <v>34</v>
      </c>
      <c r="C23" t="s">
        <v>5</v>
      </c>
      <c r="D23">
        <v>3.11</v>
      </c>
      <c r="E23">
        <v>2.25</v>
      </c>
      <c r="G23" s="1">
        <v>41953</v>
      </c>
      <c r="H23" t="s">
        <v>28</v>
      </c>
      <c r="I23" s="1">
        <v>42040</v>
      </c>
      <c r="J23" t="s">
        <v>29</v>
      </c>
    </row>
    <row r="24" spans="1:10">
      <c r="A24" t="s">
        <v>10</v>
      </c>
      <c r="B24">
        <v>4</v>
      </c>
      <c r="C24" t="s">
        <v>10</v>
      </c>
      <c r="D24">
        <v>2.5499999999999998</v>
      </c>
      <c r="E24">
        <v>1.72</v>
      </c>
      <c r="G24" s="1">
        <v>41953</v>
      </c>
      <c r="H24" t="s">
        <v>28</v>
      </c>
      <c r="I24" s="1">
        <v>42040</v>
      </c>
      <c r="J24" t="s">
        <v>29</v>
      </c>
    </row>
    <row r="25" spans="1:10">
      <c r="A25" t="s">
        <v>13</v>
      </c>
      <c r="B25">
        <v>12</v>
      </c>
      <c r="C25" t="s">
        <v>8</v>
      </c>
      <c r="D25">
        <v>0.15</v>
      </c>
      <c r="E25">
        <v>0.19</v>
      </c>
      <c r="G25" s="1">
        <v>41953</v>
      </c>
      <c r="H25" t="s">
        <v>28</v>
      </c>
      <c r="I25" s="1">
        <v>42040</v>
      </c>
      <c r="J25" t="s">
        <v>29</v>
      </c>
    </row>
    <row r="26" spans="1:10">
      <c r="A26" t="s">
        <v>13</v>
      </c>
      <c r="B26">
        <v>12</v>
      </c>
      <c r="C26" t="s">
        <v>14</v>
      </c>
      <c r="D26">
        <v>3.44</v>
      </c>
      <c r="E26">
        <v>1.38</v>
      </c>
      <c r="G26" s="1">
        <v>41953</v>
      </c>
      <c r="H26" t="s">
        <v>28</v>
      </c>
      <c r="I26" s="1">
        <v>42040</v>
      </c>
      <c r="J26" t="s">
        <v>29</v>
      </c>
    </row>
    <row r="27" spans="1:10">
      <c r="A27" t="s">
        <v>15</v>
      </c>
      <c r="B27">
        <v>36</v>
      </c>
      <c r="C27" t="s">
        <v>8</v>
      </c>
      <c r="D27">
        <v>0.14000000000000001</v>
      </c>
      <c r="E27">
        <v>0.78</v>
      </c>
      <c r="G27" s="1">
        <v>41953</v>
      </c>
      <c r="H27" t="s">
        <v>28</v>
      </c>
      <c r="I27" s="1">
        <v>42040</v>
      </c>
      <c r="J27" t="s">
        <v>29</v>
      </c>
    </row>
    <row r="28" spans="1:10">
      <c r="A28" t="s">
        <v>15</v>
      </c>
      <c r="B28">
        <v>36</v>
      </c>
      <c r="C28" t="s">
        <v>16</v>
      </c>
      <c r="D28">
        <v>1.49</v>
      </c>
      <c r="E28">
        <v>0.64</v>
      </c>
      <c r="G28" s="1">
        <v>41953</v>
      </c>
      <c r="H28" t="s">
        <v>28</v>
      </c>
      <c r="I28" s="1">
        <v>42040</v>
      </c>
      <c r="J28" t="s">
        <v>29</v>
      </c>
    </row>
    <row r="29" spans="1:10">
      <c r="A29" t="s">
        <v>12</v>
      </c>
      <c r="B29">
        <v>51</v>
      </c>
      <c r="C29" t="s">
        <v>5</v>
      </c>
      <c r="D29">
        <v>3.34</v>
      </c>
      <c r="E29">
        <v>2.63</v>
      </c>
      <c r="G29" s="1">
        <v>41953</v>
      </c>
      <c r="H29" t="s">
        <v>28</v>
      </c>
      <c r="I29" s="1">
        <v>42040</v>
      </c>
      <c r="J29" t="s">
        <v>29</v>
      </c>
    </row>
    <row r="30" spans="1:10">
      <c r="A30" t="s">
        <v>12</v>
      </c>
      <c r="B30">
        <v>51</v>
      </c>
      <c r="C30" t="s">
        <v>10</v>
      </c>
      <c r="D30">
        <v>3.74</v>
      </c>
      <c r="E30">
        <v>1.28</v>
      </c>
      <c r="G30" s="1">
        <v>41953</v>
      </c>
      <c r="H30" t="s">
        <v>28</v>
      </c>
      <c r="I30" s="1">
        <v>42040</v>
      </c>
      <c r="J30" t="s">
        <v>29</v>
      </c>
    </row>
    <row r="31" spans="1:10">
      <c r="A31" t="s">
        <v>13</v>
      </c>
      <c r="B31">
        <v>8</v>
      </c>
      <c r="C31" t="s">
        <v>8</v>
      </c>
      <c r="D31">
        <v>7.0000000000000007E-2</v>
      </c>
      <c r="E31">
        <v>0.09</v>
      </c>
      <c r="G31" s="1">
        <v>41953</v>
      </c>
      <c r="H31" t="s">
        <v>28</v>
      </c>
      <c r="I31" s="1">
        <v>42040</v>
      </c>
      <c r="J31" t="s">
        <v>29</v>
      </c>
    </row>
    <row r="32" spans="1:10">
      <c r="A32" t="s">
        <v>13</v>
      </c>
      <c r="B32">
        <v>8</v>
      </c>
      <c r="C32" t="s">
        <v>14</v>
      </c>
      <c r="D32">
        <v>2.14</v>
      </c>
      <c r="E32">
        <v>1.72</v>
      </c>
      <c r="G32" s="1">
        <v>41953</v>
      </c>
      <c r="H32" t="s">
        <v>28</v>
      </c>
      <c r="I32" s="1">
        <v>42040</v>
      </c>
      <c r="J32" t="s">
        <v>29</v>
      </c>
    </row>
    <row r="33" spans="1:10">
      <c r="A33" t="s">
        <v>16</v>
      </c>
      <c r="B33">
        <v>41</v>
      </c>
      <c r="C33" t="s">
        <v>16</v>
      </c>
      <c r="D33">
        <v>2.68</v>
      </c>
      <c r="E33">
        <v>3.05</v>
      </c>
      <c r="G33" s="1">
        <v>41953</v>
      </c>
      <c r="H33" t="s">
        <v>28</v>
      </c>
      <c r="I33" s="1">
        <v>42040</v>
      </c>
      <c r="J33" t="s">
        <v>29</v>
      </c>
    </row>
    <row r="34" spans="1:10">
      <c r="A34" t="s">
        <v>14</v>
      </c>
      <c r="B34">
        <v>66</v>
      </c>
      <c r="C34" t="s">
        <v>14</v>
      </c>
      <c r="D34">
        <v>4.22</v>
      </c>
      <c r="E34">
        <v>1.86</v>
      </c>
      <c r="G34" s="1">
        <v>41953</v>
      </c>
      <c r="H34" t="s">
        <v>28</v>
      </c>
      <c r="I34" s="1">
        <v>42040</v>
      </c>
      <c r="J34" t="s">
        <v>29</v>
      </c>
    </row>
    <row r="35" spans="1:10">
      <c r="A35" t="s">
        <v>6</v>
      </c>
      <c r="B35">
        <v>28</v>
      </c>
      <c r="C35" t="s">
        <v>6</v>
      </c>
      <c r="D35">
        <v>4.03</v>
      </c>
      <c r="E35">
        <v>6.63</v>
      </c>
      <c r="G35" s="1">
        <v>41953</v>
      </c>
      <c r="H35" t="s">
        <v>28</v>
      </c>
      <c r="I35" s="1">
        <v>42040</v>
      </c>
      <c r="J35" t="s">
        <v>29</v>
      </c>
    </row>
    <row r="36" spans="1:10">
      <c r="A36" t="s">
        <v>22</v>
      </c>
      <c r="B36">
        <v>27</v>
      </c>
      <c r="C36" t="s">
        <v>5</v>
      </c>
      <c r="D36">
        <v>3.24</v>
      </c>
      <c r="E36">
        <v>4.49</v>
      </c>
      <c r="G36" s="1">
        <v>41953</v>
      </c>
      <c r="H36" t="s">
        <v>28</v>
      </c>
      <c r="I36" s="1">
        <v>42040</v>
      </c>
      <c r="J36" t="s">
        <v>29</v>
      </c>
    </row>
    <row r="37" spans="1:10">
      <c r="A37" t="s">
        <v>22</v>
      </c>
      <c r="B37">
        <v>27</v>
      </c>
      <c r="C37" t="s">
        <v>6</v>
      </c>
      <c r="D37">
        <v>0.42</v>
      </c>
      <c r="E37">
        <v>2.73</v>
      </c>
      <c r="G37" s="1">
        <v>41953</v>
      </c>
      <c r="H37" t="s">
        <v>28</v>
      </c>
      <c r="I37" s="1">
        <v>42040</v>
      </c>
      <c r="J37" t="s">
        <v>29</v>
      </c>
    </row>
    <row r="38" spans="1:10">
      <c r="A38" t="s">
        <v>14</v>
      </c>
      <c r="B38">
        <v>35</v>
      </c>
      <c r="C38" t="s">
        <v>14</v>
      </c>
      <c r="D38">
        <v>8.1199999999999992</v>
      </c>
      <c r="E38">
        <v>2.39</v>
      </c>
      <c r="G38" s="1">
        <v>41953</v>
      </c>
      <c r="H38" t="s">
        <v>28</v>
      </c>
      <c r="I38" s="1">
        <v>42040</v>
      </c>
      <c r="J38" t="s">
        <v>29</v>
      </c>
    </row>
    <row r="39" spans="1:10">
      <c r="A39" t="s">
        <v>12</v>
      </c>
      <c r="B39">
        <v>45</v>
      </c>
      <c r="C39" t="s">
        <v>5</v>
      </c>
      <c r="D39">
        <v>3.65</v>
      </c>
      <c r="E39">
        <v>2.72</v>
      </c>
      <c r="G39" s="1">
        <v>41953</v>
      </c>
      <c r="H39" t="s">
        <v>28</v>
      </c>
      <c r="I39" s="1">
        <v>42040</v>
      </c>
      <c r="J39" t="s">
        <v>29</v>
      </c>
    </row>
    <row r="40" spans="1:10">
      <c r="A40" t="s">
        <v>12</v>
      </c>
      <c r="B40">
        <v>45</v>
      </c>
      <c r="C40" t="s">
        <v>10</v>
      </c>
      <c r="D40">
        <v>4.7300000000000004</v>
      </c>
      <c r="E40">
        <v>1.76</v>
      </c>
      <c r="G40" s="1">
        <v>41953</v>
      </c>
      <c r="H40" t="s">
        <v>28</v>
      </c>
      <c r="I40" s="1">
        <v>42040</v>
      </c>
      <c r="J40" t="s">
        <v>29</v>
      </c>
    </row>
    <row r="41" spans="1:10">
      <c r="A41" t="s">
        <v>14</v>
      </c>
      <c r="B41">
        <v>48</v>
      </c>
      <c r="C41" t="s">
        <v>14</v>
      </c>
      <c r="D41">
        <v>2.8</v>
      </c>
      <c r="E41">
        <v>1.95</v>
      </c>
      <c r="G41" s="1">
        <v>41953</v>
      </c>
      <c r="H41" t="s">
        <v>28</v>
      </c>
      <c r="I41" s="1">
        <v>42040</v>
      </c>
      <c r="J41" t="s">
        <v>29</v>
      </c>
    </row>
    <row r="42" spans="1:10">
      <c r="A42" t="s">
        <v>21</v>
      </c>
      <c r="B42">
        <v>8</v>
      </c>
      <c r="C42" t="s">
        <v>5</v>
      </c>
      <c r="D42">
        <v>7.3</v>
      </c>
      <c r="E42">
        <v>3.64</v>
      </c>
      <c r="G42" s="1">
        <v>41953</v>
      </c>
      <c r="H42" t="s">
        <v>28</v>
      </c>
      <c r="I42" s="1">
        <v>42040</v>
      </c>
      <c r="J42" t="s">
        <v>29</v>
      </c>
    </row>
    <row r="43" spans="1:10">
      <c r="A43" t="s">
        <v>21</v>
      </c>
      <c r="B43">
        <v>8</v>
      </c>
      <c r="C43" t="s">
        <v>16</v>
      </c>
      <c r="D43">
        <v>3.66</v>
      </c>
      <c r="E43">
        <v>2.38</v>
      </c>
      <c r="G43" s="1">
        <v>41953</v>
      </c>
      <c r="H43" t="s">
        <v>28</v>
      </c>
      <c r="I43" s="1">
        <v>42040</v>
      </c>
      <c r="J43" t="s">
        <v>29</v>
      </c>
    </row>
    <row r="44" spans="1:10">
      <c r="A44" t="s">
        <v>23</v>
      </c>
      <c r="B44">
        <v>48</v>
      </c>
      <c r="C44" t="s">
        <v>5</v>
      </c>
      <c r="D44">
        <v>4.76</v>
      </c>
      <c r="E44">
        <v>2.25</v>
      </c>
      <c r="G44" s="1">
        <v>41953</v>
      </c>
      <c r="H44" t="s">
        <v>28</v>
      </c>
      <c r="I44" s="1">
        <v>42040</v>
      </c>
      <c r="J44" t="s">
        <v>29</v>
      </c>
    </row>
    <row r="45" spans="1:10">
      <c r="A45" t="s">
        <v>23</v>
      </c>
      <c r="B45">
        <v>48</v>
      </c>
      <c r="C45" t="s">
        <v>14</v>
      </c>
      <c r="D45">
        <v>5.39</v>
      </c>
      <c r="E45">
        <v>1.25</v>
      </c>
      <c r="G45" s="1">
        <v>41953</v>
      </c>
      <c r="H45" t="s">
        <v>28</v>
      </c>
      <c r="I45" s="1">
        <v>42040</v>
      </c>
      <c r="J45" t="s">
        <v>29</v>
      </c>
    </row>
    <row r="46" spans="1:10">
      <c r="A46" t="s">
        <v>11</v>
      </c>
      <c r="B46">
        <v>26</v>
      </c>
      <c r="C46" t="s">
        <v>8</v>
      </c>
      <c r="D46">
        <v>0.61</v>
      </c>
      <c r="E46">
        <v>0.78</v>
      </c>
      <c r="G46" s="1">
        <v>41953</v>
      </c>
      <c r="H46" t="s">
        <v>28</v>
      </c>
      <c r="I46" s="1">
        <v>42040</v>
      </c>
      <c r="J46" t="s">
        <v>29</v>
      </c>
    </row>
    <row r="47" spans="1:10">
      <c r="A47" t="s">
        <v>11</v>
      </c>
      <c r="B47">
        <v>26</v>
      </c>
      <c r="C47" t="s">
        <v>6</v>
      </c>
      <c r="D47">
        <v>2.2200000000000002</v>
      </c>
      <c r="E47">
        <v>4.7699999999999996</v>
      </c>
      <c r="G47" s="1">
        <v>41953</v>
      </c>
      <c r="H47" t="s">
        <v>28</v>
      </c>
      <c r="I47" s="1">
        <v>42040</v>
      </c>
      <c r="J47" t="s">
        <v>29</v>
      </c>
    </row>
    <row r="48" spans="1:10">
      <c r="A48" t="s">
        <v>8</v>
      </c>
      <c r="B48">
        <v>6</v>
      </c>
      <c r="C48" t="s">
        <v>8</v>
      </c>
      <c r="D48">
        <v>1.71</v>
      </c>
      <c r="E48">
        <v>1.83</v>
      </c>
      <c r="G48" s="1">
        <v>41953</v>
      </c>
      <c r="H48" t="s">
        <v>28</v>
      </c>
      <c r="I48" s="1">
        <v>42040</v>
      </c>
      <c r="J48" t="s">
        <v>29</v>
      </c>
    </row>
    <row r="49" spans="1:10">
      <c r="A49" t="s">
        <v>21</v>
      </c>
      <c r="B49">
        <v>31</v>
      </c>
      <c r="C49" t="s">
        <v>5</v>
      </c>
      <c r="D49">
        <v>4.08</v>
      </c>
      <c r="E49">
        <v>8.08</v>
      </c>
      <c r="G49" s="1">
        <v>41953</v>
      </c>
      <c r="H49" t="s">
        <v>28</v>
      </c>
      <c r="I49" s="1">
        <v>42040</v>
      </c>
      <c r="J49" t="s">
        <v>29</v>
      </c>
    </row>
    <row r="50" spans="1:10">
      <c r="A50" t="s">
        <v>21</v>
      </c>
      <c r="B50">
        <v>31</v>
      </c>
      <c r="C50" t="s">
        <v>16</v>
      </c>
      <c r="D50">
        <v>4.42</v>
      </c>
      <c r="E50">
        <v>2.2599999999999998</v>
      </c>
      <c r="G50" s="1">
        <v>41953</v>
      </c>
      <c r="H50" t="s">
        <v>28</v>
      </c>
      <c r="I50" s="1">
        <v>42040</v>
      </c>
      <c r="J50" t="s">
        <v>29</v>
      </c>
    </row>
    <row r="51" spans="1:10">
      <c r="A51" t="s">
        <v>12</v>
      </c>
      <c r="B51">
        <v>21</v>
      </c>
      <c r="C51" t="s">
        <v>5</v>
      </c>
      <c r="D51">
        <v>1.08</v>
      </c>
      <c r="E51">
        <v>1.69</v>
      </c>
      <c r="G51" s="1">
        <v>41953</v>
      </c>
      <c r="H51" t="s">
        <v>28</v>
      </c>
      <c r="I51" s="1">
        <v>42040</v>
      </c>
      <c r="J51" t="s">
        <v>29</v>
      </c>
    </row>
    <row r="52" spans="1:10">
      <c r="A52" t="s">
        <v>12</v>
      </c>
      <c r="B52">
        <v>21</v>
      </c>
      <c r="C52" t="s">
        <v>10</v>
      </c>
      <c r="D52">
        <v>0.76</v>
      </c>
      <c r="E52">
        <v>1.32</v>
      </c>
      <c r="G52" s="1">
        <v>41953</v>
      </c>
      <c r="H52" t="s">
        <v>28</v>
      </c>
      <c r="I52" s="1">
        <v>42040</v>
      </c>
      <c r="J52" t="s">
        <v>29</v>
      </c>
    </row>
    <row r="53" spans="1:10">
      <c r="A53" t="s">
        <v>5</v>
      </c>
      <c r="B53">
        <v>19</v>
      </c>
      <c r="C53" t="s">
        <v>5</v>
      </c>
      <c r="D53">
        <v>9.7100000000000009</v>
      </c>
      <c r="E53">
        <v>6.88</v>
      </c>
      <c r="G53" s="1">
        <v>41953</v>
      </c>
      <c r="H53" t="s">
        <v>28</v>
      </c>
      <c r="I53" s="1">
        <v>42040</v>
      </c>
      <c r="J53" t="s">
        <v>29</v>
      </c>
    </row>
    <row r="54" spans="1:10">
      <c r="A54" t="s">
        <v>10</v>
      </c>
      <c r="B54">
        <v>39</v>
      </c>
      <c r="C54" t="s">
        <v>10</v>
      </c>
      <c r="D54">
        <v>3.54</v>
      </c>
      <c r="E54">
        <v>2.4300000000000002</v>
      </c>
      <c r="G54" s="1">
        <v>41939</v>
      </c>
      <c r="H54" t="s">
        <v>30</v>
      </c>
      <c r="I54" s="1">
        <v>42048</v>
      </c>
      <c r="J54" t="s">
        <v>29</v>
      </c>
    </row>
    <row r="55" spans="1:10">
      <c r="A55" t="s">
        <v>31</v>
      </c>
      <c r="B55">
        <v>16</v>
      </c>
      <c r="C55" t="s">
        <v>8</v>
      </c>
      <c r="D55">
        <v>0.1</v>
      </c>
      <c r="E55">
        <v>0.24</v>
      </c>
      <c r="F55" t="s">
        <v>32</v>
      </c>
      <c r="G55" s="1">
        <v>41939</v>
      </c>
      <c r="H55" t="s">
        <v>30</v>
      </c>
      <c r="I55" s="1">
        <v>42048</v>
      </c>
      <c r="J55" t="s">
        <v>29</v>
      </c>
    </row>
    <row r="56" spans="1:10">
      <c r="A56" t="s">
        <v>31</v>
      </c>
      <c r="B56">
        <v>16</v>
      </c>
      <c r="C56" t="s">
        <v>14</v>
      </c>
      <c r="D56">
        <v>5.22</v>
      </c>
      <c r="E56">
        <v>2.79</v>
      </c>
      <c r="F56" t="s">
        <v>32</v>
      </c>
      <c r="G56" s="1">
        <v>41939</v>
      </c>
      <c r="H56" t="s">
        <v>30</v>
      </c>
      <c r="I56" s="1">
        <v>42048</v>
      </c>
      <c r="J56" t="s">
        <v>29</v>
      </c>
    </row>
    <row r="57" spans="1:10">
      <c r="A57" t="s">
        <v>16</v>
      </c>
      <c r="B57">
        <v>65</v>
      </c>
      <c r="C57" t="s">
        <v>16</v>
      </c>
      <c r="D57">
        <v>9.7100000000000009</v>
      </c>
      <c r="E57">
        <v>3.58</v>
      </c>
      <c r="G57" s="1">
        <v>41939</v>
      </c>
      <c r="H57" t="s">
        <v>30</v>
      </c>
      <c r="I57" s="1">
        <v>42048</v>
      </c>
      <c r="J57" t="s">
        <v>29</v>
      </c>
    </row>
    <row r="58" spans="1:10">
      <c r="A58" t="s">
        <v>6</v>
      </c>
      <c r="B58">
        <v>68</v>
      </c>
      <c r="C58" t="s">
        <v>6</v>
      </c>
      <c r="D58">
        <v>3.18</v>
      </c>
      <c r="E58">
        <v>6.35</v>
      </c>
      <c r="G58" s="1">
        <v>41939</v>
      </c>
      <c r="H58" t="s">
        <v>30</v>
      </c>
      <c r="I58" s="1">
        <v>42048</v>
      </c>
      <c r="J58" t="s">
        <v>29</v>
      </c>
    </row>
    <row r="59" spans="1:10">
      <c r="A59" t="s">
        <v>6</v>
      </c>
      <c r="B59">
        <v>33</v>
      </c>
      <c r="C59" t="s">
        <v>6</v>
      </c>
      <c r="D59">
        <v>1.99</v>
      </c>
      <c r="E59">
        <v>5.15</v>
      </c>
      <c r="G59" s="1">
        <v>41939</v>
      </c>
      <c r="H59" t="s">
        <v>30</v>
      </c>
      <c r="I59" s="1">
        <v>42048</v>
      </c>
      <c r="J59" t="s">
        <v>29</v>
      </c>
    </row>
    <row r="60" spans="1:10">
      <c r="A60" t="s">
        <v>22</v>
      </c>
      <c r="B60">
        <v>22</v>
      </c>
      <c r="C60" t="s">
        <v>6</v>
      </c>
      <c r="D60">
        <v>2.11</v>
      </c>
      <c r="E60">
        <v>0.47</v>
      </c>
      <c r="G60" s="1">
        <v>41939</v>
      </c>
      <c r="H60" t="s">
        <v>30</v>
      </c>
      <c r="I60" s="1">
        <v>42048</v>
      </c>
      <c r="J60" t="s">
        <v>29</v>
      </c>
    </row>
    <row r="61" spans="1:10">
      <c r="A61" t="s">
        <v>22</v>
      </c>
      <c r="B61">
        <v>22</v>
      </c>
      <c r="C61" t="s">
        <v>5</v>
      </c>
      <c r="D61">
        <v>1.95</v>
      </c>
      <c r="E61">
        <v>1.77</v>
      </c>
      <c r="G61" s="1">
        <v>41939</v>
      </c>
      <c r="H61" t="s">
        <v>30</v>
      </c>
      <c r="I61" s="1">
        <v>42048</v>
      </c>
      <c r="J61" t="s">
        <v>29</v>
      </c>
    </row>
    <row r="62" spans="1:10">
      <c r="A62" t="s">
        <v>8</v>
      </c>
      <c r="B62">
        <v>8</v>
      </c>
      <c r="C62" t="s">
        <v>8</v>
      </c>
      <c r="D62">
        <v>0.2</v>
      </c>
      <c r="E62">
        <v>0.89</v>
      </c>
      <c r="G62" s="1">
        <v>41939</v>
      </c>
      <c r="H62" t="s">
        <v>30</v>
      </c>
      <c r="I62" s="1">
        <v>42048</v>
      </c>
      <c r="J62" t="s">
        <v>29</v>
      </c>
    </row>
    <row r="63" spans="1:10">
      <c r="A63" t="s">
        <v>5</v>
      </c>
      <c r="B63">
        <v>27</v>
      </c>
      <c r="C63" t="s">
        <v>5</v>
      </c>
      <c r="D63">
        <v>4</v>
      </c>
      <c r="E63">
        <v>4.91</v>
      </c>
      <c r="G63" s="1">
        <v>41939</v>
      </c>
      <c r="H63" t="s">
        <v>30</v>
      </c>
      <c r="I63" s="1">
        <v>42048</v>
      </c>
      <c r="J63" t="s">
        <v>29</v>
      </c>
    </row>
    <row r="64" spans="1:10">
      <c r="A64" t="s">
        <v>13</v>
      </c>
      <c r="B64">
        <v>13</v>
      </c>
      <c r="C64" t="s">
        <v>14</v>
      </c>
      <c r="D64">
        <v>2.06</v>
      </c>
      <c r="E64">
        <v>2.08</v>
      </c>
      <c r="G64" s="1">
        <v>41939</v>
      </c>
      <c r="H64" t="s">
        <v>30</v>
      </c>
      <c r="I64" s="1">
        <v>42048</v>
      </c>
      <c r="J64" t="s">
        <v>29</v>
      </c>
    </row>
    <row r="65" spans="1:10">
      <c r="A65" t="s">
        <v>13</v>
      </c>
      <c r="B65">
        <v>13</v>
      </c>
      <c r="C65" t="s">
        <v>8</v>
      </c>
      <c r="D65" t="s">
        <v>9</v>
      </c>
      <c r="E65" t="s">
        <v>9</v>
      </c>
      <c r="G65" s="1">
        <v>41939</v>
      </c>
      <c r="H65" t="s">
        <v>30</v>
      </c>
      <c r="I65" s="1">
        <v>42048</v>
      </c>
      <c r="J65" t="s">
        <v>29</v>
      </c>
    </row>
    <row r="66" spans="1:10">
      <c r="A66" t="s">
        <v>11</v>
      </c>
      <c r="B66">
        <v>29</v>
      </c>
      <c r="C66" t="s">
        <v>8</v>
      </c>
      <c r="D66">
        <v>0.22</v>
      </c>
      <c r="E66">
        <v>0.63</v>
      </c>
      <c r="G66" s="1">
        <v>41939</v>
      </c>
      <c r="H66" t="s">
        <v>30</v>
      </c>
      <c r="I66" s="1">
        <v>42048</v>
      </c>
      <c r="J66" t="s">
        <v>29</v>
      </c>
    </row>
    <row r="67" spans="1:10">
      <c r="A67" t="s">
        <v>11</v>
      </c>
      <c r="B67">
        <v>29</v>
      </c>
      <c r="C67" t="s">
        <v>6</v>
      </c>
      <c r="D67">
        <v>2.76</v>
      </c>
      <c r="E67">
        <v>4.41</v>
      </c>
      <c r="G67" s="1">
        <v>41939</v>
      </c>
      <c r="H67" t="s">
        <v>30</v>
      </c>
      <c r="I67" s="1">
        <v>42048</v>
      </c>
      <c r="J67" t="s">
        <v>29</v>
      </c>
    </row>
    <row r="68" spans="1:10">
      <c r="A68" t="s">
        <v>23</v>
      </c>
      <c r="B68">
        <v>60</v>
      </c>
      <c r="C68" t="s">
        <v>10</v>
      </c>
      <c r="D68">
        <v>2.63</v>
      </c>
      <c r="E68">
        <v>1.91</v>
      </c>
      <c r="F68" t="s">
        <v>33</v>
      </c>
      <c r="G68" s="1">
        <v>41939</v>
      </c>
      <c r="H68" t="s">
        <v>30</v>
      </c>
      <c r="I68" s="1">
        <v>42048</v>
      </c>
      <c r="J68" t="s">
        <v>29</v>
      </c>
    </row>
    <row r="69" spans="1:10">
      <c r="A69" t="s">
        <v>15</v>
      </c>
      <c r="B69">
        <v>30</v>
      </c>
      <c r="C69" t="s">
        <v>8</v>
      </c>
      <c r="D69">
        <v>0.01</v>
      </c>
      <c r="E69">
        <v>0.42</v>
      </c>
      <c r="G69" s="1">
        <v>41939</v>
      </c>
      <c r="H69" t="s">
        <v>30</v>
      </c>
      <c r="I69" s="1">
        <v>42048</v>
      </c>
      <c r="J69" t="s">
        <v>29</v>
      </c>
    </row>
    <row r="70" spans="1:10">
      <c r="A70" t="s">
        <v>15</v>
      </c>
      <c r="B70">
        <v>30</v>
      </c>
      <c r="C70" t="s">
        <v>16</v>
      </c>
      <c r="D70">
        <v>2.06</v>
      </c>
      <c r="E70">
        <v>1.1000000000000001</v>
      </c>
      <c r="G70" s="1">
        <v>41939</v>
      </c>
      <c r="H70" t="s">
        <v>30</v>
      </c>
      <c r="I70" s="1">
        <v>42048</v>
      </c>
      <c r="J70" t="s">
        <v>29</v>
      </c>
    </row>
    <row r="71" spans="1:10">
      <c r="A71" t="s">
        <v>6</v>
      </c>
      <c r="B71">
        <v>48</v>
      </c>
      <c r="C71" t="s">
        <v>6</v>
      </c>
      <c r="D71">
        <v>10.71</v>
      </c>
      <c r="E71">
        <v>7.42</v>
      </c>
      <c r="G71" s="1">
        <v>41939</v>
      </c>
      <c r="H71" t="s">
        <v>30</v>
      </c>
      <c r="I71" s="1">
        <v>42048</v>
      </c>
      <c r="J71" t="s">
        <v>29</v>
      </c>
    </row>
    <row r="72" spans="1:10">
      <c r="A72" t="s">
        <v>34</v>
      </c>
      <c r="B72">
        <v>17</v>
      </c>
      <c r="C72" t="s">
        <v>8</v>
      </c>
      <c r="D72">
        <v>1.93</v>
      </c>
      <c r="E72">
        <v>1.63</v>
      </c>
      <c r="G72" s="1">
        <v>41939</v>
      </c>
      <c r="H72" t="s">
        <v>30</v>
      </c>
      <c r="I72" s="1">
        <v>42048</v>
      </c>
      <c r="J72" t="s">
        <v>29</v>
      </c>
    </row>
    <row r="73" spans="1:10">
      <c r="A73" t="s">
        <v>16</v>
      </c>
      <c r="B73">
        <v>45</v>
      </c>
      <c r="C73" t="s">
        <v>16</v>
      </c>
      <c r="D73">
        <v>8.2100000000000009</v>
      </c>
      <c r="E73">
        <v>5.57</v>
      </c>
      <c r="G73" s="1">
        <v>41939</v>
      </c>
      <c r="H73" t="s">
        <v>30</v>
      </c>
      <c r="I73" s="1">
        <v>42048</v>
      </c>
      <c r="J73" t="s">
        <v>29</v>
      </c>
    </row>
    <row r="74" spans="1:10">
      <c r="A74" t="s">
        <v>23</v>
      </c>
      <c r="B74">
        <v>67</v>
      </c>
      <c r="C74" t="s">
        <v>14</v>
      </c>
      <c r="D74">
        <v>2.15</v>
      </c>
      <c r="E74">
        <v>1.1100000000000001</v>
      </c>
      <c r="G74" s="1">
        <v>41939</v>
      </c>
      <c r="H74" t="s">
        <v>30</v>
      </c>
      <c r="I74" s="1">
        <v>42048</v>
      </c>
      <c r="J74" t="s">
        <v>29</v>
      </c>
    </row>
    <row r="75" spans="1:10">
      <c r="A75" t="s">
        <v>23</v>
      </c>
      <c r="B75">
        <v>67</v>
      </c>
      <c r="C75" t="s">
        <v>5</v>
      </c>
      <c r="D75">
        <v>4.12</v>
      </c>
      <c r="E75">
        <v>3.38</v>
      </c>
      <c r="G75" s="1">
        <v>41939</v>
      </c>
      <c r="H75" t="s">
        <v>30</v>
      </c>
      <c r="I75" s="1">
        <v>42048</v>
      </c>
      <c r="J75" t="s">
        <v>29</v>
      </c>
    </row>
    <row r="76" spans="1:10">
      <c r="A76" t="s">
        <v>5</v>
      </c>
      <c r="B76">
        <v>9</v>
      </c>
      <c r="C76" t="s">
        <v>5</v>
      </c>
      <c r="D76">
        <v>5.61</v>
      </c>
      <c r="E76">
        <v>2.4500000000000002</v>
      </c>
      <c r="G76" s="1">
        <v>41939</v>
      </c>
      <c r="H76" t="s">
        <v>30</v>
      </c>
      <c r="I76" s="1">
        <v>42048</v>
      </c>
      <c r="J76" t="s">
        <v>29</v>
      </c>
    </row>
    <row r="77" spans="1:10">
      <c r="A77" t="s">
        <v>7</v>
      </c>
      <c r="B77">
        <v>17</v>
      </c>
      <c r="C77" t="s">
        <v>10</v>
      </c>
      <c r="D77">
        <v>4.58</v>
      </c>
      <c r="E77">
        <v>2.4900000000000002</v>
      </c>
      <c r="G77" s="1">
        <v>41939</v>
      </c>
      <c r="H77" t="s">
        <v>30</v>
      </c>
      <c r="I77" s="1">
        <v>42048</v>
      </c>
      <c r="J77" t="s">
        <v>29</v>
      </c>
    </row>
    <row r="78" spans="1:10">
      <c r="A78" t="s">
        <v>7</v>
      </c>
      <c r="B78">
        <v>17</v>
      </c>
      <c r="C78" t="s">
        <v>8</v>
      </c>
      <c r="D78">
        <v>0.39</v>
      </c>
      <c r="E78">
        <v>0.43</v>
      </c>
      <c r="G78" s="1">
        <v>41939</v>
      </c>
      <c r="H78" t="s">
        <v>30</v>
      </c>
      <c r="I78" s="1">
        <v>42048</v>
      </c>
      <c r="J78" t="s">
        <v>29</v>
      </c>
    </row>
    <row r="79" spans="1:10">
      <c r="A79" t="s">
        <v>14</v>
      </c>
      <c r="B79">
        <v>47</v>
      </c>
      <c r="C79" t="s">
        <v>14</v>
      </c>
      <c r="D79">
        <v>4.71</v>
      </c>
      <c r="E79">
        <v>3.3</v>
      </c>
      <c r="G79" s="1">
        <v>41939</v>
      </c>
      <c r="H79" t="s">
        <v>30</v>
      </c>
      <c r="I79" s="1">
        <v>42048</v>
      </c>
      <c r="J79" t="s">
        <v>29</v>
      </c>
    </row>
    <row r="80" spans="1:10">
      <c r="A80" t="s">
        <v>13</v>
      </c>
      <c r="B80">
        <v>3</v>
      </c>
      <c r="C80" t="s">
        <v>14</v>
      </c>
      <c r="D80">
        <v>3.1</v>
      </c>
      <c r="E80">
        <v>1.98</v>
      </c>
      <c r="G80" s="1">
        <v>41939</v>
      </c>
      <c r="H80" t="s">
        <v>30</v>
      </c>
      <c r="I80" s="1">
        <v>42048</v>
      </c>
      <c r="J80" t="s">
        <v>29</v>
      </c>
    </row>
    <row r="81" spans="1:10">
      <c r="A81" t="s">
        <v>13</v>
      </c>
      <c r="B81">
        <v>3</v>
      </c>
      <c r="C81" t="s">
        <v>34</v>
      </c>
      <c r="D81">
        <v>0.01</v>
      </c>
      <c r="E81">
        <v>0.01</v>
      </c>
      <c r="G81" s="1">
        <v>41939</v>
      </c>
      <c r="H81" t="s">
        <v>30</v>
      </c>
      <c r="I81" s="1">
        <v>42048</v>
      </c>
      <c r="J81" t="s">
        <v>29</v>
      </c>
    </row>
    <row r="82" spans="1:10">
      <c r="A82" t="s">
        <v>23</v>
      </c>
      <c r="B82">
        <v>41</v>
      </c>
      <c r="C82" t="s">
        <v>5</v>
      </c>
      <c r="D82">
        <v>1.98</v>
      </c>
      <c r="E82">
        <v>2.59</v>
      </c>
      <c r="G82" s="1">
        <v>41939</v>
      </c>
      <c r="H82" t="s">
        <v>30</v>
      </c>
      <c r="I82" s="1">
        <v>42048</v>
      </c>
      <c r="J82" t="s">
        <v>29</v>
      </c>
    </row>
    <row r="83" spans="1:10">
      <c r="A83" t="s">
        <v>23</v>
      </c>
      <c r="B83">
        <v>41</v>
      </c>
      <c r="C83" t="s">
        <v>14</v>
      </c>
      <c r="D83">
        <v>5.46</v>
      </c>
      <c r="E83">
        <v>1.94</v>
      </c>
      <c r="G83" s="1">
        <v>41939</v>
      </c>
      <c r="H83" t="s">
        <v>30</v>
      </c>
      <c r="I83" s="1">
        <v>42048</v>
      </c>
      <c r="J83" t="s">
        <v>29</v>
      </c>
    </row>
    <row r="84" spans="1:10">
      <c r="A84" t="s">
        <v>5</v>
      </c>
      <c r="B84">
        <v>28</v>
      </c>
      <c r="C84" t="s">
        <v>5</v>
      </c>
      <c r="D84">
        <v>4.7</v>
      </c>
      <c r="E84">
        <v>4.18</v>
      </c>
      <c r="G84" s="1">
        <v>41939</v>
      </c>
      <c r="H84" t="s">
        <v>30</v>
      </c>
      <c r="I84" s="1">
        <v>42048</v>
      </c>
      <c r="J84" t="s">
        <v>29</v>
      </c>
    </row>
    <row r="85" spans="1:10">
      <c r="A85" t="s">
        <v>12</v>
      </c>
      <c r="B85">
        <v>60</v>
      </c>
      <c r="C85" t="s">
        <v>10</v>
      </c>
      <c r="D85">
        <v>3.51</v>
      </c>
      <c r="E85">
        <v>1.58</v>
      </c>
      <c r="G85" s="1">
        <v>41939</v>
      </c>
      <c r="H85" t="s">
        <v>30</v>
      </c>
      <c r="I85" s="1">
        <v>42048</v>
      </c>
      <c r="J85" t="s">
        <v>29</v>
      </c>
    </row>
    <row r="86" spans="1:10">
      <c r="A86" t="s">
        <v>35</v>
      </c>
      <c r="B86">
        <v>60</v>
      </c>
      <c r="C86" t="s">
        <v>5</v>
      </c>
      <c r="D86">
        <v>2.82</v>
      </c>
      <c r="E86">
        <v>2.2799999999999998</v>
      </c>
      <c r="G86" s="1">
        <v>41939</v>
      </c>
      <c r="H86" t="s">
        <v>30</v>
      </c>
      <c r="I86" s="1">
        <v>42048</v>
      </c>
      <c r="J86" t="s">
        <v>29</v>
      </c>
    </row>
    <row r="87" spans="1:10">
      <c r="A87" t="s">
        <v>5</v>
      </c>
      <c r="B87">
        <v>8</v>
      </c>
      <c r="C87" t="s">
        <v>5</v>
      </c>
      <c r="D87">
        <v>3.59</v>
      </c>
      <c r="E87">
        <v>4.33</v>
      </c>
      <c r="G87" s="1">
        <v>41939</v>
      </c>
      <c r="H87" t="s">
        <v>30</v>
      </c>
      <c r="I87" s="1">
        <v>42048</v>
      </c>
      <c r="J87" t="s">
        <v>29</v>
      </c>
    </row>
    <row r="88" spans="1:10">
      <c r="A88" t="s">
        <v>16</v>
      </c>
      <c r="B88">
        <v>38</v>
      </c>
      <c r="C88" t="s">
        <v>16</v>
      </c>
      <c r="D88">
        <v>2.84</v>
      </c>
      <c r="E88">
        <v>2.77</v>
      </c>
      <c r="G88" s="1">
        <v>41939</v>
      </c>
      <c r="H88" t="s">
        <v>30</v>
      </c>
      <c r="I88" s="1">
        <v>42048</v>
      </c>
      <c r="J88" t="s">
        <v>29</v>
      </c>
    </row>
    <row r="89" spans="1:10">
      <c r="A89" t="s">
        <v>21</v>
      </c>
      <c r="B89">
        <v>37</v>
      </c>
      <c r="C89" t="s">
        <v>5</v>
      </c>
      <c r="D89">
        <v>1.87</v>
      </c>
      <c r="E89">
        <v>4.1500000000000004</v>
      </c>
      <c r="G89" s="1">
        <v>41939</v>
      </c>
      <c r="H89" t="s">
        <v>30</v>
      </c>
      <c r="I89" s="1">
        <v>42048</v>
      </c>
      <c r="J89" t="s">
        <v>29</v>
      </c>
    </row>
    <row r="90" spans="1:10">
      <c r="A90" t="s">
        <v>21</v>
      </c>
      <c r="B90">
        <v>37</v>
      </c>
      <c r="C90" t="s">
        <v>16</v>
      </c>
      <c r="D90">
        <v>4.93</v>
      </c>
      <c r="E90">
        <v>1.44</v>
      </c>
      <c r="G90" s="1">
        <v>41939</v>
      </c>
      <c r="H90" t="s">
        <v>30</v>
      </c>
      <c r="I90" s="1">
        <v>42048</v>
      </c>
      <c r="J90" t="s">
        <v>29</v>
      </c>
    </row>
    <row r="91" spans="1:10">
      <c r="A91" t="s">
        <v>15</v>
      </c>
      <c r="B91" t="s">
        <v>37</v>
      </c>
      <c r="C91" t="s">
        <v>8</v>
      </c>
      <c r="D91">
        <v>0.04</v>
      </c>
      <c r="E91">
        <v>0.02</v>
      </c>
      <c r="F91" t="s">
        <v>38</v>
      </c>
      <c r="G91" s="1">
        <v>41942</v>
      </c>
      <c r="H91" t="s">
        <v>36</v>
      </c>
      <c r="I91" s="1">
        <v>42048</v>
      </c>
      <c r="J91" t="s">
        <v>29</v>
      </c>
    </row>
    <row r="92" spans="1:10">
      <c r="A92" t="s">
        <v>15</v>
      </c>
      <c r="B92">
        <v>2</v>
      </c>
      <c r="C92" t="s">
        <v>8</v>
      </c>
      <c r="D92">
        <v>0.36</v>
      </c>
      <c r="E92">
        <v>0.84</v>
      </c>
      <c r="G92" s="1">
        <v>41942</v>
      </c>
      <c r="H92" t="s">
        <v>36</v>
      </c>
      <c r="I92" s="1">
        <v>42048</v>
      </c>
      <c r="J92" t="s">
        <v>29</v>
      </c>
    </row>
    <row r="93" spans="1:10">
      <c r="A93" t="s">
        <v>15</v>
      </c>
      <c r="B93">
        <v>2</v>
      </c>
      <c r="C93" t="s">
        <v>16</v>
      </c>
      <c r="D93">
        <v>9.36</v>
      </c>
      <c r="E93">
        <v>4.4000000000000004</v>
      </c>
      <c r="G93" s="1">
        <v>41942</v>
      </c>
      <c r="H93" t="s">
        <v>36</v>
      </c>
      <c r="I93" s="1">
        <v>42048</v>
      </c>
      <c r="J93" t="s">
        <v>29</v>
      </c>
    </row>
    <row r="94" spans="1:10">
      <c r="A94" t="s">
        <v>22</v>
      </c>
      <c r="B94">
        <v>11</v>
      </c>
      <c r="C94" t="s">
        <v>6</v>
      </c>
      <c r="D94">
        <v>1.5</v>
      </c>
      <c r="E94">
        <v>2.79</v>
      </c>
      <c r="G94" s="1">
        <v>41942</v>
      </c>
      <c r="H94" t="s">
        <v>36</v>
      </c>
      <c r="I94" s="1">
        <v>42048</v>
      </c>
      <c r="J94" t="s">
        <v>29</v>
      </c>
    </row>
    <row r="95" spans="1:10">
      <c r="A95" t="s">
        <v>22</v>
      </c>
      <c r="B95">
        <v>11</v>
      </c>
      <c r="C95" t="s">
        <v>5</v>
      </c>
      <c r="D95">
        <v>2.95</v>
      </c>
      <c r="E95">
        <v>1.8</v>
      </c>
      <c r="G95" s="1">
        <v>41942</v>
      </c>
      <c r="H95" t="s">
        <v>36</v>
      </c>
      <c r="I95" s="1">
        <v>42048</v>
      </c>
      <c r="J95" t="s">
        <v>29</v>
      </c>
    </row>
    <row r="96" spans="1:10">
      <c r="A96" t="s">
        <v>7</v>
      </c>
      <c r="B96">
        <v>18</v>
      </c>
      <c r="C96" t="s">
        <v>10</v>
      </c>
      <c r="D96">
        <v>10.61</v>
      </c>
      <c r="E96">
        <v>2.62</v>
      </c>
      <c r="G96" s="1">
        <v>41942</v>
      </c>
      <c r="H96" t="s">
        <v>36</v>
      </c>
      <c r="I96" s="1">
        <v>42048</v>
      </c>
      <c r="J96" t="s">
        <v>29</v>
      </c>
    </row>
    <row r="97" spans="1:10">
      <c r="A97" t="s">
        <v>7</v>
      </c>
      <c r="B97">
        <v>18</v>
      </c>
      <c r="C97" t="s">
        <v>8</v>
      </c>
      <c r="D97" t="s">
        <v>9</v>
      </c>
      <c r="E97" t="s">
        <v>9</v>
      </c>
      <c r="G97" s="1">
        <v>41942</v>
      </c>
      <c r="H97" t="s">
        <v>36</v>
      </c>
      <c r="I97" s="1">
        <v>42048</v>
      </c>
      <c r="J97" t="s">
        <v>29</v>
      </c>
    </row>
    <row r="98" spans="1:10">
      <c r="A98" t="s">
        <v>12</v>
      </c>
      <c r="B98">
        <v>64</v>
      </c>
      <c r="C98" t="s">
        <v>10</v>
      </c>
      <c r="D98">
        <v>7.84</v>
      </c>
      <c r="E98">
        <v>1.77</v>
      </c>
      <c r="G98" s="1">
        <v>41942</v>
      </c>
      <c r="H98" t="s">
        <v>36</v>
      </c>
      <c r="I98" s="1">
        <v>42048</v>
      </c>
      <c r="J98" t="s">
        <v>29</v>
      </c>
    </row>
    <row r="99" spans="1:10">
      <c r="A99" t="s">
        <v>12</v>
      </c>
      <c r="B99">
        <v>64</v>
      </c>
      <c r="C99" t="s">
        <v>5</v>
      </c>
      <c r="D99">
        <v>5.36</v>
      </c>
      <c r="E99">
        <v>2.74</v>
      </c>
      <c r="G99" s="1">
        <v>41942</v>
      </c>
      <c r="H99" t="s">
        <v>36</v>
      </c>
      <c r="I99" s="1">
        <v>42048</v>
      </c>
      <c r="J99" t="s">
        <v>29</v>
      </c>
    </row>
    <row r="100" spans="1:10">
      <c r="A100" t="s">
        <v>5</v>
      </c>
      <c r="B100">
        <v>75</v>
      </c>
      <c r="C100" t="s">
        <v>5</v>
      </c>
      <c r="D100">
        <v>2.69</v>
      </c>
      <c r="E100">
        <v>2.35</v>
      </c>
      <c r="G100" s="1">
        <v>41942</v>
      </c>
      <c r="H100" t="s">
        <v>36</v>
      </c>
      <c r="I100" s="1">
        <v>42048</v>
      </c>
      <c r="J100" t="s">
        <v>29</v>
      </c>
    </row>
    <row r="101" spans="1:10">
      <c r="A101" t="s">
        <v>5</v>
      </c>
      <c r="B101">
        <v>14</v>
      </c>
      <c r="C101" t="s">
        <v>5</v>
      </c>
      <c r="D101">
        <v>3.35</v>
      </c>
      <c r="E101">
        <v>3.88</v>
      </c>
      <c r="G101" s="1">
        <v>41942</v>
      </c>
      <c r="H101" t="s">
        <v>36</v>
      </c>
      <c r="I101" s="1">
        <v>42048</v>
      </c>
      <c r="J101" t="s">
        <v>29</v>
      </c>
    </row>
    <row r="102" spans="1:10">
      <c r="A102" t="s">
        <v>23</v>
      </c>
      <c r="B102">
        <v>65</v>
      </c>
      <c r="C102" t="s">
        <v>16</v>
      </c>
      <c r="D102">
        <v>4.5599999999999996</v>
      </c>
      <c r="E102">
        <v>2.41</v>
      </c>
      <c r="F102" t="s">
        <v>71</v>
      </c>
      <c r="G102" s="1">
        <v>41942</v>
      </c>
      <c r="H102" t="s">
        <v>36</v>
      </c>
      <c r="I102" s="1">
        <v>42048</v>
      </c>
      <c r="J102" t="s">
        <v>29</v>
      </c>
    </row>
    <row r="103" spans="1:10">
      <c r="A103" t="s">
        <v>23</v>
      </c>
      <c r="B103">
        <v>65</v>
      </c>
      <c r="C103" t="s">
        <v>5</v>
      </c>
      <c r="D103">
        <v>4.95</v>
      </c>
      <c r="E103">
        <v>3.13</v>
      </c>
      <c r="F103" t="s">
        <v>71</v>
      </c>
      <c r="G103" s="1">
        <v>41942</v>
      </c>
      <c r="H103" t="s">
        <v>36</v>
      </c>
      <c r="I103" s="1">
        <v>42048</v>
      </c>
      <c r="J103" t="s">
        <v>29</v>
      </c>
    </row>
    <row r="104" spans="1:10">
      <c r="A104" t="s">
        <v>23</v>
      </c>
      <c r="B104">
        <v>64</v>
      </c>
      <c r="C104" t="s">
        <v>14</v>
      </c>
      <c r="D104">
        <v>5.72</v>
      </c>
      <c r="E104">
        <v>2.25</v>
      </c>
      <c r="G104" s="1">
        <v>41942</v>
      </c>
      <c r="H104" t="s">
        <v>36</v>
      </c>
      <c r="I104" s="1">
        <v>42048</v>
      </c>
      <c r="J104" t="s">
        <v>29</v>
      </c>
    </row>
    <row r="105" spans="1:10">
      <c r="A105" t="s">
        <v>23</v>
      </c>
      <c r="B105">
        <v>64</v>
      </c>
      <c r="C105" t="s">
        <v>5</v>
      </c>
      <c r="D105">
        <v>2.82</v>
      </c>
      <c r="E105">
        <v>1.77</v>
      </c>
      <c r="G105" s="1">
        <v>41942</v>
      </c>
      <c r="H105" t="s">
        <v>36</v>
      </c>
      <c r="I105" s="1">
        <v>42048</v>
      </c>
      <c r="J105" t="s">
        <v>29</v>
      </c>
    </row>
    <row r="106" spans="1:10">
      <c r="A106" t="s">
        <v>12</v>
      </c>
      <c r="B106">
        <v>71</v>
      </c>
      <c r="C106" t="s">
        <v>10</v>
      </c>
      <c r="D106">
        <v>8.2899999999999991</v>
      </c>
      <c r="E106">
        <v>1.75</v>
      </c>
      <c r="G106" s="1">
        <v>41942</v>
      </c>
      <c r="H106" t="s">
        <v>36</v>
      </c>
      <c r="I106" s="1">
        <v>42048</v>
      </c>
      <c r="J106" t="s">
        <v>29</v>
      </c>
    </row>
    <row r="107" spans="1:10">
      <c r="A107" t="s">
        <v>12</v>
      </c>
      <c r="B107">
        <v>71</v>
      </c>
      <c r="C107" t="s">
        <v>5</v>
      </c>
      <c r="D107">
        <v>2.77</v>
      </c>
      <c r="E107">
        <v>2.08</v>
      </c>
      <c r="G107" s="1">
        <v>41942</v>
      </c>
      <c r="H107" t="s">
        <v>36</v>
      </c>
      <c r="I107" s="1">
        <v>42048</v>
      </c>
      <c r="J107" t="s">
        <v>29</v>
      </c>
    </row>
    <row r="108" spans="1:10">
      <c r="A108" t="s">
        <v>5</v>
      </c>
      <c r="B108">
        <v>11</v>
      </c>
      <c r="C108" t="s">
        <v>5</v>
      </c>
      <c r="D108">
        <v>2.16</v>
      </c>
      <c r="E108">
        <v>2.35</v>
      </c>
      <c r="G108" s="1">
        <v>41942</v>
      </c>
      <c r="H108" t="s">
        <v>36</v>
      </c>
      <c r="I108" s="1">
        <v>42048</v>
      </c>
      <c r="J108" t="s">
        <v>29</v>
      </c>
    </row>
    <row r="109" spans="1:10">
      <c r="A109" t="s">
        <v>22</v>
      </c>
      <c r="B109">
        <v>4</v>
      </c>
      <c r="C109" t="s">
        <v>6</v>
      </c>
      <c r="D109">
        <v>4.68</v>
      </c>
      <c r="E109">
        <v>3.81</v>
      </c>
      <c r="G109" s="1">
        <v>41942</v>
      </c>
      <c r="H109" t="s">
        <v>36</v>
      </c>
      <c r="I109" s="1">
        <v>42048</v>
      </c>
      <c r="J109" t="s">
        <v>29</v>
      </c>
    </row>
    <row r="110" spans="1:10">
      <c r="A110" t="s">
        <v>22</v>
      </c>
      <c r="B110">
        <v>4</v>
      </c>
      <c r="C110" t="s">
        <v>5</v>
      </c>
      <c r="D110">
        <v>3.61</v>
      </c>
      <c r="E110">
        <v>1.68</v>
      </c>
      <c r="G110" s="1">
        <v>41942</v>
      </c>
      <c r="H110" t="s">
        <v>36</v>
      </c>
      <c r="I110" s="1">
        <v>42048</v>
      </c>
      <c r="J110" t="s">
        <v>29</v>
      </c>
    </row>
    <row r="111" spans="1:10">
      <c r="A111" t="s">
        <v>12</v>
      </c>
      <c r="B111">
        <v>66</v>
      </c>
      <c r="C111" t="s">
        <v>5</v>
      </c>
      <c r="D111">
        <v>2.2799999999999998</v>
      </c>
      <c r="E111">
        <v>2.11</v>
      </c>
      <c r="G111" s="1">
        <v>41942</v>
      </c>
      <c r="H111" t="s">
        <v>36</v>
      </c>
      <c r="I111" s="1">
        <v>42048</v>
      </c>
      <c r="J111" t="s">
        <v>29</v>
      </c>
    </row>
    <row r="112" spans="1:10">
      <c r="A112" t="s">
        <v>12</v>
      </c>
      <c r="B112">
        <v>66</v>
      </c>
      <c r="C112" t="s">
        <v>10</v>
      </c>
      <c r="D112">
        <v>3.35</v>
      </c>
      <c r="E112">
        <v>1.68</v>
      </c>
      <c r="G112" s="1">
        <v>41942</v>
      </c>
      <c r="H112" t="s">
        <v>36</v>
      </c>
      <c r="I112" s="1">
        <v>42048</v>
      </c>
      <c r="J112" t="s">
        <v>29</v>
      </c>
    </row>
    <row r="113" spans="1:10">
      <c r="A113" t="s">
        <v>8</v>
      </c>
      <c r="B113">
        <v>11</v>
      </c>
      <c r="C113" t="s">
        <v>8</v>
      </c>
      <c r="D113">
        <v>0.76</v>
      </c>
      <c r="E113">
        <v>1.1000000000000001</v>
      </c>
      <c r="G113" s="1">
        <v>41942</v>
      </c>
      <c r="H113" t="s">
        <v>36</v>
      </c>
      <c r="I113" s="1">
        <v>42048</v>
      </c>
      <c r="J113" t="s">
        <v>29</v>
      </c>
    </row>
    <row r="114" spans="1:10">
      <c r="A114" t="s">
        <v>6</v>
      </c>
      <c r="B114">
        <v>30</v>
      </c>
      <c r="C114" t="s">
        <v>6</v>
      </c>
      <c r="D114">
        <v>1.96</v>
      </c>
      <c r="E114">
        <v>5.13</v>
      </c>
      <c r="G114" s="1">
        <v>41942</v>
      </c>
      <c r="H114" t="s">
        <v>36</v>
      </c>
      <c r="I114" s="1">
        <v>42048</v>
      </c>
      <c r="J114" t="s">
        <v>29</v>
      </c>
    </row>
    <row r="115" spans="1:10">
      <c r="A115" t="s">
        <v>21</v>
      </c>
      <c r="B115">
        <v>34</v>
      </c>
      <c r="C115" t="s">
        <v>5</v>
      </c>
      <c r="D115">
        <v>3.51</v>
      </c>
      <c r="E115">
        <v>2.93</v>
      </c>
      <c r="G115" s="1">
        <v>41942</v>
      </c>
      <c r="H115" t="s">
        <v>36</v>
      </c>
      <c r="I115" s="1">
        <v>42048</v>
      </c>
      <c r="J115" t="s">
        <v>29</v>
      </c>
    </row>
    <row r="116" spans="1:10">
      <c r="A116" t="s">
        <v>21</v>
      </c>
      <c r="B116">
        <v>34</v>
      </c>
      <c r="C116" t="s">
        <v>16</v>
      </c>
      <c r="D116">
        <v>3.39</v>
      </c>
      <c r="E116">
        <v>2.44</v>
      </c>
      <c r="G116" s="1">
        <v>41942</v>
      </c>
      <c r="H116" t="s">
        <v>36</v>
      </c>
      <c r="I116" s="1">
        <v>42048</v>
      </c>
      <c r="J116" t="s">
        <v>29</v>
      </c>
    </row>
    <row r="117" spans="1:10">
      <c r="A117" t="s">
        <v>14</v>
      </c>
      <c r="B117">
        <v>67</v>
      </c>
      <c r="C117" t="s">
        <v>14</v>
      </c>
      <c r="D117">
        <v>2.95</v>
      </c>
      <c r="E117">
        <v>2.91</v>
      </c>
      <c r="G117" s="1">
        <v>41942</v>
      </c>
      <c r="H117" t="s">
        <v>36</v>
      </c>
      <c r="I117" s="1">
        <v>42048</v>
      </c>
      <c r="J117" t="s">
        <v>29</v>
      </c>
    </row>
    <row r="118" spans="1:10">
      <c r="A118" t="s">
        <v>13</v>
      </c>
      <c r="B118">
        <v>1</v>
      </c>
      <c r="C118" t="s">
        <v>8</v>
      </c>
      <c r="D118">
        <v>0.11</v>
      </c>
      <c r="E118">
        <v>0.23</v>
      </c>
      <c r="G118" s="1">
        <v>41942</v>
      </c>
      <c r="H118" t="s">
        <v>36</v>
      </c>
      <c r="I118" s="1">
        <v>42048</v>
      </c>
      <c r="J118" t="s">
        <v>29</v>
      </c>
    </row>
    <row r="119" spans="1:10">
      <c r="A119" t="s">
        <v>13</v>
      </c>
      <c r="B119">
        <v>1</v>
      </c>
      <c r="C119" t="s">
        <v>14</v>
      </c>
      <c r="D119">
        <v>7.36</v>
      </c>
      <c r="E119">
        <v>2.91</v>
      </c>
      <c r="G119" s="1">
        <v>41942</v>
      </c>
      <c r="H119" t="s">
        <v>36</v>
      </c>
      <c r="I119" s="1">
        <v>42048</v>
      </c>
      <c r="J119" t="s">
        <v>29</v>
      </c>
    </row>
    <row r="120" spans="1:10">
      <c r="A120" t="s">
        <v>23</v>
      </c>
      <c r="B120">
        <v>61</v>
      </c>
      <c r="C120" t="s">
        <v>5</v>
      </c>
      <c r="D120">
        <v>2.57</v>
      </c>
      <c r="E120">
        <v>2.16</v>
      </c>
      <c r="G120" s="1">
        <v>41942</v>
      </c>
      <c r="H120" t="s">
        <v>36</v>
      </c>
      <c r="I120" s="1">
        <v>42048</v>
      </c>
      <c r="J120" t="s">
        <v>29</v>
      </c>
    </row>
    <row r="121" spans="1:10">
      <c r="A121" t="s">
        <v>23</v>
      </c>
      <c r="B121">
        <v>61</v>
      </c>
      <c r="C121" t="s">
        <v>14</v>
      </c>
      <c r="D121">
        <v>1.48</v>
      </c>
      <c r="E121">
        <v>1.32</v>
      </c>
      <c r="G121" s="1">
        <v>41942</v>
      </c>
      <c r="H121" t="s">
        <v>36</v>
      </c>
      <c r="I121" s="1">
        <v>42048</v>
      </c>
      <c r="J121" t="s">
        <v>29</v>
      </c>
    </row>
    <row r="122" spans="1:10">
      <c r="A122" t="s">
        <v>5</v>
      </c>
      <c r="B122">
        <v>17</v>
      </c>
      <c r="C122" t="s">
        <v>5</v>
      </c>
      <c r="D122">
        <v>2.91</v>
      </c>
      <c r="E122">
        <v>3.7</v>
      </c>
      <c r="G122" s="1">
        <v>41942</v>
      </c>
      <c r="H122" t="s">
        <v>36</v>
      </c>
      <c r="I122" s="1">
        <v>42048</v>
      </c>
      <c r="J122" t="s">
        <v>29</v>
      </c>
    </row>
    <row r="123" spans="1:10">
      <c r="A123" t="s">
        <v>12</v>
      </c>
      <c r="B123">
        <v>69</v>
      </c>
      <c r="C123" t="s">
        <v>75</v>
      </c>
      <c r="D123">
        <v>3.94</v>
      </c>
      <c r="E123">
        <v>2.02</v>
      </c>
      <c r="G123" s="1">
        <v>41942</v>
      </c>
      <c r="H123" t="s">
        <v>36</v>
      </c>
      <c r="I123" s="1">
        <v>42048</v>
      </c>
      <c r="J123" t="s">
        <v>29</v>
      </c>
    </row>
    <row r="124" spans="1:10">
      <c r="A124" t="s">
        <v>12</v>
      </c>
      <c r="B124">
        <v>69</v>
      </c>
      <c r="C124" t="s">
        <v>10</v>
      </c>
      <c r="D124">
        <v>3.92</v>
      </c>
      <c r="E124">
        <v>2.31</v>
      </c>
      <c r="G124" s="1">
        <v>41942</v>
      </c>
      <c r="H124" t="s">
        <v>36</v>
      </c>
      <c r="I124" s="1">
        <v>42048</v>
      </c>
      <c r="J124" t="s">
        <v>29</v>
      </c>
    </row>
    <row r="125" spans="1:10">
      <c r="A125" t="s">
        <v>22</v>
      </c>
      <c r="B125">
        <v>2</v>
      </c>
      <c r="C125" t="s">
        <v>5</v>
      </c>
      <c r="D125">
        <v>2.96</v>
      </c>
      <c r="E125">
        <v>1.84</v>
      </c>
      <c r="G125" s="1">
        <v>41942</v>
      </c>
      <c r="H125" t="s">
        <v>36</v>
      </c>
      <c r="I125" s="1">
        <v>42048</v>
      </c>
      <c r="J125" t="s">
        <v>29</v>
      </c>
    </row>
    <row r="126" spans="1:10">
      <c r="A126" t="s">
        <v>22</v>
      </c>
      <c r="B126">
        <v>2</v>
      </c>
      <c r="C126" t="s">
        <v>6</v>
      </c>
      <c r="D126">
        <v>3.07</v>
      </c>
      <c r="E126">
        <v>4.3099999999999996</v>
      </c>
      <c r="G126" s="1">
        <v>41942</v>
      </c>
      <c r="H126" t="s">
        <v>36</v>
      </c>
      <c r="I126" s="1">
        <v>42048</v>
      </c>
      <c r="J126" t="s">
        <v>29</v>
      </c>
    </row>
    <row r="127" spans="1:10">
      <c r="A127" t="s">
        <v>7</v>
      </c>
      <c r="B127">
        <v>19</v>
      </c>
      <c r="C127" t="s">
        <v>10</v>
      </c>
      <c r="D127">
        <v>9.33</v>
      </c>
      <c r="E127">
        <v>1.85</v>
      </c>
      <c r="G127" s="1">
        <v>41942</v>
      </c>
      <c r="H127" t="s">
        <v>36</v>
      </c>
      <c r="I127" s="1">
        <v>42048</v>
      </c>
      <c r="J127" t="s">
        <v>29</v>
      </c>
    </row>
    <row r="128" spans="1:10">
      <c r="A128" t="s">
        <v>7</v>
      </c>
      <c r="B128">
        <v>19</v>
      </c>
      <c r="C128" t="s">
        <v>8</v>
      </c>
      <c r="D128">
        <v>0.77</v>
      </c>
      <c r="E128">
        <v>0.49</v>
      </c>
      <c r="G128" s="1">
        <v>41942</v>
      </c>
      <c r="H128" t="s">
        <v>36</v>
      </c>
      <c r="I128" s="1">
        <v>42048</v>
      </c>
      <c r="J128" t="s">
        <v>29</v>
      </c>
    </row>
    <row r="129" spans="1:10">
      <c r="A129" t="s">
        <v>7</v>
      </c>
      <c r="B129">
        <v>2</v>
      </c>
      <c r="C129" t="s">
        <v>8</v>
      </c>
      <c r="D129">
        <v>0.16</v>
      </c>
      <c r="E129">
        <v>0.19</v>
      </c>
      <c r="G129" s="1">
        <v>41942</v>
      </c>
      <c r="H129" t="s">
        <v>36</v>
      </c>
      <c r="I129" s="1">
        <v>42053</v>
      </c>
      <c r="J129" t="s">
        <v>29</v>
      </c>
    </row>
    <row r="130" spans="1:10">
      <c r="A130" t="s">
        <v>7</v>
      </c>
      <c r="B130">
        <v>2</v>
      </c>
      <c r="C130" t="s">
        <v>10</v>
      </c>
      <c r="D130">
        <v>8.44</v>
      </c>
      <c r="E130">
        <v>1.54</v>
      </c>
      <c r="G130" s="1">
        <v>41942</v>
      </c>
      <c r="H130" t="s">
        <v>36</v>
      </c>
      <c r="I130" s="1">
        <v>42053</v>
      </c>
      <c r="J130" t="s">
        <v>29</v>
      </c>
    </row>
    <row r="131" spans="1:10">
      <c r="A131" t="s">
        <v>22</v>
      </c>
      <c r="B131">
        <v>70</v>
      </c>
      <c r="C131" t="s">
        <v>6</v>
      </c>
      <c r="D131">
        <v>1.55</v>
      </c>
      <c r="E131">
        <v>2.19</v>
      </c>
      <c r="G131" s="1">
        <v>41942</v>
      </c>
      <c r="H131" t="s">
        <v>36</v>
      </c>
      <c r="I131" s="1">
        <v>42053</v>
      </c>
      <c r="J131" t="s">
        <v>29</v>
      </c>
    </row>
    <row r="132" spans="1:10">
      <c r="A132" t="s">
        <v>22</v>
      </c>
      <c r="B132">
        <v>70</v>
      </c>
      <c r="C132" t="s">
        <v>5</v>
      </c>
      <c r="D132">
        <v>3.5</v>
      </c>
      <c r="E132">
        <v>2.35</v>
      </c>
      <c r="G132" s="1">
        <v>41942</v>
      </c>
      <c r="H132" t="s">
        <v>36</v>
      </c>
      <c r="I132" s="1">
        <v>42053</v>
      </c>
      <c r="J132" t="s">
        <v>29</v>
      </c>
    </row>
    <row r="133" spans="1:10">
      <c r="A133" t="s">
        <v>13</v>
      </c>
      <c r="B133">
        <v>7</v>
      </c>
      <c r="C133" t="s">
        <v>14</v>
      </c>
      <c r="D133">
        <v>2.556</v>
      </c>
      <c r="E133">
        <v>2.3199999999999998</v>
      </c>
      <c r="G133" s="1">
        <v>41942</v>
      </c>
      <c r="H133" t="s">
        <v>36</v>
      </c>
      <c r="I133" s="1">
        <v>42053</v>
      </c>
      <c r="J133" t="s">
        <v>29</v>
      </c>
    </row>
    <row r="134" spans="1:10">
      <c r="A134" t="s">
        <v>13</v>
      </c>
      <c r="B134">
        <v>7</v>
      </c>
      <c r="C134" t="s">
        <v>8</v>
      </c>
      <c r="D134">
        <v>0.01</v>
      </c>
      <c r="E134">
        <v>0.02</v>
      </c>
      <c r="G134" s="1">
        <v>41942</v>
      </c>
      <c r="H134" t="s">
        <v>36</v>
      </c>
      <c r="I134" s="1">
        <v>42053</v>
      </c>
      <c r="J134" t="s">
        <v>29</v>
      </c>
    </row>
    <row r="135" spans="1:10">
      <c r="A135" t="s">
        <v>76</v>
      </c>
      <c r="B135">
        <v>43</v>
      </c>
      <c r="C135" t="s">
        <v>16</v>
      </c>
      <c r="D135">
        <v>6.92</v>
      </c>
      <c r="E135">
        <v>4.62</v>
      </c>
      <c r="G135" s="1">
        <v>41942</v>
      </c>
      <c r="H135" t="s">
        <v>36</v>
      </c>
      <c r="I135" s="1">
        <v>42053</v>
      </c>
      <c r="J135" t="s">
        <v>29</v>
      </c>
    </row>
    <row r="136" spans="1:10">
      <c r="A136" t="s">
        <v>14</v>
      </c>
      <c r="B136">
        <v>58</v>
      </c>
      <c r="C136" t="s">
        <v>14</v>
      </c>
      <c r="D136">
        <v>3.94</v>
      </c>
      <c r="E136">
        <v>3</v>
      </c>
      <c r="G136" s="1">
        <v>41942</v>
      </c>
      <c r="H136" t="s">
        <v>36</v>
      </c>
      <c r="I136" s="1">
        <v>42053</v>
      </c>
      <c r="J136" t="s">
        <v>29</v>
      </c>
    </row>
    <row r="137" spans="1:10">
      <c r="A137" t="s">
        <v>7</v>
      </c>
      <c r="B137">
        <v>32</v>
      </c>
      <c r="C137" t="s">
        <v>10</v>
      </c>
      <c r="D137">
        <v>4.2699999999999996</v>
      </c>
      <c r="E137">
        <v>2.09</v>
      </c>
      <c r="G137" s="1">
        <v>41942</v>
      </c>
      <c r="H137" t="s">
        <v>36</v>
      </c>
      <c r="I137" s="1">
        <v>42053</v>
      </c>
      <c r="J137" t="s">
        <v>29</v>
      </c>
    </row>
    <row r="138" spans="1:10">
      <c r="A138" t="s">
        <v>7</v>
      </c>
      <c r="B138">
        <v>32</v>
      </c>
      <c r="C138" t="s">
        <v>8</v>
      </c>
      <c r="D138" t="s">
        <v>9</v>
      </c>
      <c r="E138" t="s">
        <v>9</v>
      </c>
      <c r="F138" t="s">
        <v>77</v>
      </c>
      <c r="G138" s="1">
        <v>41942</v>
      </c>
      <c r="H138" t="s">
        <v>36</v>
      </c>
      <c r="I138" s="1">
        <v>42053</v>
      </c>
      <c r="J138" t="s">
        <v>29</v>
      </c>
    </row>
    <row r="139" spans="1:10">
      <c r="A139" t="s">
        <v>22</v>
      </c>
      <c r="B139">
        <v>20</v>
      </c>
      <c r="C139" t="s">
        <v>6</v>
      </c>
      <c r="D139">
        <v>4.6500000000000004</v>
      </c>
      <c r="E139">
        <v>4.46</v>
      </c>
      <c r="G139" s="1">
        <v>41942</v>
      </c>
      <c r="H139" t="s">
        <v>36</v>
      </c>
      <c r="I139" s="1">
        <v>42053</v>
      </c>
      <c r="J139" t="s">
        <v>29</v>
      </c>
    </row>
    <row r="140" spans="1:10">
      <c r="A140" t="s">
        <v>22</v>
      </c>
      <c r="B140">
        <v>20</v>
      </c>
      <c r="C140" t="s">
        <v>5</v>
      </c>
      <c r="D140">
        <v>2.13</v>
      </c>
      <c r="E140">
        <v>1.48</v>
      </c>
      <c r="G140" s="1">
        <v>41942</v>
      </c>
      <c r="H140" t="s">
        <v>36</v>
      </c>
      <c r="I140" s="1">
        <v>42053</v>
      </c>
      <c r="J140" t="s">
        <v>29</v>
      </c>
    </row>
    <row r="141" spans="1:10">
      <c r="A141" t="s">
        <v>14</v>
      </c>
      <c r="B141">
        <v>63</v>
      </c>
      <c r="C141" t="s">
        <v>14</v>
      </c>
      <c r="D141">
        <v>2.4900000000000002</v>
      </c>
      <c r="E141">
        <v>2.5099999999999998</v>
      </c>
      <c r="G141" s="1">
        <v>41942</v>
      </c>
      <c r="H141" t="s">
        <v>36</v>
      </c>
      <c r="I141" s="1">
        <v>42053</v>
      </c>
      <c r="J141" t="s">
        <v>29</v>
      </c>
    </row>
    <row r="142" spans="1:10">
      <c r="A142" t="s">
        <v>16</v>
      </c>
      <c r="B142">
        <v>32</v>
      </c>
      <c r="C142" t="s">
        <v>16</v>
      </c>
      <c r="D142">
        <v>2.79</v>
      </c>
      <c r="E142">
        <v>3.39</v>
      </c>
      <c r="G142" s="1">
        <v>41942</v>
      </c>
      <c r="H142" t="s">
        <v>36</v>
      </c>
      <c r="I142" s="1">
        <v>42053</v>
      </c>
      <c r="J142" t="s">
        <v>29</v>
      </c>
    </row>
    <row r="143" spans="1:10">
      <c r="A143" t="s">
        <v>16</v>
      </c>
      <c r="B143">
        <v>55</v>
      </c>
      <c r="C143" t="s">
        <v>16</v>
      </c>
      <c r="D143">
        <v>4.26</v>
      </c>
      <c r="E143">
        <v>2.19</v>
      </c>
      <c r="G143" s="1">
        <v>41942</v>
      </c>
      <c r="H143" t="s">
        <v>36</v>
      </c>
      <c r="I143" s="1">
        <v>42053</v>
      </c>
      <c r="J143" t="s">
        <v>29</v>
      </c>
    </row>
    <row r="144" spans="1:10">
      <c r="A144" t="s">
        <v>10</v>
      </c>
      <c r="B144">
        <v>53</v>
      </c>
      <c r="C144" t="s">
        <v>10</v>
      </c>
      <c r="D144">
        <v>7.8</v>
      </c>
      <c r="E144">
        <v>3.92</v>
      </c>
      <c r="G144" s="1">
        <v>41949</v>
      </c>
      <c r="H144" t="s">
        <v>42</v>
      </c>
      <c r="I144" s="1">
        <v>42053</v>
      </c>
      <c r="J144" t="s">
        <v>29</v>
      </c>
    </row>
    <row r="145" spans="1:10">
      <c r="A145" t="s">
        <v>15</v>
      </c>
      <c r="B145">
        <v>1</v>
      </c>
      <c r="C145" t="s">
        <v>8</v>
      </c>
      <c r="D145">
        <v>1.39</v>
      </c>
      <c r="E145">
        <v>1.3</v>
      </c>
      <c r="G145" s="1">
        <v>41949</v>
      </c>
      <c r="H145" t="s">
        <v>42</v>
      </c>
      <c r="I145" s="1">
        <v>42053</v>
      </c>
      <c r="J145" t="s">
        <v>29</v>
      </c>
    </row>
    <row r="146" spans="1:10">
      <c r="A146" t="s">
        <v>15</v>
      </c>
      <c r="B146">
        <v>1</v>
      </c>
      <c r="C146" t="s">
        <v>16</v>
      </c>
      <c r="D146">
        <v>2.2200000000000002</v>
      </c>
      <c r="E146">
        <v>2.77</v>
      </c>
      <c r="G146" s="1">
        <v>41949</v>
      </c>
      <c r="H146" t="s">
        <v>42</v>
      </c>
      <c r="I146" s="1">
        <v>42053</v>
      </c>
      <c r="J146" t="s">
        <v>29</v>
      </c>
    </row>
    <row r="147" spans="1:10">
      <c r="A147" t="s">
        <v>6</v>
      </c>
      <c r="B147">
        <v>58</v>
      </c>
      <c r="C147" t="s">
        <v>6</v>
      </c>
      <c r="D147">
        <v>2.66</v>
      </c>
      <c r="E147">
        <v>5.77</v>
      </c>
      <c r="G147" s="1">
        <v>41949</v>
      </c>
      <c r="H147" t="s">
        <v>42</v>
      </c>
      <c r="I147" s="1">
        <v>42053</v>
      </c>
      <c r="J147" t="s">
        <v>29</v>
      </c>
    </row>
    <row r="148" spans="1:10">
      <c r="A148" t="s">
        <v>10</v>
      </c>
      <c r="B148">
        <v>41</v>
      </c>
      <c r="C148" t="s">
        <v>10</v>
      </c>
      <c r="D148">
        <v>4.8600000000000003</v>
      </c>
      <c r="E148">
        <v>3.15</v>
      </c>
      <c r="G148" s="1">
        <v>41949</v>
      </c>
      <c r="H148" t="s">
        <v>42</v>
      </c>
      <c r="I148" s="1">
        <v>42053</v>
      </c>
      <c r="J148" t="s">
        <v>29</v>
      </c>
    </row>
    <row r="149" spans="1:10">
      <c r="A149" t="s">
        <v>5</v>
      </c>
      <c r="B149">
        <v>26</v>
      </c>
      <c r="C149" t="s">
        <v>5</v>
      </c>
      <c r="D149">
        <v>6.01</v>
      </c>
      <c r="E149">
        <v>4.6399999999999997</v>
      </c>
      <c r="G149" s="1">
        <v>41949</v>
      </c>
      <c r="H149" t="s">
        <v>42</v>
      </c>
      <c r="I149" s="1">
        <v>42053</v>
      </c>
      <c r="J149" t="s">
        <v>29</v>
      </c>
    </row>
    <row r="150" spans="1:10">
      <c r="A150" t="s">
        <v>13</v>
      </c>
      <c r="B150">
        <v>26</v>
      </c>
      <c r="C150" t="s">
        <v>8</v>
      </c>
      <c r="D150">
        <v>0.02</v>
      </c>
      <c r="E150">
        <v>0.09</v>
      </c>
      <c r="G150" s="1">
        <v>41949</v>
      </c>
      <c r="H150" t="s">
        <v>42</v>
      </c>
      <c r="I150" s="1">
        <v>42053</v>
      </c>
      <c r="J150" t="s">
        <v>29</v>
      </c>
    </row>
    <row r="151" spans="1:10">
      <c r="A151" t="s">
        <v>13</v>
      </c>
      <c r="B151">
        <v>26</v>
      </c>
      <c r="C151" t="s">
        <v>14</v>
      </c>
      <c r="D151">
        <v>4.9800000000000004</v>
      </c>
      <c r="E151">
        <v>2.93</v>
      </c>
      <c r="G151" s="1">
        <v>41949</v>
      </c>
      <c r="H151" t="s">
        <v>42</v>
      </c>
      <c r="I151" s="1">
        <v>42053</v>
      </c>
      <c r="J151" t="s">
        <v>29</v>
      </c>
    </row>
    <row r="152" spans="1:10">
      <c r="A152" t="s">
        <v>16</v>
      </c>
      <c r="B152">
        <v>10</v>
      </c>
      <c r="C152" t="s">
        <v>16</v>
      </c>
      <c r="D152">
        <v>2.1</v>
      </c>
      <c r="E152">
        <v>2.93</v>
      </c>
      <c r="G152" s="1">
        <v>41949</v>
      </c>
      <c r="H152" t="s">
        <v>42</v>
      </c>
      <c r="I152" s="1">
        <v>42053</v>
      </c>
      <c r="J152" t="s">
        <v>29</v>
      </c>
    </row>
    <row r="153" spans="1:10">
      <c r="A153" t="s">
        <v>8</v>
      </c>
      <c r="B153">
        <v>31</v>
      </c>
      <c r="C153" t="s">
        <v>8</v>
      </c>
      <c r="D153">
        <v>1.36</v>
      </c>
      <c r="E153">
        <v>1.9</v>
      </c>
      <c r="G153" s="1">
        <v>41949</v>
      </c>
      <c r="H153" t="s">
        <v>42</v>
      </c>
      <c r="I153" s="1">
        <v>42053</v>
      </c>
      <c r="J153" t="s">
        <v>29</v>
      </c>
    </row>
    <row r="154" spans="1:10">
      <c r="A154" t="s">
        <v>23</v>
      </c>
      <c r="B154">
        <v>59</v>
      </c>
      <c r="C154" t="s">
        <v>5</v>
      </c>
      <c r="D154">
        <v>3.62</v>
      </c>
      <c r="E154">
        <v>1.2</v>
      </c>
      <c r="G154" s="1">
        <v>41949</v>
      </c>
      <c r="H154" t="s">
        <v>42</v>
      </c>
      <c r="I154" s="1">
        <v>42053</v>
      </c>
      <c r="J154" t="s">
        <v>29</v>
      </c>
    </row>
    <row r="155" spans="1:10">
      <c r="A155" t="s">
        <v>23</v>
      </c>
      <c r="B155">
        <v>59</v>
      </c>
      <c r="C155" t="s">
        <v>14</v>
      </c>
      <c r="D155">
        <v>2.5</v>
      </c>
      <c r="E155">
        <v>2.5299999999999998</v>
      </c>
      <c r="G155" s="1">
        <v>41949</v>
      </c>
      <c r="H155" t="s">
        <v>42</v>
      </c>
      <c r="I155" s="1">
        <v>42053</v>
      </c>
      <c r="J155" t="s">
        <v>29</v>
      </c>
    </row>
    <row r="156" spans="1:10">
      <c r="A156" t="s">
        <v>14</v>
      </c>
      <c r="B156">
        <v>37</v>
      </c>
      <c r="C156" t="s">
        <v>14</v>
      </c>
      <c r="D156">
        <v>4.58</v>
      </c>
      <c r="E156">
        <v>1.77</v>
      </c>
      <c r="G156" s="1">
        <v>41949</v>
      </c>
      <c r="H156" t="s">
        <v>42</v>
      </c>
      <c r="I156" s="1">
        <v>42053</v>
      </c>
      <c r="J156" t="s">
        <v>29</v>
      </c>
    </row>
    <row r="157" spans="1:10">
      <c r="A157" t="s">
        <v>15</v>
      </c>
      <c r="B157">
        <v>19</v>
      </c>
      <c r="C157" t="s">
        <v>8</v>
      </c>
      <c r="D157">
        <v>0.15</v>
      </c>
      <c r="E157">
        <v>0.16</v>
      </c>
      <c r="F157" t="s">
        <v>78</v>
      </c>
      <c r="G157" s="1">
        <v>41949</v>
      </c>
      <c r="H157" t="s">
        <v>42</v>
      </c>
      <c r="I157" s="1">
        <v>42053</v>
      </c>
      <c r="J157" t="s">
        <v>29</v>
      </c>
    </row>
    <row r="158" spans="1:10">
      <c r="A158" t="s">
        <v>15</v>
      </c>
      <c r="B158">
        <v>19</v>
      </c>
      <c r="C158" t="s">
        <v>16</v>
      </c>
      <c r="D158">
        <v>4.25</v>
      </c>
      <c r="E158">
        <v>4.25</v>
      </c>
      <c r="F158" t="s">
        <v>78</v>
      </c>
      <c r="G158" s="1">
        <v>41949</v>
      </c>
      <c r="H158" t="s">
        <v>42</v>
      </c>
      <c r="I158" s="1">
        <v>42053</v>
      </c>
      <c r="J158" t="s">
        <v>29</v>
      </c>
    </row>
    <row r="159" spans="1:10">
      <c r="A159" t="s">
        <v>34</v>
      </c>
      <c r="B159" t="s">
        <v>37</v>
      </c>
      <c r="C159" t="s">
        <v>8</v>
      </c>
      <c r="D159">
        <v>0.68</v>
      </c>
      <c r="E159">
        <v>0.51</v>
      </c>
      <c r="G159" s="1">
        <v>41949</v>
      </c>
      <c r="H159" t="s">
        <v>42</v>
      </c>
      <c r="I159" s="1">
        <v>42053</v>
      </c>
      <c r="J159" t="s">
        <v>29</v>
      </c>
    </row>
    <row r="160" spans="1:10">
      <c r="A160" t="s">
        <v>22</v>
      </c>
      <c r="B160">
        <v>31</v>
      </c>
      <c r="C160" t="s">
        <v>5</v>
      </c>
      <c r="D160">
        <v>4.4800000000000004</v>
      </c>
      <c r="E160">
        <v>3.6</v>
      </c>
      <c r="G160" s="1">
        <v>41949</v>
      </c>
      <c r="H160" t="s">
        <v>42</v>
      </c>
      <c r="I160" s="1">
        <v>42053</v>
      </c>
      <c r="J160" t="s">
        <v>29</v>
      </c>
    </row>
    <row r="161" spans="1:10">
      <c r="A161" t="s">
        <v>22</v>
      </c>
      <c r="B161">
        <v>31</v>
      </c>
      <c r="C161" t="s">
        <v>6</v>
      </c>
      <c r="D161">
        <v>1.96</v>
      </c>
      <c r="E161">
        <v>3.74</v>
      </c>
      <c r="G161" s="1">
        <v>41949</v>
      </c>
      <c r="H161" t="s">
        <v>42</v>
      </c>
      <c r="I161" s="1">
        <v>42053</v>
      </c>
      <c r="J161" t="s">
        <v>29</v>
      </c>
    </row>
    <row r="162" spans="1:10">
      <c r="A162" t="s">
        <v>16</v>
      </c>
      <c r="B162">
        <v>33</v>
      </c>
      <c r="C162" t="s">
        <v>16</v>
      </c>
      <c r="D162">
        <v>1.79</v>
      </c>
      <c r="E162">
        <v>1.72</v>
      </c>
      <c r="G162" s="1">
        <v>41949</v>
      </c>
      <c r="H162" t="s">
        <v>42</v>
      </c>
      <c r="I162" s="1">
        <v>42053</v>
      </c>
      <c r="J162" t="s">
        <v>29</v>
      </c>
    </row>
    <row r="163" spans="1:10">
      <c r="A163" t="s">
        <v>22</v>
      </c>
      <c r="B163">
        <v>36</v>
      </c>
      <c r="C163" t="s">
        <v>6</v>
      </c>
      <c r="D163">
        <v>2.86</v>
      </c>
      <c r="E163">
        <v>3.74</v>
      </c>
      <c r="G163" s="1">
        <v>41949</v>
      </c>
      <c r="H163" t="s">
        <v>42</v>
      </c>
      <c r="I163" s="1">
        <v>42053</v>
      </c>
      <c r="J163" t="s">
        <v>29</v>
      </c>
    </row>
    <row r="164" spans="1:10">
      <c r="A164" t="s">
        <v>22</v>
      </c>
      <c r="B164">
        <v>36</v>
      </c>
      <c r="C164" t="s">
        <v>5</v>
      </c>
      <c r="D164">
        <v>2.3199999999999998</v>
      </c>
      <c r="E164">
        <v>1.96</v>
      </c>
      <c r="G164" s="1">
        <v>41949</v>
      </c>
      <c r="H164" t="s">
        <v>42</v>
      </c>
      <c r="I164" s="1">
        <v>42053</v>
      </c>
      <c r="J164" t="s">
        <v>29</v>
      </c>
    </row>
    <row r="165" spans="1:10">
      <c r="A165" t="s">
        <v>23</v>
      </c>
      <c r="B165">
        <v>36</v>
      </c>
      <c r="C165" t="s">
        <v>5</v>
      </c>
      <c r="D165">
        <v>2.92</v>
      </c>
      <c r="E165">
        <v>2.5499999999999998</v>
      </c>
      <c r="G165" s="1">
        <v>41949</v>
      </c>
      <c r="H165" t="s">
        <v>42</v>
      </c>
      <c r="I165" s="1">
        <v>42053</v>
      </c>
      <c r="J165" t="s">
        <v>29</v>
      </c>
    </row>
    <row r="166" spans="1:10">
      <c r="A166" t="s">
        <v>23</v>
      </c>
      <c r="B166">
        <v>36</v>
      </c>
      <c r="C166" t="s">
        <v>14</v>
      </c>
      <c r="D166">
        <v>3.54</v>
      </c>
      <c r="E166">
        <v>0.43</v>
      </c>
      <c r="G166" s="1">
        <v>41949</v>
      </c>
      <c r="H166" t="s">
        <v>42</v>
      </c>
      <c r="I166" s="1">
        <v>42053</v>
      </c>
      <c r="J166" t="s">
        <v>29</v>
      </c>
    </row>
    <row r="167" spans="1:10">
      <c r="A167" t="s">
        <v>6</v>
      </c>
      <c r="B167">
        <v>53</v>
      </c>
      <c r="C167" t="s">
        <v>6</v>
      </c>
      <c r="D167">
        <v>3.05</v>
      </c>
      <c r="E167">
        <v>6.67</v>
      </c>
      <c r="G167" s="1">
        <v>41949</v>
      </c>
      <c r="H167" t="s">
        <v>42</v>
      </c>
      <c r="I167" s="1">
        <v>42053</v>
      </c>
      <c r="J167" t="s">
        <v>29</v>
      </c>
    </row>
    <row r="168" spans="1:10">
      <c r="A168" t="s">
        <v>11</v>
      </c>
      <c r="B168">
        <v>2</v>
      </c>
      <c r="C168" t="s">
        <v>8</v>
      </c>
      <c r="D168" t="s">
        <v>9</v>
      </c>
      <c r="E168" t="s">
        <v>9</v>
      </c>
      <c r="F168" t="s">
        <v>77</v>
      </c>
      <c r="G168" s="1">
        <v>41949</v>
      </c>
      <c r="H168" t="s">
        <v>42</v>
      </c>
      <c r="I168" s="1">
        <v>42053</v>
      </c>
      <c r="J168" t="s">
        <v>29</v>
      </c>
    </row>
    <row r="169" spans="1:10">
      <c r="A169" t="s">
        <v>11</v>
      </c>
      <c r="B169">
        <v>2</v>
      </c>
      <c r="C169" t="s">
        <v>6</v>
      </c>
      <c r="D169">
        <v>2.2799999999999998</v>
      </c>
      <c r="E169">
        <v>7.04</v>
      </c>
      <c r="G169" s="1">
        <v>41949</v>
      </c>
      <c r="H169" t="s">
        <v>42</v>
      </c>
      <c r="I169" s="1">
        <v>42053</v>
      </c>
      <c r="J169" t="s">
        <v>29</v>
      </c>
    </row>
    <row r="170" spans="1:10">
      <c r="A170" t="s">
        <v>21</v>
      </c>
      <c r="B170">
        <v>24</v>
      </c>
      <c r="C170" t="s">
        <v>75</v>
      </c>
      <c r="D170">
        <v>2.54</v>
      </c>
      <c r="E170">
        <v>3.71</v>
      </c>
      <c r="G170" s="1">
        <v>41949</v>
      </c>
      <c r="H170" t="s">
        <v>42</v>
      </c>
      <c r="I170" s="1">
        <v>42053</v>
      </c>
      <c r="J170" t="s">
        <v>29</v>
      </c>
    </row>
    <row r="171" spans="1:10">
      <c r="A171" t="s">
        <v>21</v>
      </c>
      <c r="B171">
        <v>24</v>
      </c>
      <c r="C171" t="s">
        <v>16</v>
      </c>
      <c r="D171">
        <v>1.28</v>
      </c>
      <c r="E171">
        <v>1.1399999999999999</v>
      </c>
      <c r="G171" s="1">
        <v>41949</v>
      </c>
      <c r="H171" t="s">
        <v>42</v>
      </c>
      <c r="I171" s="1">
        <v>42053</v>
      </c>
      <c r="J171" t="s">
        <v>29</v>
      </c>
    </row>
    <row r="172" spans="1:10">
      <c r="A172" t="s">
        <v>5</v>
      </c>
      <c r="B172">
        <v>18</v>
      </c>
      <c r="C172" t="s">
        <v>5</v>
      </c>
      <c r="D172">
        <v>4.71</v>
      </c>
      <c r="E172">
        <v>4.3099999999999996</v>
      </c>
      <c r="G172" s="1">
        <v>41949</v>
      </c>
      <c r="H172" t="s">
        <v>42</v>
      </c>
      <c r="I172" s="1">
        <v>42053</v>
      </c>
      <c r="J172" t="s">
        <v>29</v>
      </c>
    </row>
    <row r="173" spans="1:10">
      <c r="A173" t="s">
        <v>10</v>
      </c>
      <c r="B173">
        <v>35</v>
      </c>
      <c r="C173" t="s">
        <v>10</v>
      </c>
      <c r="D173">
        <v>3.45</v>
      </c>
      <c r="E173">
        <v>2.19</v>
      </c>
      <c r="G173" s="1">
        <v>41949</v>
      </c>
      <c r="H173" t="s">
        <v>42</v>
      </c>
      <c r="I173" s="1">
        <v>42053</v>
      </c>
      <c r="J173" t="s">
        <v>29</v>
      </c>
    </row>
    <row r="174" spans="1:10">
      <c r="A174" t="s">
        <v>16</v>
      </c>
      <c r="B174">
        <v>54</v>
      </c>
      <c r="C174" t="s">
        <v>16</v>
      </c>
      <c r="D174">
        <v>4.96</v>
      </c>
      <c r="E174">
        <v>5.0999999999999996</v>
      </c>
      <c r="G174" s="1">
        <v>41949</v>
      </c>
      <c r="H174" t="s">
        <v>42</v>
      </c>
      <c r="I174" s="1">
        <v>42053</v>
      </c>
      <c r="J174" t="s">
        <v>29</v>
      </c>
    </row>
    <row r="175" spans="1:10">
      <c r="A175" t="s">
        <v>5</v>
      </c>
      <c r="B175">
        <v>30</v>
      </c>
      <c r="C175" t="s">
        <v>5</v>
      </c>
      <c r="D175">
        <v>5.71</v>
      </c>
      <c r="E175">
        <v>2.95</v>
      </c>
      <c r="G175" s="1">
        <v>41949</v>
      </c>
      <c r="H175" t="s">
        <v>42</v>
      </c>
      <c r="I175" s="1">
        <v>42053</v>
      </c>
      <c r="J175" t="s">
        <v>29</v>
      </c>
    </row>
    <row r="176" spans="1:10">
      <c r="A176" t="s">
        <v>11</v>
      </c>
      <c r="B176">
        <v>15</v>
      </c>
      <c r="C176" t="s">
        <v>8</v>
      </c>
      <c r="D176">
        <v>0.05</v>
      </c>
      <c r="E176">
        <v>0.17</v>
      </c>
      <c r="G176" s="1">
        <v>41949</v>
      </c>
      <c r="H176" t="s">
        <v>42</v>
      </c>
      <c r="I176" s="1">
        <v>42053</v>
      </c>
      <c r="J176" t="s">
        <v>29</v>
      </c>
    </row>
    <row r="177" spans="1:10">
      <c r="A177" t="s">
        <v>11</v>
      </c>
      <c r="B177">
        <v>15</v>
      </c>
      <c r="C177" t="s">
        <v>6</v>
      </c>
      <c r="D177">
        <v>1.29</v>
      </c>
      <c r="E177">
        <v>5.29</v>
      </c>
      <c r="G177" s="1">
        <v>41949</v>
      </c>
      <c r="H177" t="s">
        <v>42</v>
      </c>
      <c r="I177" s="1">
        <v>42053</v>
      </c>
      <c r="J177" t="s">
        <v>29</v>
      </c>
    </row>
    <row r="178" spans="1:10">
      <c r="A178" t="s">
        <v>5</v>
      </c>
      <c r="B178">
        <v>31</v>
      </c>
      <c r="C178" t="s">
        <v>5</v>
      </c>
      <c r="D178">
        <v>5.74</v>
      </c>
      <c r="E178">
        <v>3.94</v>
      </c>
      <c r="G178" s="1">
        <v>41949</v>
      </c>
      <c r="H178" t="s">
        <v>42</v>
      </c>
      <c r="I178" s="1">
        <v>42053</v>
      </c>
      <c r="J178" t="s">
        <v>29</v>
      </c>
    </row>
    <row r="179" spans="1:10">
      <c r="A179" t="s">
        <v>5</v>
      </c>
      <c r="B179">
        <v>20</v>
      </c>
      <c r="C179" t="s">
        <v>5</v>
      </c>
      <c r="D179">
        <v>5.0199999999999996</v>
      </c>
      <c r="E179">
        <v>4.92</v>
      </c>
      <c r="G179" s="1">
        <v>41949</v>
      </c>
      <c r="H179" t="s">
        <v>42</v>
      </c>
      <c r="I179" s="1">
        <v>42053</v>
      </c>
      <c r="J179" t="s">
        <v>29</v>
      </c>
    </row>
    <row r="180" spans="1:10">
      <c r="A180" t="s">
        <v>22</v>
      </c>
      <c r="B180">
        <v>8</v>
      </c>
      <c r="C180" t="s">
        <v>5</v>
      </c>
      <c r="D180">
        <v>3.4</v>
      </c>
      <c r="E180">
        <v>2.4</v>
      </c>
      <c r="G180" s="1">
        <v>41949</v>
      </c>
      <c r="H180" t="s">
        <v>42</v>
      </c>
      <c r="I180" s="1">
        <v>42053</v>
      </c>
      <c r="J180" t="s">
        <v>29</v>
      </c>
    </row>
    <row r="181" spans="1:10">
      <c r="A181" t="s">
        <v>22</v>
      </c>
      <c r="B181">
        <v>8</v>
      </c>
      <c r="C181" t="s">
        <v>6</v>
      </c>
      <c r="D181">
        <v>7.47</v>
      </c>
      <c r="E181">
        <v>4.13</v>
      </c>
      <c r="G181" s="1">
        <v>41949</v>
      </c>
      <c r="H181" t="s">
        <v>42</v>
      </c>
      <c r="I181" s="1">
        <v>42053</v>
      </c>
      <c r="J181" t="s">
        <v>29</v>
      </c>
    </row>
    <row r="182" spans="1:10">
      <c r="A182" t="s">
        <v>23</v>
      </c>
      <c r="B182">
        <v>35</v>
      </c>
      <c r="C182" t="s">
        <v>5</v>
      </c>
      <c r="D182">
        <v>1.93</v>
      </c>
      <c r="E182">
        <v>1.81</v>
      </c>
      <c r="G182" s="1">
        <v>41949</v>
      </c>
      <c r="H182" t="s">
        <v>42</v>
      </c>
      <c r="I182" s="1">
        <v>42053</v>
      </c>
      <c r="J182" t="s">
        <v>29</v>
      </c>
    </row>
    <row r="183" spans="1:10">
      <c r="A183" t="s">
        <v>23</v>
      </c>
      <c r="B183">
        <v>35</v>
      </c>
      <c r="C183" t="s">
        <v>14</v>
      </c>
      <c r="D183">
        <v>1.94</v>
      </c>
      <c r="E183">
        <v>1.56</v>
      </c>
      <c r="G183" s="1">
        <v>41949</v>
      </c>
      <c r="H183" t="s">
        <v>42</v>
      </c>
      <c r="I183" s="1">
        <v>42053</v>
      </c>
      <c r="J183" t="s">
        <v>29</v>
      </c>
    </row>
    <row r="184" spans="1:10">
      <c r="A184" t="s">
        <v>12</v>
      </c>
      <c r="B184">
        <v>57</v>
      </c>
      <c r="C184" t="s">
        <v>5</v>
      </c>
      <c r="D184">
        <v>3.8</v>
      </c>
      <c r="E184">
        <v>2.52</v>
      </c>
      <c r="G184" s="1">
        <v>41949</v>
      </c>
      <c r="H184" t="s">
        <v>42</v>
      </c>
      <c r="I184" s="1">
        <v>42053</v>
      </c>
      <c r="J184" t="s">
        <v>29</v>
      </c>
    </row>
    <row r="185" spans="1:10">
      <c r="A185" t="s">
        <v>12</v>
      </c>
      <c r="B185">
        <v>57</v>
      </c>
      <c r="C185" t="s">
        <v>10</v>
      </c>
      <c r="D185">
        <v>3.77</v>
      </c>
      <c r="E185">
        <v>1.59</v>
      </c>
      <c r="G185" s="1">
        <v>41949</v>
      </c>
      <c r="H185" t="s">
        <v>42</v>
      </c>
      <c r="I185" s="1">
        <v>42053</v>
      </c>
      <c r="J185" t="s">
        <v>29</v>
      </c>
    </row>
    <row r="186" spans="1:10">
      <c r="A186" t="s">
        <v>12</v>
      </c>
      <c r="B186">
        <v>65</v>
      </c>
      <c r="C186" t="s">
        <v>5</v>
      </c>
      <c r="D186">
        <v>9.24</v>
      </c>
      <c r="E186">
        <v>2.46</v>
      </c>
      <c r="G186" s="1">
        <v>41949</v>
      </c>
      <c r="H186" t="s">
        <v>42</v>
      </c>
      <c r="I186" s="1">
        <v>42053</v>
      </c>
      <c r="J186" t="s">
        <v>29</v>
      </c>
    </row>
    <row r="187" spans="1:10">
      <c r="A187" t="s">
        <v>12</v>
      </c>
      <c r="B187">
        <v>65</v>
      </c>
      <c r="C187" t="s">
        <v>10</v>
      </c>
      <c r="D187">
        <v>11.01</v>
      </c>
      <c r="E187">
        <v>1.92</v>
      </c>
      <c r="G187" s="1">
        <v>41949</v>
      </c>
      <c r="H187" t="s">
        <v>42</v>
      </c>
      <c r="I187" s="1">
        <v>42053</v>
      </c>
      <c r="J187" t="s">
        <v>29</v>
      </c>
    </row>
    <row r="188" spans="1:10">
      <c r="A188" t="s">
        <v>22</v>
      </c>
      <c r="B188">
        <v>53</v>
      </c>
      <c r="C188" t="s">
        <v>5</v>
      </c>
      <c r="D188">
        <v>1.88</v>
      </c>
      <c r="E188">
        <v>1.89</v>
      </c>
      <c r="G188" s="1">
        <v>41949</v>
      </c>
      <c r="H188" t="s">
        <v>42</v>
      </c>
      <c r="I188" s="1">
        <v>42053</v>
      </c>
      <c r="J188" t="s">
        <v>29</v>
      </c>
    </row>
    <row r="189" spans="1:10">
      <c r="A189" t="s">
        <v>22</v>
      </c>
      <c r="B189">
        <v>53</v>
      </c>
      <c r="C189" t="s">
        <v>6</v>
      </c>
      <c r="D189">
        <v>1.94</v>
      </c>
      <c r="E189">
        <v>4.42</v>
      </c>
      <c r="G189" s="1">
        <v>41949</v>
      </c>
      <c r="H189" t="s">
        <v>42</v>
      </c>
      <c r="I189" s="1">
        <v>42053</v>
      </c>
      <c r="J189" t="s">
        <v>29</v>
      </c>
    </row>
    <row r="190" spans="1:10">
      <c r="A190" t="s">
        <v>21</v>
      </c>
      <c r="B190">
        <v>39</v>
      </c>
      <c r="C190" t="s">
        <v>5</v>
      </c>
      <c r="D190">
        <v>5.25</v>
      </c>
      <c r="E190">
        <v>3.07</v>
      </c>
      <c r="G190" s="1">
        <v>41949</v>
      </c>
      <c r="H190" t="s">
        <v>42</v>
      </c>
      <c r="I190" s="1">
        <v>42053</v>
      </c>
      <c r="J190" t="s">
        <v>29</v>
      </c>
    </row>
    <row r="191" spans="1:10">
      <c r="A191" t="s">
        <v>21</v>
      </c>
      <c r="B191">
        <v>39</v>
      </c>
      <c r="C191" t="s">
        <v>16</v>
      </c>
      <c r="D191">
        <v>3.27</v>
      </c>
      <c r="E191">
        <v>1.54</v>
      </c>
      <c r="G191" s="1">
        <v>41949</v>
      </c>
      <c r="H191" t="s">
        <v>42</v>
      </c>
      <c r="I191" s="1">
        <v>42053</v>
      </c>
      <c r="J191" t="s">
        <v>29</v>
      </c>
    </row>
    <row r="192" spans="1:10">
      <c r="A192" t="s">
        <v>7</v>
      </c>
      <c r="B192">
        <v>31</v>
      </c>
      <c r="C192" t="s">
        <v>8</v>
      </c>
      <c r="D192">
        <v>0.22</v>
      </c>
      <c r="E192">
        <v>0.42</v>
      </c>
      <c r="G192" s="1">
        <v>41949</v>
      </c>
      <c r="H192" t="s">
        <v>42</v>
      </c>
      <c r="I192" s="1">
        <v>42053</v>
      </c>
      <c r="J192" t="s">
        <v>29</v>
      </c>
    </row>
    <row r="193" spans="1:10">
      <c r="A193" t="s">
        <v>7</v>
      </c>
      <c r="B193">
        <v>31</v>
      </c>
      <c r="C193" t="s">
        <v>10</v>
      </c>
      <c r="D193">
        <v>3.82</v>
      </c>
      <c r="E193">
        <v>2.71</v>
      </c>
      <c r="G193" s="1">
        <v>41949</v>
      </c>
      <c r="H193" t="s">
        <v>42</v>
      </c>
      <c r="I193" s="1">
        <v>42053</v>
      </c>
      <c r="J193" t="s">
        <v>29</v>
      </c>
    </row>
    <row r="194" spans="1:10">
      <c r="A194" t="s">
        <v>23</v>
      </c>
      <c r="B194">
        <v>9</v>
      </c>
      <c r="C194" t="s">
        <v>5</v>
      </c>
      <c r="D194">
        <v>1</v>
      </c>
      <c r="E194">
        <v>1.1200000000000001</v>
      </c>
      <c r="G194" s="1">
        <v>41949</v>
      </c>
      <c r="H194" t="s">
        <v>42</v>
      </c>
      <c r="I194" s="1">
        <v>42053</v>
      </c>
      <c r="J194" t="s">
        <v>29</v>
      </c>
    </row>
    <row r="195" spans="1:10">
      <c r="A195" t="s">
        <v>23</v>
      </c>
      <c r="B195">
        <v>9</v>
      </c>
      <c r="C195" t="s">
        <v>14</v>
      </c>
      <c r="D195">
        <v>4.71</v>
      </c>
      <c r="E195">
        <v>3.75</v>
      </c>
      <c r="G195" s="1">
        <v>41949</v>
      </c>
      <c r="H195" t="s">
        <v>42</v>
      </c>
      <c r="I195" s="1">
        <v>42053</v>
      </c>
      <c r="J195" t="s">
        <v>29</v>
      </c>
    </row>
    <row r="196" spans="1:10">
      <c r="A196" t="s">
        <v>16</v>
      </c>
      <c r="B196">
        <v>29</v>
      </c>
      <c r="C196" t="s">
        <v>16</v>
      </c>
      <c r="D196">
        <v>6.84</v>
      </c>
      <c r="E196">
        <v>5.14</v>
      </c>
      <c r="G196" s="1">
        <v>41949</v>
      </c>
      <c r="H196" t="s">
        <v>42</v>
      </c>
      <c r="I196" s="1">
        <v>42053</v>
      </c>
      <c r="J196" t="s">
        <v>29</v>
      </c>
    </row>
    <row r="197" spans="1:10">
      <c r="A197" t="s">
        <v>6</v>
      </c>
      <c r="B197">
        <v>66</v>
      </c>
      <c r="C197" t="s">
        <v>6</v>
      </c>
      <c r="D197">
        <v>1.05</v>
      </c>
      <c r="E197">
        <v>4.38</v>
      </c>
      <c r="G197" s="1">
        <v>41949</v>
      </c>
      <c r="H197" t="s">
        <v>42</v>
      </c>
      <c r="I197" s="1">
        <v>42053</v>
      </c>
      <c r="J197" t="s">
        <v>29</v>
      </c>
    </row>
    <row r="198" spans="1:10">
      <c r="A198" t="s">
        <v>16</v>
      </c>
      <c r="B198">
        <v>27</v>
      </c>
      <c r="C198" t="s">
        <v>16</v>
      </c>
      <c r="D198">
        <v>4.2</v>
      </c>
      <c r="E198">
        <v>2.5499999999999998</v>
      </c>
      <c r="G198" s="1">
        <v>41949</v>
      </c>
      <c r="H198" t="s">
        <v>42</v>
      </c>
      <c r="I198" s="1">
        <v>42053</v>
      </c>
      <c r="J198" t="s">
        <v>29</v>
      </c>
    </row>
    <row r="199" spans="1:10">
      <c r="A199" t="s">
        <v>12</v>
      </c>
      <c r="B199">
        <v>4</v>
      </c>
      <c r="C199" t="s">
        <v>5</v>
      </c>
      <c r="D199">
        <v>1.82</v>
      </c>
      <c r="E199">
        <v>2.23</v>
      </c>
      <c r="G199" s="1">
        <v>41949</v>
      </c>
      <c r="H199" t="s">
        <v>42</v>
      </c>
      <c r="I199" s="1">
        <v>42053</v>
      </c>
      <c r="J199" t="s">
        <v>29</v>
      </c>
    </row>
    <row r="200" spans="1:10">
      <c r="A200" t="s">
        <v>12</v>
      </c>
      <c r="B200">
        <v>4</v>
      </c>
      <c r="C200" t="s">
        <v>10</v>
      </c>
      <c r="D200">
        <v>1.07</v>
      </c>
      <c r="E200">
        <v>1.39</v>
      </c>
      <c r="G200" s="1">
        <v>41949</v>
      </c>
      <c r="H200" t="s">
        <v>42</v>
      </c>
      <c r="I200" s="1">
        <v>42053</v>
      </c>
      <c r="J200" t="s">
        <v>29</v>
      </c>
    </row>
    <row r="201" spans="1:10">
      <c r="A201" t="s">
        <v>16</v>
      </c>
      <c r="B201">
        <v>20</v>
      </c>
      <c r="C201" t="s">
        <v>16</v>
      </c>
      <c r="D201">
        <v>2.89</v>
      </c>
      <c r="E201">
        <v>2.35</v>
      </c>
      <c r="G201" s="1">
        <v>41949</v>
      </c>
      <c r="H201" t="s">
        <v>42</v>
      </c>
      <c r="I201" s="1">
        <v>42053</v>
      </c>
      <c r="J201" t="s">
        <v>29</v>
      </c>
    </row>
    <row r="202" spans="1:10">
      <c r="A202" t="s">
        <v>22</v>
      </c>
      <c r="B202">
        <v>6</v>
      </c>
      <c r="C202" t="s">
        <v>5</v>
      </c>
      <c r="D202">
        <v>3.4</v>
      </c>
      <c r="E202">
        <v>2.77</v>
      </c>
      <c r="G202" s="1">
        <v>41949</v>
      </c>
      <c r="H202" t="s">
        <v>42</v>
      </c>
      <c r="I202" s="1">
        <v>42053</v>
      </c>
      <c r="J202" t="s">
        <v>29</v>
      </c>
    </row>
    <row r="203" spans="1:10">
      <c r="A203" t="s">
        <v>22</v>
      </c>
      <c r="B203">
        <v>6</v>
      </c>
      <c r="C203" t="s">
        <v>6</v>
      </c>
      <c r="D203">
        <v>7.31</v>
      </c>
      <c r="E203">
        <v>3.54</v>
      </c>
      <c r="G203" s="1">
        <v>41949</v>
      </c>
      <c r="H203" t="s">
        <v>42</v>
      </c>
      <c r="I203" s="1">
        <v>42053</v>
      </c>
      <c r="J203" t="s">
        <v>29</v>
      </c>
    </row>
    <row r="204" spans="1:10">
      <c r="A204" t="s">
        <v>23</v>
      </c>
      <c r="B204">
        <v>63</v>
      </c>
      <c r="C204" t="s">
        <v>5</v>
      </c>
      <c r="D204">
        <v>4.96</v>
      </c>
      <c r="E204">
        <v>2.8</v>
      </c>
      <c r="G204" s="1">
        <v>41949</v>
      </c>
      <c r="H204" t="s">
        <v>42</v>
      </c>
      <c r="I204" s="1">
        <v>42053</v>
      </c>
      <c r="J204" t="s">
        <v>29</v>
      </c>
    </row>
    <row r="205" spans="1:10">
      <c r="A205" t="s">
        <v>23</v>
      </c>
      <c r="B205">
        <v>63</v>
      </c>
      <c r="C205" t="s">
        <v>14</v>
      </c>
      <c r="D205">
        <v>3.42</v>
      </c>
      <c r="E205">
        <v>0.9</v>
      </c>
      <c r="G205" s="1">
        <v>41949</v>
      </c>
      <c r="H205" t="s">
        <v>42</v>
      </c>
      <c r="I205" s="1">
        <v>42053</v>
      </c>
      <c r="J205" t="s">
        <v>29</v>
      </c>
    </row>
    <row r="206" spans="1:10">
      <c r="A206" t="s">
        <v>14</v>
      </c>
      <c r="B206">
        <v>39</v>
      </c>
      <c r="C206" t="s">
        <v>14</v>
      </c>
      <c r="D206">
        <v>5.23</v>
      </c>
      <c r="E206">
        <v>2.56</v>
      </c>
      <c r="G206" s="1">
        <v>41949</v>
      </c>
      <c r="H206" t="s">
        <v>42</v>
      </c>
      <c r="I206" s="1">
        <v>42053</v>
      </c>
      <c r="J206" t="s">
        <v>29</v>
      </c>
    </row>
    <row r="207" spans="1:10">
      <c r="A207" t="s">
        <v>6</v>
      </c>
      <c r="B207">
        <v>29</v>
      </c>
      <c r="C207" t="s">
        <v>6</v>
      </c>
      <c r="D207">
        <v>5.79</v>
      </c>
      <c r="E207">
        <v>8.7899999999999991</v>
      </c>
      <c r="G207" s="1">
        <v>41949</v>
      </c>
      <c r="H207" t="s">
        <v>42</v>
      </c>
      <c r="I207" s="1">
        <v>42053</v>
      </c>
      <c r="J207" t="s">
        <v>29</v>
      </c>
    </row>
    <row r="208" spans="1:10">
      <c r="A208" t="s">
        <v>5</v>
      </c>
      <c r="B208">
        <v>67</v>
      </c>
      <c r="C208" t="s">
        <v>5</v>
      </c>
      <c r="D208">
        <v>3.63</v>
      </c>
      <c r="E208">
        <v>3.01</v>
      </c>
      <c r="G208" s="1">
        <v>41949</v>
      </c>
      <c r="H208" t="s">
        <v>42</v>
      </c>
      <c r="I208" s="1">
        <v>42053</v>
      </c>
      <c r="J208" t="s">
        <v>29</v>
      </c>
    </row>
    <row r="209" spans="1:10">
      <c r="A209" t="s">
        <v>6</v>
      </c>
      <c r="B209">
        <v>39</v>
      </c>
      <c r="C209" t="s">
        <v>6</v>
      </c>
      <c r="D209">
        <v>5.79</v>
      </c>
      <c r="E209">
        <v>8.7899999999999991</v>
      </c>
      <c r="G209" s="1">
        <v>41949</v>
      </c>
      <c r="H209" t="s">
        <v>42</v>
      </c>
      <c r="I209" s="1">
        <v>42053</v>
      </c>
      <c r="J209" t="s">
        <v>29</v>
      </c>
    </row>
    <row r="210" spans="1:10">
      <c r="A210" t="s">
        <v>5</v>
      </c>
      <c r="B210">
        <v>67</v>
      </c>
      <c r="C210" t="s">
        <v>5</v>
      </c>
      <c r="D210">
        <v>3.63</v>
      </c>
      <c r="E210">
        <v>3.01</v>
      </c>
      <c r="G210" s="1">
        <v>41949</v>
      </c>
      <c r="H210" t="s">
        <v>42</v>
      </c>
      <c r="I210" s="1">
        <v>42053</v>
      </c>
      <c r="J210" t="s">
        <v>29</v>
      </c>
    </row>
    <row r="211" spans="1:10">
      <c r="A211" t="s">
        <v>6</v>
      </c>
      <c r="B211">
        <v>39</v>
      </c>
      <c r="C211" t="s">
        <v>6</v>
      </c>
      <c r="D211">
        <v>1.57</v>
      </c>
      <c r="E211">
        <v>6.58</v>
      </c>
      <c r="G211" s="1">
        <v>41949</v>
      </c>
      <c r="H211" t="s">
        <v>42</v>
      </c>
      <c r="I211" s="1">
        <v>42053</v>
      </c>
      <c r="J211" t="s">
        <v>29</v>
      </c>
    </row>
    <row r="212" spans="1:10">
      <c r="A212" t="s">
        <v>10</v>
      </c>
      <c r="B212">
        <v>70</v>
      </c>
      <c r="C212" t="s">
        <v>10</v>
      </c>
      <c r="D212">
        <v>2.62</v>
      </c>
      <c r="E212">
        <v>2.68</v>
      </c>
      <c r="G212" s="1">
        <v>41949</v>
      </c>
      <c r="H212" t="s">
        <v>42</v>
      </c>
      <c r="I212" s="1">
        <v>42053</v>
      </c>
      <c r="J212" t="s">
        <v>29</v>
      </c>
    </row>
    <row r="213" spans="1:10">
      <c r="A213" t="s">
        <v>21</v>
      </c>
      <c r="B213">
        <v>21</v>
      </c>
      <c r="C213" t="s">
        <v>5</v>
      </c>
      <c r="D213">
        <v>6.55</v>
      </c>
      <c r="E213">
        <v>4.32</v>
      </c>
      <c r="G213" s="1">
        <v>41949</v>
      </c>
      <c r="H213" t="s">
        <v>42</v>
      </c>
      <c r="I213" s="1">
        <v>42053</v>
      </c>
      <c r="J213" t="s">
        <v>29</v>
      </c>
    </row>
    <row r="214" spans="1:10">
      <c r="A214" t="s">
        <v>21</v>
      </c>
      <c r="B214">
        <v>21</v>
      </c>
      <c r="C214" t="s">
        <v>16</v>
      </c>
      <c r="D214">
        <v>5.63</v>
      </c>
      <c r="E214">
        <v>2.9</v>
      </c>
      <c r="G214" s="1">
        <v>41949</v>
      </c>
      <c r="H214" t="s">
        <v>42</v>
      </c>
      <c r="I214" s="1">
        <v>42053</v>
      </c>
      <c r="J214" t="s">
        <v>29</v>
      </c>
    </row>
    <row r="215" spans="1:10">
      <c r="A215" t="s">
        <v>7</v>
      </c>
      <c r="B215">
        <v>7</v>
      </c>
      <c r="C215" t="s">
        <v>8</v>
      </c>
      <c r="D215" t="s">
        <v>9</v>
      </c>
      <c r="E215" t="s">
        <v>9</v>
      </c>
      <c r="F215" t="s">
        <v>77</v>
      </c>
      <c r="G215" s="1">
        <v>41949</v>
      </c>
      <c r="H215" t="s">
        <v>42</v>
      </c>
      <c r="I215" s="1">
        <v>42053</v>
      </c>
      <c r="J215" t="s">
        <v>29</v>
      </c>
    </row>
    <row r="216" spans="1:10">
      <c r="A216" t="s">
        <v>7</v>
      </c>
      <c r="B216">
        <v>7</v>
      </c>
      <c r="C216" t="s">
        <v>10</v>
      </c>
      <c r="D216">
        <v>3.05</v>
      </c>
      <c r="E216">
        <v>2.0099999999999998</v>
      </c>
      <c r="G216" s="1">
        <v>41949</v>
      </c>
      <c r="H216" t="s">
        <v>42</v>
      </c>
      <c r="I216" s="1">
        <v>42053</v>
      </c>
      <c r="J216" t="s">
        <v>29</v>
      </c>
    </row>
    <row r="217" spans="1:10">
      <c r="A217" t="s">
        <v>21</v>
      </c>
      <c r="B217">
        <v>48</v>
      </c>
      <c r="C217" t="s">
        <v>5</v>
      </c>
      <c r="D217">
        <v>3.27</v>
      </c>
      <c r="E217">
        <v>4.8099999999999996</v>
      </c>
      <c r="G217" s="1">
        <v>41949</v>
      </c>
      <c r="H217" t="s">
        <v>42</v>
      </c>
      <c r="I217" s="1">
        <v>42053</v>
      </c>
      <c r="J217" t="s">
        <v>29</v>
      </c>
    </row>
    <row r="218" spans="1:10">
      <c r="A218" t="s">
        <v>21</v>
      </c>
      <c r="B218">
        <v>48</v>
      </c>
      <c r="C218" t="s">
        <v>16</v>
      </c>
      <c r="D218">
        <v>5.51</v>
      </c>
      <c r="E218">
        <v>3.32</v>
      </c>
      <c r="G218" s="1">
        <v>41949</v>
      </c>
      <c r="H218" t="s">
        <v>42</v>
      </c>
      <c r="I218" s="1">
        <v>42053</v>
      </c>
      <c r="J218" t="s">
        <v>29</v>
      </c>
    </row>
    <row r="219" spans="1:10">
      <c r="A219" t="s">
        <v>12</v>
      </c>
      <c r="B219">
        <v>36</v>
      </c>
      <c r="C219" t="s">
        <v>5</v>
      </c>
      <c r="D219">
        <v>3.67</v>
      </c>
      <c r="E219">
        <v>2.34</v>
      </c>
      <c r="G219" s="1">
        <v>41949</v>
      </c>
      <c r="H219" t="s">
        <v>42</v>
      </c>
      <c r="I219" s="1">
        <v>42053</v>
      </c>
      <c r="J219" t="s">
        <v>29</v>
      </c>
    </row>
    <row r="220" spans="1:10">
      <c r="A220" t="s">
        <v>12</v>
      </c>
      <c r="B220">
        <v>36</v>
      </c>
      <c r="C220" t="s">
        <v>10</v>
      </c>
      <c r="D220">
        <v>0.2</v>
      </c>
      <c r="E220">
        <v>0.45</v>
      </c>
      <c r="G220" s="1">
        <v>41949</v>
      </c>
      <c r="H220" t="s">
        <v>42</v>
      </c>
      <c r="I220" s="1">
        <v>42053</v>
      </c>
      <c r="J220" t="s">
        <v>29</v>
      </c>
    </row>
    <row r="221" spans="1:10">
      <c r="A221" t="s">
        <v>5</v>
      </c>
      <c r="B221">
        <v>6</v>
      </c>
      <c r="C221" t="s">
        <v>5</v>
      </c>
      <c r="D221">
        <v>3.84</v>
      </c>
      <c r="E221">
        <v>2.54</v>
      </c>
      <c r="G221" s="1">
        <v>41949</v>
      </c>
      <c r="H221" t="s">
        <v>42</v>
      </c>
      <c r="I221" s="1">
        <v>42053</v>
      </c>
      <c r="J221" t="s">
        <v>29</v>
      </c>
    </row>
    <row r="222" spans="1:10">
      <c r="A222" t="s">
        <v>21</v>
      </c>
      <c r="B222">
        <v>18</v>
      </c>
      <c r="C222" t="s">
        <v>9</v>
      </c>
      <c r="D222" t="s">
        <v>9</v>
      </c>
      <c r="E222" t="s">
        <v>9</v>
      </c>
      <c r="F222" t="s">
        <v>79</v>
      </c>
      <c r="G222" s="1">
        <v>41949</v>
      </c>
      <c r="H222" t="s">
        <v>42</v>
      </c>
      <c r="I222" s="1">
        <v>42053</v>
      </c>
      <c r="J222" t="s">
        <v>29</v>
      </c>
    </row>
    <row r="223" spans="1:10">
      <c r="A223" t="s">
        <v>8</v>
      </c>
      <c r="B223">
        <v>20</v>
      </c>
      <c r="C223" t="s">
        <v>8</v>
      </c>
      <c r="D223">
        <v>0.05</v>
      </c>
      <c r="E223">
        <v>0.66</v>
      </c>
      <c r="G223" s="1">
        <v>41953</v>
      </c>
      <c r="H223" t="s">
        <v>28</v>
      </c>
      <c r="I223" s="1">
        <v>42054</v>
      </c>
      <c r="J223" t="s">
        <v>29</v>
      </c>
    </row>
    <row r="224" spans="1:10">
      <c r="A224" t="s">
        <v>6</v>
      </c>
      <c r="B224">
        <v>38</v>
      </c>
      <c r="C224" t="s">
        <v>6</v>
      </c>
      <c r="D224">
        <v>2.77</v>
      </c>
      <c r="E224">
        <v>6.3</v>
      </c>
      <c r="G224" s="1">
        <v>41953</v>
      </c>
      <c r="H224" t="s">
        <v>28</v>
      </c>
      <c r="I224" s="1">
        <v>42054</v>
      </c>
      <c r="J224" t="s">
        <v>29</v>
      </c>
    </row>
    <row r="225" spans="1:10">
      <c r="A225" t="s">
        <v>22</v>
      </c>
      <c r="B225">
        <v>19</v>
      </c>
      <c r="C225" t="s">
        <v>5</v>
      </c>
      <c r="D225">
        <v>3.31</v>
      </c>
      <c r="E225">
        <v>2.12</v>
      </c>
      <c r="G225" s="1">
        <v>41956</v>
      </c>
      <c r="H225" t="s">
        <v>28</v>
      </c>
      <c r="I225" s="1">
        <v>42054</v>
      </c>
      <c r="J225" t="s">
        <v>29</v>
      </c>
    </row>
    <row r="226" spans="1:10">
      <c r="A226" t="s">
        <v>22</v>
      </c>
      <c r="B226">
        <v>19</v>
      </c>
      <c r="C226" t="s">
        <v>6</v>
      </c>
      <c r="D226">
        <v>3.2</v>
      </c>
      <c r="E226">
        <v>2.9</v>
      </c>
      <c r="G226" s="1">
        <v>41956</v>
      </c>
      <c r="H226" t="s">
        <v>28</v>
      </c>
      <c r="I226" s="1">
        <v>42054</v>
      </c>
      <c r="J226" t="s">
        <v>29</v>
      </c>
    </row>
    <row r="227" spans="1:10">
      <c r="A227" t="s">
        <v>12</v>
      </c>
      <c r="B227">
        <v>55</v>
      </c>
      <c r="C227" t="s">
        <v>5</v>
      </c>
      <c r="D227">
        <v>4.84</v>
      </c>
      <c r="E227">
        <v>3.2</v>
      </c>
      <c r="G227" s="1">
        <v>41956</v>
      </c>
      <c r="H227" t="s">
        <v>28</v>
      </c>
      <c r="I227" s="1">
        <v>42054</v>
      </c>
      <c r="J227" t="s">
        <v>29</v>
      </c>
    </row>
    <row r="228" spans="1:10">
      <c r="A228" t="s">
        <v>12</v>
      </c>
      <c r="B228">
        <v>55</v>
      </c>
      <c r="C228" t="s">
        <v>10</v>
      </c>
      <c r="D228">
        <v>1.95</v>
      </c>
      <c r="E228">
        <v>1.41</v>
      </c>
      <c r="G228" s="1">
        <v>41956</v>
      </c>
      <c r="H228" t="s">
        <v>28</v>
      </c>
      <c r="I228" s="1">
        <v>42054</v>
      </c>
      <c r="J228" t="s">
        <v>29</v>
      </c>
    </row>
    <row r="229" spans="1:10">
      <c r="A229" t="s">
        <v>13</v>
      </c>
      <c r="B229">
        <v>21</v>
      </c>
      <c r="C229" t="s">
        <v>8</v>
      </c>
      <c r="D229">
        <v>0.2</v>
      </c>
      <c r="E229">
        <v>0.09</v>
      </c>
      <c r="G229" s="1">
        <v>41956</v>
      </c>
      <c r="H229" t="s">
        <v>28</v>
      </c>
      <c r="I229" s="1">
        <v>42054</v>
      </c>
      <c r="J229" t="s">
        <v>29</v>
      </c>
    </row>
    <row r="230" spans="1:10">
      <c r="A230" t="s">
        <v>13</v>
      </c>
      <c r="B230">
        <v>21</v>
      </c>
      <c r="C230" t="s">
        <v>14</v>
      </c>
      <c r="D230">
        <v>2.75</v>
      </c>
      <c r="E230">
        <v>2.1</v>
      </c>
      <c r="G230" s="1">
        <v>41956</v>
      </c>
      <c r="H230" t="s">
        <v>28</v>
      </c>
      <c r="I230" s="1">
        <v>42054</v>
      </c>
      <c r="J230" t="s">
        <v>29</v>
      </c>
    </row>
    <row r="231" spans="1:10">
      <c r="A231" t="s">
        <v>6</v>
      </c>
      <c r="B231">
        <v>37</v>
      </c>
      <c r="C231" t="s">
        <v>6</v>
      </c>
      <c r="D231">
        <v>2.5299999999999998</v>
      </c>
      <c r="E231">
        <v>7.95</v>
      </c>
      <c r="G231" s="1">
        <v>41956</v>
      </c>
      <c r="H231" t="s">
        <v>28</v>
      </c>
      <c r="I231" s="1">
        <v>42054</v>
      </c>
      <c r="J231" t="s">
        <v>29</v>
      </c>
    </row>
    <row r="232" spans="1:10">
      <c r="A232" t="s">
        <v>6</v>
      </c>
      <c r="B232">
        <v>20</v>
      </c>
      <c r="C232" t="s">
        <v>6</v>
      </c>
      <c r="D232">
        <v>2.31</v>
      </c>
      <c r="E232">
        <v>4.4000000000000004</v>
      </c>
      <c r="G232" s="1">
        <v>41956</v>
      </c>
      <c r="H232" t="s">
        <v>28</v>
      </c>
      <c r="I232" s="1">
        <v>42054</v>
      </c>
      <c r="J232" t="s">
        <v>29</v>
      </c>
    </row>
    <row r="233" spans="1:10">
      <c r="A233" t="s">
        <v>5</v>
      </c>
      <c r="B233">
        <v>32</v>
      </c>
      <c r="C233" t="s">
        <v>5</v>
      </c>
      <c r="D233">
        <v>10.16</v>
      </c>
      <c r="E233">
        <v>4.2300000000000004</v>
      </c>
      <c r="G233" s="1">
        <v>41956</v>
      </c>
      <c r="H233" t="s">
        <v>28</v>
      </c>
      <c r="I233" s="1">
        <v>42054</v>
      </c>
      <c r="J233" t="s">
        <v>29</v>
      </c>
    </row>
    <row r="234" spans="1:10">
      <c r="A234" t="s">
        <v>21</v>
      </c>
      <c r="B234">
        <v>28</v>
      </c>
      <c r="C234" t="s">
        <v>5</v>
      </c>
      <c r="D234">
        <v>4.1900000000000004</v>
      </c>
      <c r="E234">
        <v>3.18</v>
      </c>
      <c r="G234" s="1">
        <v>41956</v>
      </c>
      <c r="H234" t="s">
        <v>28</v>
      </c>
      <c r="I234" s="1">
        <v>42054</v>
      </c>
      <c r="J234" t="s">
        <v>29</v>
      </c>
    </row>
    <row r="235" spans="1:10">
      <c r="A235" t="s">
        <v>21</v>
      </c>
      <c r="B235">
        <v>28</v>
      </c>
      <c r="C235" t="s">
        <v>16</v>
      </c>
      <c r="D235">
        <v>2.0299999999999998</v>
      </c>
      <c r="E235">
        <v>1.72</v>
      </c>
      <c r="G235" s="1">
        <v>41956</v>
      </c>
      <c r="H235" t="s">
        <v>28</v>
      </c>
      <c r="I235" s="1">
        <v>42054</v>
      </c>
      <c r="J235" t="s">
        <v>29</v>
      </c>
    </row>
    <row r="236" spans="1:10">
      <c r="A236" t="s">
        <v>14</v>
      </c>
      <c r="B236">
        <v>23</v>
      </c>
      <c r="C236" t="s">
        <v>14</v>
      </c>
      <c r="D236">
        <v>4.45</v>
      </c>
      <c r="E236">
        <v>2.76</v>
      </c>
      <c r="G236" s="1">
        <v>41956</v>
      </c>
      <c r="H236" t="s">
        <v>28</v>
      </c>
      <c r="I236" s="1">
        <v>42054</v>
      </c>
      <c r="J236" t="s">
        <v>29</v>
      </c>
    </row>
    <row r="237" spans="1:10">
      <c r="A237" t="s">
        <v>13</v>
      </c>
      <c r="B237">
        <v>30</v>
      </c>
      <c r="C237" t="s">
        <v>8</v>
      </c>
      <c r="D237" t="s">
        <v>9</v>
      </c>
      <c r="E237" t="s">
        <v>9</v>
      </c>
      <c r="F237" t="s">
        <v>77</v>
      </c>
      <c r="G237" s="1">
        <v>41956</v>
      </c>
      <c r="H237" t="s">
        <v>28</v>
      </c>
      <c r="I237" s="1">
        <v>42054</v>
      </c>
      <c r="J237" t="s">
        <v>29</v>
      </c>
    </row>
    <row r="238" spans="1:10">
      <c r="A238" t="s">
        <v>13</v>
      </c>
      <c r="B238">
        <v>30</v>
      </c>
      <c r="C238" t="s">
        <v>14</v>
      </c>
      <c r="D238">
        <v>1.95</v>
      </c>
      <c r="E238">
        <v>2.19</v>
      </c>
      <c r="G238" s="1">
        <v>41956</v>
      </c>
      <c r="H238" t="s">
        <v>28</v>
      </c>
      <c r="I238" s="1">
        <v>42054</v>
      </c>
      <c r="J238" t="s">
        <v>29</v>
      </c>
    </row>
    <row r="239" spans="1:10">
      <c r="A239" t="s">
        <v>7</v>
      </c>
      <c r="B239">
        <v>21</v>
      </c>
      <c r="C239" t="s">
        <v>8</v>
      </c>
      <c r="D239">
        <v>0.26</v>
      </c>
      <c r="E239">
        <v>0.28000000000000003</v>
      </c>
      <c r="G239" s="1">
        <v>41956</v>
      </c>
      <c r="H239" t="s">
        <v>28</v>
      </c>
      <c r="I239" s="1">
        <v>42054</v>
      </c>
      <c r="J239" t="s">
        <v>29</v>
      </c>
    </row>
    <row r="240" spans="1:10">
      <c r="A240" t="s">
        <v>7</v>
      </c>
      <c r="B240">
        <v>21</v>
      </c>
      <c r="C240" t="s">
        <v>10</v>
      </c>
      <c r="D240">
        <v>4.2699999999999996</v>
      </c>
      <c r="E240">
        <v>2.2799999999999998</v>
      </c>
      <c r="G240" s="1">
        <v>41956</v>
      </c>
      <c r="H240" t="s">
        <v>28</v>
      </c>
      <c r="I240" s="1">
        <v>42054</v>
      </c>
      <c r="J240" t="s">
        <v>29</v>
      </c>
    </row>
    <row r="241" spans="1:10">
      <c r="A241" t="s">
        <v>14</v>
      </c>
      <c r="B241">
        <v>29</v>
      </c>
      <c r="C241" t="s">
        <v>14</v>
      </c>
      <c r="D241">
        <v>2</v>
      </c>
      <c r="E241">
        <v>4.46</v>
      </c>
      <c r="G241" s="1">
        <v>41956</v>
      </c>
      <c r="H241" t="s">
        <v>28</v>
      </c>
      <c r="I241" s="1">
        <v>42054</v>
      </c>
      <c r="J241" t="s">
        <v>29</v>
      </c>
    </row>
    <row r="242" spans="1:10">
      <c r="A242" t="s">
        <v>12</v>
      </c>
      <c r="B242">
        <v>52</v>
      </c>
      <c r="C242" t="s">
        <v>5</v>
      </c>
      <c r="D242">
        <v>3.67</v>
      </c>
      <c r="E242">
        <v>2.2799999999999998</v>
      </c>
      <c r="G242" s="1">
        <v>41956</v>
      </c>
      <c r="H242" t="s">
        <v>28</v>
      </c>
      <c r="I242" s="1">
        <v>42054</v>
      </c>
      <c r="J242" t="s">
        <v>29</v>
      </c>
    </row>
    <row r="243" spans="1:10">
      <c r="A243" t="s">
        <v>12</v>
      </c>
      <c r="B243">
        <v>52</v>
      </c>
      <c r="C243" t="s">
        <v>10</v>
      </c>
      <c r="D243">
        <v>3.36</v>
      </c>
      <c r="E243">
        <v>2.15</v>
      </c>
      <c r="G243" s="1">
        <v>41956</v>
      </c>
      <c r="H243" t="s">
        <v>28</v>
      </c>
      <c r="I243" s="1">
        <v>42054</v>
      </c>
      <c r="J243" t="s">
        <v>29</v>
      </c>
    </row>
    <row r="244" spans="1:10">
      <c r="A244" t="s">
        <v>21</v>
      </c>
      <c r="B244">
        <v>15</v>
      </c>
      <c r="C244" t="s">
        <v>5</v>
      </c>
      <c r="D244">
        <v>3.98</v>
      </c>
      <c r="E244">
        <v>2.84</v>
      </c>
      <c r="G244" s="1">
        <v>41956</v>
      </c>
      <c r="H244" t="s">
        <v>28</v>
      </c>
      <c r="I244" s="1">
        <v>42054</v>
      </c>
      <c r="J244" t="s">
        <v>29</v>
      </c>
    </row>
    <row r="245" spans="1:10">
      <c r="A245" t="s">
        <v>21</v>
      </c>
      <c r="B245">
        <v>15</v>
      </c>
      <c r="C245" t="s">
        <v>16</v>
      </c>
      <c r="D245">
        <v>1.48</v>
      </c>
      <c r="E245">
        <v>0.94</v>
      </c>
      <c r="G245" s="1">
        <v>41956</v>
      </c>
      <c r="H245" t="s">
        <v>28</v>
      </c>
      <c r="I245" s="1">
        <v>42054</v>
      </c>
      <c r="J245" t="s">
        <v>29</v>
      </c>
    </row>
    <row r="246" spans="1:10">
      <c r="A246" t="s">
        <v>7</v>
      </c>
      <c r="B246">
        <v>12</v>
      </c>
      <c r="C246" t="s">
        <v>8</v>
      </c>
      <c r="D246" t="s">
        <v>9</v>
      </c>
      <c r="E246">
        <v>0.06</v>
      </c>
      <c r="F246" t="s">
        <v>77</v>
      </c>
      <c r="G246" s="1">
        <v>41956</v>
      </c>
      <c r="H246" t="s">
        <v>28</v>
      </c>
      <c r="I246" s="1">
        <v>42054</v>
      </c>
      <c r="J246" t="s">
        <v>29</v>
      </c>
    </row>
    <row r="247" spans="1:10">
      <c r="A247" t="s">
        <v>7</v>
      </c>
      <c r="B247">
        <v>12</v>
      </c>
      <c r="C247" t="s">
        <v>10</v>
      </c>
      <c r="D247">
        <v>5.41</v>
      </c>
      <c r="E247">
        <v>2.02</v>
      </c>
      <c r="G247" s="1">
        <v>41956</v>
      </c>
      <c r="H247" t="s">
        <v>28</v>
      </c>
      <c r="I247" s="1">
        <v>42054</v>
      </c>
      <c r="J247" t="s">
        <v>29</v>
      </c>
    </row>
    <row r="248" spans="1:10">
      <c r="A248" t="s">
        <v>10</v>
      </c>
      <c r="B248">
        <v>51</v>
      </c>
      <c r="C248" t="s">
        <v>10</v>
      </c>
      <c r="D248">
        <v>3.16</v>
      </c>
      <c r="E248">
        <v>2.0699999999999998</v>
      </c>
      <c r="G248" s="1">
        <v>41956</v>
      </c>
      <c r="H248" t="s">
        <v>28</v>
      </c>
      <c r="I248" s="1">
        <v>42054</v>
      </c>
      <c r="J248" t="s">
        <v>29</v>
      </c>
    </row>
    <row r="249" spans="1:10">
      <c r="A249" t="s">
        <v>22</v>
      </c>
      <c r="B249">
        <v>29</v>
      </c>
      <c r="C249" t="s">
        <v>5</v>
      </c>
      <c r="D249">
        <v>3.7</v>
      </c>
      <c r="E249">
        <v>2.72</v>
      </c>
      <c r="G249" s="1">
        <v>41956</v>
      </c>
      <c r="H249" t="s">
        <v>28</v>
      </c>
      <c r="I249" s="1">
        <v>42054</v>
      </c>
      <c r="J249" t="s">
        <v>29</v>
      </c>
    </row>
    <row r="250" spans="1:10">
      <c r="A250" t="s">
        <v>22</v>
      </c>
      <c r="B250">
        <v>29</v>
      </c>
      <c r="C250" t="s">
        <v>6</v>
      </c>
      <c r="D250">
        <v>1.55</v>
      </c>
      <c r="E250">
        <v>4.51</v>
      </c>
      <c r="G250" s="1">
        <v>41956</v>
      </c>
      <c r="H250" t="s">
        <v>28</v>
      </c>
      <c r="I250" s="1">
        <v>42054</v>
      </c>
      <c r="J250" t="s">
        <v>29</v>
      </c>
    </row>
    <row r="251" spans="1:10">
      <c r="A251" t="s">
        <v>16</v>
      </c>
      <c r="B251">
        <v>30</v>
      </c>
      <c r="C251" t="s">
        <v>16</v>
      </c>
      <c r="D251">
        <v>3.53</v>
      </c>
      <c r="E251">
        <v>4.4400000000000004</v>
      </c>
      <c r="G251" s="1">
        <v>41956</v>
      </c>
      <c r="H251" t="s">
        <v>28</v>
      </c>
      <c r="I251" s="1">
        <v>42054</v>
      </c>
      <c r="J251" t="s">
        <v>29</v>
      </c>
    </row>
    <row r="252" spans="1:10">
      <c r="A252" t="s">
        <v>5</v>
      </c>
      <c r="B252">
        <v>38</v>
      </c>
      <c r="C252" t="s">
        <v>5</v>
      </c>
      <c r="D252">
        <v>6.77</v>
      </c>
      <c r="E252">
        <v>4.93</v>
      </c>
      <c r="G252" s="1">
        <v>41956</v>
      </c>
      <c r="H252" t="s">
        <v>28</v>
      </c>
      <c r="I252" s="1">
        <v>42054</v>
      </c>
      <c r="J252" t="s">
        <v>29</v>
      </c>
    </row>
    <row r="253" spans="1:10">
      <c r="A253" t="s">
        <v>12</v>
      </c>
      <c r="B253">
        <v>48</v>
      </c>
      <c r="C253" t="s">
        <v>5</v>
      </c>
      <c r="D253">
        <v>2.2599999999999998</v>
      </c>
      <c r="E253">
        <v>1.82</v>
      </c>
      <c r="G253" s="1">
        <v>41956</v>
      </c>
      <c r="H253" t="s">
        <v>28</v>
      </c>
      <c r="I253" s="1">
        <v>42054</v>
      </c>
      <c r="J253" t="s">
        <v>29</v>
      </c>
    </row>
    <row r="254" spans="1:10">
      <c r="A254" t="s">
        <v>12</v>
      </c>
      <c r="B254">
        <v>48</v>
      </c>
      <c r="C254" t="s">
        <v>10</v>
      </c>
      <c r="D254">
        <v>3.29</v>
      </c>
      <c r="E254">
        <v>2.23</v>
      </c>
      <c r="G254" s="1">
        <v>41956</v>
      </c>
      <c r="H254" t="s">
        <v>28</v>
      </c>
      <c r="I254" s="1">
        <v>42054</v>
      </c>
      <c r="J254" t="s">
        <v>29</v>
      </c>
    </row>
    <row r="255" spans="1:10">
      <c r="A255" t="s">
        <v>14</v>
      </c>
      <c r="B255">
        <v>52</v>
      </c>
      <c r="C255" t="s">
        <v>14</v>
      </c>
      <c r="D255">
        <v>6.2</v>
      </c>
      <c r="E255">
        <v>4.0599999999999996</v>
      </c>
      <c r="G255" s="1">
        <v>41956</v>
      </c>
      <c r="H255" t="s">
        <v>28</v>
      </c>
      <c r="I255" s="1">
        <v>42054</v>
      </c>
      <c r="J255" t="s">
        <v>29</v>
      </c>
    </row>
    <row r="256" spans="1:10">
      <c r="A256" t="s">
        <v>6</v>
      </c>
      <c r="B256">
        <v>35</v>
      </c>
      <c r="C256" t="s">
        <v>6</v>
      </c>
      <c r="D256">
        <v>1.29</v>
      </c>
      <c r="E256">
        <v>7.07</v>
      </c>
      <c r="G256" s="1">
        <v>41956</v>
      </c>
      <c r="H256" t="s">
        <v>28</v>
      </c>
      <c r="I256" s="1">
        <v>42054</v>
      </c>
      <c r="J256" t="s">
        <v>29</v>
      </c>
    </row>
    <row r="257" spans="1:10">
      <c r="A257" t="s">
        <v>15</v>
      </c>
      <c r="B257">
        <v>13</v>
      </c>
      <c r="C257" t="s">
        <v>8</v>
      </c>
      <c r="D257">
        <v>0.31</v>
      </c>
      <c r="E257">
        <v>1.91</v>
      </c>
      <c r="G257" s="1">
        <v>41956</v>
      </c>
      <c r="H257" t="s">
        <v>28</v>
      </c>
      <c r="I257" s="1">
        <v>42054</v>
      </c>
      <c r="J257" t="s">
        <v>29</v>
      </c>
    </row>
    <row r="258" spans="1:10">
      <c r="A258" t="s">
        <v>15</v>
      </c>
      <c r="B258">
        <v>13</v>
      </c>
      <c r="C258" t="s">
        <v>16</v>
      </c>
      <c r="D258">
        <v>5.29</v>
      </c>
      <c r="E258">
        <v>2.27</v>
      </c>
      <c r="G258" s="1">
        <v>41956</v>
      </c>
      <c r="H258" t="s">
        <v>28</v>
      </c>
      <c r="I258" s="1">
        <v>42054</v>
      </c>
      <c r="J258" t="s">
        <v>29</v>
      </c>
    </row>
    <row r="259" spans="1:10">
      <c r="A259" t="s">
        <v>34</v>
      </c>
      <c r="B259">
        <v>2</v>
      </c>
      <c r="C259" t="s">
        <v>8</v>
      </c>
      <c r="D259">
        <v>1.03</v>
      </c>
      <c r="E259">
        <v>1.43</v>
      </c>
      <c r="G259" s="1">
        <v>41956</v>
      </c>
      <c r="H259" t="s">
        <v>28</v>
      </c>
      <c r="I259" s="1">
        <v>42054</v>
      </c>
      <c r="J259" t="s">
        <v>29</v>
      </c>
    </row>
    <row r="260" spans="1:10">
      <c r="A260" t="s">
        <v>22</v>
      </c>
      <c r="B260">
        <v>30</v>
      </c>
      <c r="C260" t="s">
        <v>5</v>
      </c>
      <c r="D260">
        <v>2.4</v>
      </c>
      <c r="E260">
        <v>1.51</v>
      </c>
      <c r="G260" s="1">
        <v>41956</v>
      </c>
      <c r="H260" t="s">
        <v>28</v>
      </c>
      <c r="I260" s="1">
        <v>42054</v>
      </c>
      <c r="J260" t="s">
        <v>29</v>
      </c>
    </row>
    <row r="261" spans="1:10">
      <c r="A261" t="s">
        <v>22</v>
      </c>
      <c r="B261">
        <v>30</v>
      </c>
      <c r="C261" t="s">
        <v>6</v>
      </c>
      <c r="D261">
        <v>2.96</v>
      </c>
      <c r="E261">
        <v>3.06</v>
      </c>
      <c r="G261" s="1">
        <v>41956</v>
      </c>
      <c r="H261" t="s">
        <v>28</v>
      </c>
      <c r="I261" s="1">
        <v>42054</v>
      </c>
      <c r="J261" t="s">
        <v>29</v>
      </c>
    </row>
    <row r="262" spans="1:10">
      <c r="A262" t="s">
        <v>6</v>
      </c>
      <c r="B262">
        <v>22</v>
      </c>
      <c r="C262" t="s">
        <v>6</v>
      </c>
      <c r="D262">
        <v>3.45</v>
      </c>
      <c r="E262">
        <v>5.55</v>
      </c>
      <c r="G262" s="1">
        <v>41956</v>
      </c>
      <c r="H262" t="s">
        <v>28</v>
      </c>
      <c r="I262" s="1">
        <v>42054</v>
      </c>
      <c r="J262" t="s">
        <v>29</v>
      </c>
    </row>
    <row r="263" spans="1:10">
      <c r="A263" t="s">
        <v>10</v>
      </c>
      <c r="B263">
        <v>15</v>
      </c>
      <c r="C263" t="s">
        <v>10</v>
      </c>
      <c r="D263">
        <v>4.3499999999999996</v>
      </c>
      <c r="E263">
        <v>2.71</v>
      </c>
      <c r="G263" s="1">
        <v>41956</v>
      </c>
      <c r="H263" t="s">
        <v>28</v>
      </c>
      <c r="I263" s="1">
        <v>42054</v>
      </c>
      <c r="J263" t="s">
        <v>29</v>
      </c>
    </row>
    <row r="264" spans="1:10">
      <c r="A264" t="s">
        <v>10</v>
      </c>
      <c r="B264">
        <v>37</v>
      </c>
      <c r="C264" t="s">
        <v>10</v>
      </c>
      <c r="D264">
        <v>2.15</v>
      </c>
      <c r="E264">
        <v>1.61</v>
      </c>
      <c r="G264" s="1">
        <v>41956</v>
      </c>
      <c r="H264" t="s">
        <v>28</v>
      </c>
      <c r="I264" s="1">
        <v>42054</v>
      </c>
      <c r="J264" t="s">
        <v>29</v>
      </c>
    </row>
    <row r="265" spans="1:10">
      <c r="A265" t="s">
        <v>10</v>
      </c>
      <c r="B265">
        <v>7</v>
      </c>
      <c r="C265" t="s">
        <v>10</v>
      </c>
      <c r="D265">
        <v>1.74</v>
      </c>
      <c r="E265">
        <v>1.43</v>
      </c>
      <c r="G265" s="1">
        <v>41956</v>
      </c>
      <c r="H265" t="s">
        <v>28</v>
      </c>
      <c r="I265" s="1">
        <v>42054</v>
      </c>
      <c r="J265" t="s">
        <v>29</v>
      </c>
    </row>
    <row r="266" spans="1:10">
      <c r="A266" t="s">
        <v>7</v>
      </c>
      <c r="B266">
        <v>4</v>
      </c>
      <c r="C266" t="s">
        <v>8</v>
      </c>
      <c r="D266">
        <v>0.13</v>
      </c>
      <c r="E266">
        <v>0.05</v>
      </c>
      <c r="G266" s="1">
        <v>41956</v>
      </c>
      <c r="H266" t="s">
        <v>28</v>
      </c>
      <c r="I266" s="1">
        <v>42054</v>
      </c>
      <c r="J266" t="s">
        <v>29</v>
      </c>
    </row>
    <row r="267" spans="1:10">
      <c r="A267" t="s">
        <v>7</v>
      </c>
      <c r="B267">
        <v>4</v>
      </c>
      <c r="C267" t="s">
        <v>10</v>
      </c>
      <c r="D267">
        <v>3.61</v>
      </c>
      <c r="E267">
        <v>2</v>
      </c>
      <c r="G267" s="1">
        <v>41956</v>
      </c>
      <c r="H267" t="s">
        <v>28</v>
      </c>
      <c r="I267" s="1">
        <v>42054</v>
      </c>
      <c r="J267" t="s">
        <v>29</v>
      </c>
    </row>
    <row r="268" spans="1:10">
      <c r="A268" t="s">
        <v>6</v>
      </c>
      <c r="B268">
        <v>60</v>
      </c>
      <c r="C268" t="s">
        <v>6</v>
      </c>
      <c r="D268">
        <v>2.98</v>
      </c>
      <c r="E268">
        <v>5.39</v>
      </c>
      <c r="G268" s="1">
        <v>41956</v>
      </c>
      <c r="H268" t="s">
        <v>28</v>
      </c>
      <c r="I268" s="1">
        <v>42054</v>
      </c>
      <c r="J268" t="s">
        <v>29</v>
      </c>
    </row>
    <row r="269" spans="1:10">
      <c r="A269" t="s">
        <v>10</v>
      </c>
      <c r="B269">
        <v>25</v>
      </c>
      <c r="C269" t="s">
        <v>10</v>
      </c>
      <c r="D269">
        <v>4.4400000000000004</v>
      </c>
      <c r="E269">
        <v>2.64</v>
      </c>
      <c r="G269" s="1">
        <v>41956</v>
      </c>
      <c r="H269" t="s">
        <v>28</v>
      </c>
      <c r="I269" s="1">
        <v>42054</v>
      </c>
      <c r="J269" t="s">
        <v>29</v>
      </c>
    </row>
    <row r="270" spans="1:10">
      <c r="A270" t="s">
        <v>8</v>
      </c>
      <c r="B270">
        <v>3</v>
      </c>
      <c r="C270" t="s">
        <v>8</v>
      </c>
      <c r="D270">
        <v>1.93</v>
      </c>
      <c r="E270">
        <v>1.96</v>
      </c>
      <c r="G270" s="1">
        <v>41956</v>
      </c>
      <c r="H270" t="s">
        <v>28</v>
      </c>
      <c r="I270" s="1">
        <v>42054</v>
      </c>
      <c r="J270" t="s">
        <v>29</v>
      </c>
    </row>
    <row r="271" spans="1:10">
      <c r="A271" t="s">
        <v>15</v>
      </c>
      <c r="B271">
        <v>23</v>
      </c>
      <c r="C271" t="s">
        <v>8</v>
      </c>
      <c r="D271">
        <v>0.22</v>
      </c>
      <c r="E271">
        <v>0.19</v>
      </c>
      <c r="G271" s="1">
        <v>41956</v>
      </c>
      <c r="H271" t="s">
        <v>28</v>
      </c>
      <c r="I271" s="1">
        <v>42054</v>
      </c>
      <c r="J271" t="s">
        <v>29</v>
      </c>
    </row>
    <row r="272" spans="1:10">
      <c r="A272" t="s">
        <v>15</v>
      </c>
      <c r="B272">
        <v>23</v>
      </c>
      <c r="C272" t="s">
        <v>16</v>
      </c>
      <c r="D272">
        <v>3.8</v>
      </c>
      <c r="E272">
        <v>2.42</v>
      </c>
      <c r="G272" s="1">
        <v>41956</v>
      </c>
      <c r="H272" t="s">
        <v>28</v>
      </c>
      <c r="I272" s="1">
        <v>42054</v>
      </c>
      <c r="J272" t="s">
        <v>29</v>
      </c>
    </row>
    <row r="273" spans="1:10">
      <c r="A273" t="s">
        <v>8</v>
      </c>
      <c r="B273">
        <v>33</v>
      </c>
      <c r="C273" t="s">
        <v>8</v>
      </c>
      <c r="D273">
        <v>1.26</v>
      </c>
      <c r="E273">
        <v>1.24</v>
      </c>
      <c r="G273" s="1">
        <v>41956</v>
      </c>
      <c r="H273" t="s">
        <v>28</v>
      </c>
      <c r="I273" s="1">
        <v>42054</v>
      </c>
      <c r="J273" t="s">
        <v>29</v>
      </c>
    </row>
    <row r="274" spans="1:10">
      <c r="A274" t="s">
        <v>14</v>
      </c>
      <c r="B274">
        <v>32</v>
      </c>
      <c r="C274" t="s">
        <v>14</v>
      </c>
      <c r="D274">
        <v>9.42</v>
      </c>
      <c r="E274">
        <v>2.79</v>
      </c>
      <c r="G274" s="1">
        <v>41968</v>
      </c>
      <c r="H274" t="s">
        <v>42</v>
      </c>
      <c r="I274" s="1">
        <v>42054</v>
      </c>
      <c r="J274" t="s">
        <v>29</v>
      </c>
    </row>
    <row r="275" spans="1:10">
      <c r="A275" t="s">
        <v>22</v>
      </c>
      <c r="B275">
        <v>35</v>
      </c>
      <c r="C275" t="s">
        <v>5</v>
      </c>
      <c r="D275">
        <v>1.64</v>
      </c>
      <c r="E275">
        <v>2.41</v>
      </c>
      <c r="G275" s="1">
        <v>41968</v>
      </c>
      <c r="H275" t="s">
        <v>42</v>
      </c>
      <c r="I275" s="1">
        <v>42054</v>
      </c>
      <c r="J275" t="s">
        <v>29</v>
      </c>
    </row>
    <row r="276" spans="1:10">
      <c r="A276" t="s">
        <v>22</v>
      </c>
      <c r="B276">
        <v>35</v>
      </c>
      <c r="C276" t="s">
        <v>6</v>
      </c>
      <c r="D276">
        <v>2.4300000000000002</v>
      </c>
      <c r="E276">
        <v>5.16</v>
      </c>
      <c r="G276" s="1">
        <v>41968</v>
      </c>
      <c r="H276" t="s">
        <v>42</v>
      </c>
      <c r="I276" s="1">
        <v>42054</v>
      </c>
      <c r="J276" t="s">
        <v>29</v>
      </c>
    </row>
    <row r="277" spans="1:10">
      <c r="A277" t="s">
        <v>7</v>
      </c>
      <c r="B277">
        <v>35</v>
      </c>
      <c r="C277" t="s">
        <v>8</v>
      </c>
      <c r="D277">
        <v>0.02</v>
      </c>
      <c r="E277">
        <v>0.09</v>
      </c>
      <c r="G277" s="1">
        <v>41968</v>
      </c>
      <c r="H277" t="s">
        <v>42</v>
      </c>
      <c r="I277" s="1">
        <v>42054</v>
      </c>
      <c r="J277" t="s">
        <v>29</v>
      </c>
    </row>
    <row r="278" spans="1:10">
      <c r="A278" t="s">
        <v>7</v>
      </c>
      <c r="B278">
        <v>35</v>
      </c>
      <c r="C278" t="s">
        <v>10</v>
      </c>
      <c r="D278">
        <v>4.71</v>
      </c>
      <c r="E278">
        <v>1.99</v>
      </c>
      <c r="G278" s="1">
        <v>41968</v>
      </c>
      <c r="H278" t="s">
        <v>42</v>
      </c>
      <c r="I278" s="1">
        <v>42054</v>
      </c>
      <c r="J278" t="s">
        <v>29</v>
      </c>
    </row>
    <row r="279" spans="1:10">
      <c r="A279" t="s">
        <v>16</v>
      </c>
      <c r="B279">
        <v>22</v>
      </c>
      <c r="C279" t="s">
        <v>16</v>
      </c>
      <c r="D279">
        <v>6.43</v>
      </c>
      <c r="E279">
        <v>3.76</v>
      </c>
      <c r="G279" s="1">
        <v>41968</v>
      </c>
      <c r="H279" t="s">
        <v>42</v>
      </c>
      <c r="I279" s="1">
        <v>42054</v>
      </c>
      <c r="J279" t="s">
        <v>29</v>
      </c>
    </row>
    <row r="280" spans="1:10">
      <c r="A280" t="s">
        <v>23</v>
      </c>
      <c r="B280">
        <v>49</v>
      </c>
      <c r="C280" t="s">
        <v>5</v>
      </c>
      <c r="D280">
        <v>3.56</v>
      </c>
      <c r="E280">
        <v>1.84</v>
      </c>
      <c r="G280" s="1">
        <v>41968</v>
      </c>
      <c r="H280" t="s">
        <v>42</v>
      </c>
      <c r="I280" s="1">
        <v>42054</v>
      </c>
      <c r="J280" t="s">
        <v>29</v>
      </c>
    </row>
    <row r="281" spans="1:10">
      <c r="A281" t="s">
        <v>23</v>
      </c>
      <c r="B281">
        <v>49</v>
      </c>
      <c r="C281" t="s">
        <v>14</v>
      </c>
      <c r="D281">
        <v>9.3699999999999992</v>
      </c>
      <c r="E281">
        <v>2.4700000000000002</v>
      </c>
      <c r="G281" s="1">
        <v>41968</v>
      </c>
      <c r="H281" t="s">
        <v>42</v>
      </c>
      <c r="I281" s="1">
        <v>42054</v>
      </c>
      <c r="J281" t="s">
        <v>29</v>
      </c>
    </row>
    <row r="282" spans="1:10">
      <c r="A282" t="s">
        <v>16</v>
      </c>
      <c r="B282">
        <v>28</v>
      </c>
      <c r="C282" t="s">
        <v>16</v>
      </c>
      <c r="D282">
        <v>9.74</v>
      </c>
      <c r="E282">
        <v>4.26</v>
      </c>
      <c r="G282" s="1">
        <v>41968</v>
      </c>
      <c r="H282" t="s">
        <v>42</v>
      </c>
      <c r="I282" s="1">
        <v>42054</v>
      </c>
      <c r="J282" t="s">
        <v>29</v>
      </c>
    </row>
    <row r="283" spans="1:10">
      <c r="A283" t="s">
        <v>22</v>
      </c>
      <c r="B283">
        <v>44</v>
      </c>
      <c r="C283" t="s">
        <v>5</v>
      </c>
      <c r="D283">
        <v>5.95</v>
      </c>
      <c r="E283">
        <v>2.6</v>
      </c>
      <c r="G283" s="1">
        <v>41968</v>
      </c>
      <c r="H283" t="s">
        <v>42</v>
      </c>
      <c r="I283" s="1">
        <v>42054</v>
      </c>
      <c r="J283" t="s">
        <v>29</v>
      </c>
    </row>
    <row r="284" spans="1:10">
      <c r="A284" t="s">
        <v>22</v>
      </c>
      <c r="B284">
        <v>44</v>
      </c>
      <c r="C284" t="s">
        <v>6</v>
      </c>
      <c r="D284">
        <v>3.65</v>
      </c>
      <c r="E284">
        <v>3.94</v>
      </c>
      <c r="G284" s="1">
        <v>41968</v>
      </c>
      <c r="H284" t="s">
        <v>42</v>
      </c>
      <c r="I284" s="1">
        <v>42054</v>
      </c>
      <c r="J284" t="s">
        <v>29</v>
      </c>
    </row>
    <row r="285" spans="1:10">
      <c r="A285" t="s">
        <v>22</v>
      </c>
      <c r="B285">
        <v>62</v>
      </c>
      <c r="C285" t="s">
        <v>5</v>
      </c>
      <c r="D285">
        <v>3.25</v>
      </c>
      <c r="E285">
        <v>2.75</v>
      </c>
      <c r="G285" s="1">
        <v>41968</v>
      </c>
      <c r="H285" t="s">
        <v>42</v>
      </c>
      <c r="I285" s="1">
        <v>42054</v>
      </c>
      <c r="J285" t="s">
        <v>29</v>
      </c>
    </row>
    <row r="286" spans="1:10">
      <c r="A286" t="s">
        <v>22</v>
      </c>
      <c r="B286">
        <v>62</v>
      </c>
      <c r="C286" t="s">
        <v>6</v>
      </c>
      <c r="D286">
        <v>3.39</v>
      </c>
      <c r="E286">
        <v>6.27</v>
      </c>
      <c r="G286" s="1">
        <v>41968</v>
      </c>
      <c r="H286" t="s">
        <v>42</v>
      </c>
      <c r="I286" s="1">
        <v>42054</v>
      </c>
      <c r="J286" t="s">
        <v>29</v>
      </c>
    </row>
    <row r="287" spans="1:10">
      <c r="A287" t="s">
        <v>10</v>
      </c>
      <c r="B287" t="s">
        <v>37</v>
      </c>
      <c r="C287" t="s">
        <v>10</v>
      </c>
      <c r="D287">
        <v>6.17</v>
      </c>
      <c r="E287">
        <v>3.07</v>
      </c>
      <c r="F287" t="s">
        <v>81</v>
      </c>
      <c r="G287" s="1">
        <v>41968</v>
      </c>
      <c r="H287" t="s">
        <v>42</v>
      </c>
      <c r="I287" s="1">
        <v>42054</v>
      </c>
      <c r="J287" t="s">
        <v>29</v>
      </c>
    </row>
    <row r="288" spans="1:10">
      <c r="A288" t="s">
        <v>10</v>
      </c>
      <c r="B288">
        <v>31</v>
      </c>
      <c r="C288" t="s">
        <v>10</v>
      </c>
      <c r="D288">
        <v>5.37</v>
      </c>
      <c r="E288">
        <v>3.02</v>
      </c>
      <c r="G288" s="1">
        <v>41968</v>
      </c>
      <c r="H288" t="s">
        <v>42</v>
      </c>
      <c r="I288" s="1">
        <v>42054</v>
      </c>
      <c r="J288" t="s">
        <v>29</v>
      </c>
    </row>
    <row r="289" spans="1:10">
      <c r="A289" t="s">
        <v>12</v>
      </c>
      <c r="B289">
        <v>38</v>
      </c>
      <c r="C289" t="s">
        <v>5</v>
      </c>
      <c r="D289">
        <v>4.18</v>
      </c>
      <c r="E289">
        <v>2.63</v>
      </c>
      <c r="G289" s="1">
        <v>41968</v>
      </c>
      <c r="H289" t="s">
        <v>42</v>
      </c>
      <c r="I289" s="1">
        <v>42054</v>
      </c>
      <c r="J289" t="s">
        <v>29</v>
      </c>
    </row>
    <row r="290" spans="1:10">
      <c r="A290" t="s">
        <v>12</v>
      </c>
      <c r="B290">
        <v>38</v>
      </c>
      <c r="C290" t="s">
        <v>10</v>
      </c>
      <c r="D290">
        <v>1.29</v>
      </c>
      <c r="E290">
        <v>1.1399999999999999</v>
      </c>
      <c r="G290" s="1">
        <v>41968</v>
      </c>
      <c r="H290" t="s">
        <v>42</v>
      </c>
      <c r="I290" s="1">
        <v>42054</v>
      </c>
      <c r="J290" t="s">
        <v>29</v>
      </c>
    </row>
    <row r="291" spans="1:10">
      <c r="A291" t="s">
        <v>12</v>
      </c>
      <c r="B291">
        <v>32</v>
      </c>
      <c r="C291" t="s">
        <v>5</v>
      </c>
      <c r="D291">
        <v>2.76</v>
      </c>
      <c r="E291">
        <v>3.31</v>
      </c>
      <c r="G291" s="1">
        <v>41968</v>
      </c>
      <c r="H291" t="s">
        <v>42</v>
      </c>
      <c r="I291" s="1">
        <v>42054</v>
      </c>
      <c r="J291" t="s">
        <v>29</v>
      </c>
    </row>
    <row r="292" spans="1:10">
      <c r="A292" t="s">
        <v>12</v>
      </c>
      <c r="B292">
        <v>32</v>
      </c>
      <c r="C292" t="s">
        <v>10</v>
      </c>
      <c r="D292">
        <v>2.0499999999999998</v>
      </c>
      <c r="E292">
        <v>1.35</v>
      </c>
      <c r="G292" s="1">
        <v>41968</v>
      </c>
      <c r="H292" t="s">
        <v>42</v>
      </c>
      <c r="I292" s="1">
        <v>42054</v>
      </c>
      <c r="J292" t="s">
        <v>29</v>
      </c>
    </row>
    <row r="293" spans="1:10">
      <c r="A293" t="s">
        <v>5</v>
      </c>
      <c r="B293">
        <v>46</v>
      </c>
      <c r="C293" t="s">
        <v>5</v>
      </c>
      <c r="D293">
        <v>2.2000000000000002</v>
      </c>
      <c r="E293">
        <v>1.74</v>
      </c>
      <c r="G293" s="1">
        <v>41968</v>
      </c>
      <c r="H293" t="s">
        <v>42</v>
      </c>
      <c r="I293" s="1">
        <v>42054</v>
      </c>
      <c r="J293" t="s">
        <v>29</v>
      </c>
    </row>
    <row r="294" spans="1:10">
      <c r="A294" t="s">
        <v>21</v>
      </c>
      <c r="B294">
        <v>54</v>
      </c>
      <c r="C294" t="s">
        <v>5</v>
      </c>
      <c r="D294">
        <v>4.21</v>
      </c>
      <c r="E294">
        <v>3.42</v>
      </c>
      <c r="G294" s="1">
        <v>41968</v>
      </c>
      <c r="H294" t="s">
        <v>42</v>
      </c>
      <c r="I294" s="1">
        <v>42054</v>
      </c>
      <c r="J294" t="s">
        <v>29</v>
      </c>
    </row>
    <row r="295" spans="1:10">
      <c r="A295" t="s">
        <v>21</v>
      </c>
      <c r="B295">
        <v>54</v>
      </c>
      <c r="C295" t="s">
        <v>16</v>
      </c>
      <c r="D295">
        <v>4.8</v>
      </c>
      <c r="E295">
        <v>2.3199999999999998</v>
      </c>
      <c r="G295" s="1">
        <v>41968</v>
      </c>
      <c r="H295" t="s">
        <v>42</v>
      </c>
      <c r="I295" s="1">
        <v>42054</v>
      </c>
      <c r="J295" t="s">
        <v>29</v>
      </c>
    </row>
    <row r="296" spans="1:10">
      <c r="A296" t="s">
        <v>14</v>
      </c>
      <c r="B296">
        <v>70</v>
      </c>
      <c r="C296" t="s">
        <v>14</v>
      </c>
      <c r="D296">
        <v>6.59</v>
      </c>
      <c r="E296">
        <v>3.59</v>
      </c>
      <c r="G296" s="1">
        <v>41968</v>
      </c>
      <c r="H296" t="s">
        <v>42</v>
      </c>
      <c r="I296" s="1">
        <v>42054</v>
      </c>
      <c r="J296" t="s">
        <v>29</v>
      </c>
    </row>
    <row r="297" spans="1:10">
      <c r="A297" t="s">
        <v>14</v>
      </c>
      <c r="B297">
        <v>30</v>
      </c>
      <c r="C297" t="s">
        <v>14</v>
      </c>
      <c r="D297">
        <v>5.44</v>
      </c>
      <c r="E297">
        <v>2.02</v>
      </c>
      <c r="G297" s="1">
        <v>41968</v>
      </c>
      <c r="H297" t="s">
        <v>42</v>
      </c>
      <c r="I297" s="1">
        <v>42054</v>
      </c>
      <c r="J297" t="s">
        <v>29</v>
      </c>
    </row>
    <row r="298" spans="1:10">
      <c r="A298" t="s">
        <v>13</v>
      </c>
      <c r="B298">
        <v>14</v>
      </c>
      <c r="C298" t="s">
        <v>34</v>
      </c>
      <c r="D298">
        <v>0.24</v>
      </c>
      <c r="E298">
        <v>0.32</v>
      </c>
      <c r="G298" s="1">
        <v>41968</v>
      </c>
      <c r="H298" t="s">
        <v>42</v>
      </c>
      <c r="I298" s="1">
        <v>42054</v>
      </c>
      <c r="J298" t="s">
        <v>29</v>
      </c>
    </row>
    <row r="299" spans="1:10">
      <c r="A299" t="s">
        <v>13</v>
      </c>
      <c r="B299">
        <v>14</v>
      </c>
      <c r="C299" t="s">
        <v>14</v>
      </c>
      <c r="D299">
        <v>8.84</v>
      </c>
      <c r="E299">
        <v>3.42</v>
      </c>
      <c r="G299" s="1">
        <v>41968</v>
      </c>
      <c r="H299" t="s">
        <v>42</v>
      </c>
      <c r="I299" s="1">
        <v>42054</v>
      </c>
      <c r="J299" t="s">
        <v>29</v>
      </c>
    </row>
    <row r="300" spans="1:10">
      <c r="A300" t="s">
        <v>6</v>
      </c>
      <c r="B300">
        <v>7</v>
      </c>
      <c r="C300" t="s">
        <v>6</v>
      </c>
      <c r="D300">
        <v>3.63</v>
      </c>
      <c r="E300">
        <v>5.66</v>
      </c>
      <c r="G300" s="1">
        <v>41968</v>
      </c>
      <c r="H300" t="s">
        <v>42</v>
      </c>
      <c r="I300" s="1">
        <v>42054</v>
      </c>
      <c r="J300" t="s">
        <v>29</v>
      </c>
    </row>
    <row r="301" spans="1:10">
      <c r="A301" t="s">
        <v>75</v>
      </c>
      <c r="B301">
        <v>69</v>
      </c>
      <c r="C301" t="s">
        <v>5</v>
      </c>
      <c r="D301">
        <v>5.72</v>
      </c>
      <c r="E301">
        <v>3.68</v>
      </c>
      <c r="G301" s="1">
        <v>41968</v>
      </c>
      <c r="H301" t="s">
        <v>42</v>
      </c>
      <c r="I301" s="1">
        <v>42054</v>
      </c>
      <c r="J301" t="s">
        <v>29</v>
      </c>
    </row>
    <row r="302" spans="1:10">
      <c r="A302" t="s">
        <v>6</v>
      </c>
      <c r="B302">
        <v>67</v>
      </c>
      <c r="C302" t="s">
        <v>6</v>
      </c>
      <c r="D302">
        <v>3.19</v>
      </c>
      <c r="E302">
        <v>6.67</v>
      </c>
      <c r="G302" s="1">
        <v>41968</v>
      </c>
      <c r="H302" t="s">
        <v>42</v>
      </c>
      <c r="I302" s="1">
        <v>42054</v>
      </c>
      <c r="J302" t="s">
        <v>29</v>
      </c>
    </row>
    <row r="303" spans="1:10">
      <c r="A303" t="s">
        <v>21</v>
      </c>
      <c r="B303">
        <v>13</v>
      </c>
      <c r="C303" t="s">
        <v>5</v>
      </c>
      <c r="D303">
        <v>7.07</v>
      </c>
      <c r="E303">
        <v>2.92</v>
      </c>
      <c r="G303" s="1">
        <v>41968</v>
      </c>
      <c r="H303" t="s">
        <v>42</v>
      </c>
      <c r="I303" s="1">
        <v>42054</v>
      </c>
      <c r="J303" t="s">
        <v>29</v>
      </c>
    </row>
    <row r="304" spans="1:10">
      <c r="A304" t="s">
        <v>21</v>
      </c>
      <c r="B304">
        <v>13</v>
      </c>
      <c r="C304" t="s">
        <v>16</v>
      </c>
      <c r="D304">
        <v>4.08</v>
      </c>
      <c r="E304">
        <v>3.37</v>
      </c>
      <c r="G304" s="1">
        <v>41968</v>
      </c>
      <c r="H304" t="s">
        <v>42</v>
      </c>
      <c r="I304" s="1">
        <v>42054</v>
      </c>
      <c r="J304" t="s">
        <v>29</v>
      </c>
    </row>
    <row r="305" spans="1:10">
      <c r="A305" t="s">
        <v>21</v>
      </c>
      <c r="B305">
        <v>14</v>
      </c>
      <c r="C305" t="s">
        <v>5</v>
      </c>
      <c r="D305">
        <v>8.99</v>
      </c>
      <c r="E305">
        <v>4.04</v>
      </c>
      <c r="G305" s="1">
        <v>41968</v>
      </c>
      <c r="H305" t="s">
        <v>42</v>
      </c>
      <c r="I305" s="1">
        <v>42054</v>
      </c>
      <c r="J305" t="s">
        <v>29</v>
      </c>
    </row>
    <row r="306" spans="1:10">
      <c r="A306" t="s">
        <v>21</v>
      </c>
      <c r="B306">
        <v>14</v>
      </c>
      <c r="C306" t="s">
        <v>16</v>
      </c>
      <c r="D306">
        <v>5.31</v>
      </c>
      <c r="E306">
        <v>1.85</v>
      </c>
      <c r="G306" s="1">
        <v>41968</v>
      </c>
      <c r="H306" t="s">
        <v>42</v>
      </c>
      <c r="I306" s="1">
        <v>42054</v>
      </c>
      <c r="J306" t="s">
        <v>29</v>
      </c>
    </row>
    <row r="307" spans="1:10">
      <c r="A307" t="s">
        <v>23</v>
      </c>
      <c r="B307">
        <v>7</v>
      </c>
      <c r="C307" t="s">
        <v>5</v>
      </c>
      <c r="D307">
        <v>3.66</v>
      </c>
      <c r="E307">
        <v>2.25</v>
      </c>
      <c r="G307" s="1">
        <v>41968</v>
      </c>
      <c r="H307" t="s">
        <v>42</v>
      </c>
      <c r="I307" s="1">
        <v>42054</v>
      </c>
      <c r="J307" t="s">
        <v>29</v>
      </c>
    </row>
    <row r="308" spans="1:10">
      <c r="A308" t="s">
        <v>23</v>
      </c>
      <c r="B308">
        <v>7</v>
      </c>
      <c r="C308" t="s">
        <v>14</v>
      </c>
      <c r="D308">
        <v>9.4600000000000009</v>
      </c>
      <c r="E308">
        <v>2.08</v>
      </c>
      <c r="G308" s="1">
        <v>41968</v>
      </c>
      <c r="H308" t="s">
        <v>42</v>
      </c>
      <c r="I308" s="1">
        <v>42054</v>
      </c>
      <c r="J308" t="s">
        <v>29</v>
      </c>
    </row>
    <row r="309" spans="1:10">
      <c r="A309" t="s">
        <v>14</v>
      </c>
      <c r="B309">
        <v>13</v>
      </c>
      <c r="C309" t="s">
        <v>14</v>
      </c>
      <c r="D309">
        <v>3.82</v>
      </c>
      <c r="E309">
        <v>2.14</v>
      </c>
      <c r="G309" s="1">
        <v>41968</v>
      </c>
      <c r="H309" t="s">
        <v>42</v>
      </c>
      <c r="I309" s="1">
        <v>42054</v>
      </c>
      <c r="J309" t="s">
        <v>29</v>
      </c>
    </row>
    <row r="310" spans="1:10">
      <c r="A310" t="s">
        <v>21</v>
      </c>
      <c r="B310">
        <v>6</v>
      </c>
      <c r="C310" t="s">
        <v>5</v>
      </c>
      <c r="D310">
        <v>5.05</v>
      </c>
      <c r="E310">
        <v>3.93</v>
      </c>
      <c r="G310" s="1">
        <v>41968</v>
      </c>
      <c r="H310" t="s">
        <v>42</v>
      </c>
      <c r="I310" s="1">
        <v>42054</v>
      </c>
      <c r="J310" t="s">
        <v>29</v>
      </c>
    </row>
    <row r="311" spans="1:10">
      <c r="A311" t="s">
        <v>21</v>
      </c>
      <c r="B311">
        <v>6</v>
      </c>
      <c r="C311" t="s">
        <v>16</v>
      </c>
      <c r="D311">
        <v>1.26</v>
      </c>
      <c r="E311">
        <v>1.25</v>
      </c>
      <c r="G311" s="1">
        <v>41968</v>
      </c>
      <c r="H311" t="s">
        <v>42</v>
      </c>
      <c r="I311" s="1">
        <v>42054</v>
      </c>
      <c r="J311" t="s">
        <v>29</v>
      </c>
    </row>
    <row r="312" spans="1:10">
      <c r="A312" t="s">
        <v>21</v>
      </c>
      <c r="B312">
        <v>49</v>
      </c>
      <c r="C312" t="s">
        <v>5</v>
      </c>
      <c r="D312">
        <v>5.66</v>
      </c>
      <c r="E312">
        <v>3.37</v>
      </c>
      <c r="G312" s="1">
        <v>41968</v>
      </c>
      <c r="H312" t="s">
        <v>42</v>
      </c>
      <c r="I312" s="1">
        <v>42054</v>
      </c>
      <c r="J312" t="s">
        <v>29</v>
      </c>
    </row>
    <row r="313" spans="1:10">
      <c r="A313" t="s">
        <v>21</v>
      </c>
      <c r="B313">
        <v>49</v>
      </c>
      <c r="C313" t="s">
        <v>16</v>
      </c>
      <c r="D313">
        <v>2.4900000000000002</v>
      </c>
      <c r="E313">
        <v>2.19</v>
      </c>
      <c r="G313" s="1">
        <v>41968</v>
      </c>
      <c r="H313" t="s">
        <v>42</v>
      </c>
      <c r="I313" s="1">
        <v>42054</v>
      </c>
      <c r="J313" t="s">
        <v>29</v>
      </c>
    </row>
    <row r="314" spans="1:10">
      <c r="A314" t="s">
        <v>5</v>
      </c>
      <c r="B314">
        <v>57</v>
      </c>
      <c r="C314" t="s">
        <v>5</v>
      </c>
      <c r="D314">
        <v>7.02</v>
      </c>
      <c r="E314">
        <v>7.75</v>
      </c>
      <c r="G314" s="1">
        <v>41968</v>
      </c>
      <c r="H314" t="s">
        <v>42</v>
      </c>
      <c r="I314" s="1">
        <v>42054</v>
      </c>
      <c r="J314" t="s">
        <v>29</v>
      </c>
    </row>
    <row r="315" spans="1:10">
      <c r="A315" t="s">
        <v>6</v>
      </c>
      <c r="B315">
        <v>23</v>
      </c>
      <c r="C315" t="s">
        <v>5</v>
      </c>
      <c r="D315">
        <v>9.57</v>
      </c>
      <c r="E315">
        <v>4.8099999999999996</v>
      </c>
      <c r="F315" t="s">
        <v>82</v>
      </c>
      <c r="G315" s="1">
        <v>41968</v>
      </c>
      <c r="H315" t="s">
        <v>42</v>
      </c>
      <c r="I315" s="1">
        <v>42054</v>
      </c>
      <c r="J315" t="s">
        <v>29</v>
      </c>
    </row>
    <row r="316" spans="1:10">
      <c r="A316" t="s">
        <v>11</v>
      </c>
      <c r="B316">
        <v>35</v>
      </c>
      <c r="C316" t="s">
        <v>8</v>
      </c>
      <c r="D316">
        <v>0.09</v>
      </c>
      <c r="E316">
        <v>0.06</v>
      </c>
      <c r="G316" s="1">
        <v>41968</v>
      </c>
      <c r="H316" t="s">
        <v>42</v>
      </c>
      <c r="I316" s="1">
        <v>42054</v>
      </c>
      <c r="J316" t="s">
        <v>29</v>
      </c>
    </row>
    <row r="317" spans="1:10">
      <c r="A317" t="s">
        <v>11</v>
      </c>
      <c r="B317">
        <v>35</v>
      </c>
      <c r="C317" t="s">
        <v>6</v>
      </c>
      <c r="D317">
        <v>6.19</v>
      </c>
      <c r="E317">
        <v>7.47</v>
      </c>
      <c r="G317" s="1">
        <v>41968</v>
      </c>
      <c r="H317" t="s">
        <v>42</v>
      </c>
      <c r="I317" s="1">
        <v>42054</v>
      </c>
      <c r="J317" t="s">
        <v>29</v>
      </c>
    </row>
    <row r="318" spans="1:10">
      <c r="A318" t="s">
        <v>23</v>
      </c>
      <c r="B318">
        <v>46</v>
      </c>
      <c r="C318" t="s">
        <v>5</v>
      </c>
      <c r="D318">
        <v>1.69</v>
      </c>
      <c r="E318">
        <v>2.34</v>
      </c>
      <c r="G318" s="1">
        <v>41968</v>
      </c>
      <c r="H318" t="s">
        <v>42</v>
      </c>
      <c r="I318" s="1">
        <v>42054</v>
      </c>
      <c r="J318" t="s">
        <v>29</v>
      </c>
    </row>
    <row r="319" spans="1:10">
      <c r="A319" t="s">
        <v>23</v>
      </c>
      <c r="B319">
        <v>46</v>
      </c>
      <c r="C319" t="s">
        <v>14</v>
      </c>
      <c r="D319">
        <v>4.92</v>
      </c>
      <c r="E319">
        <v>1.87</v>
      </c>
      <c r="G319" s="1">
        <v>41968</v>
      </c>
      <c r="H319" t="s">
        <v>42</v>
      </c>
      <c r="I319" s="1">
        <v>42054</v>
      </c>
      <c r="J319" t="s">
        <v>29</v>
      </c>
    </row>
    <row r="320" spans="1:10">
      <c r="A320" t="s">
        <v>5</v>
      </c>
      <c r="B320">
        <v>52</v>
      </c>
      <c r="C320" t="s">
        <v>5</v>
      </c>
      <c r="D320">
        <v>8.4</v>
      </c>
      <c r="E320">
        <v>3.86</v>
      </c>
      <c r="G320" s="1">
        <v>41968</v>
      </c>
      <c r="H320" t="s">
        <v>42</v>
      </c>
      <c r="I320" s="1">
        <v>42054</v>
      </c>
      <c r="J320" t="s">
        <v>29</v>
      </c>
    </row>
    <row r="321" spans="1:10">
      <c r="A321" t="s">
        <v>5</v>
      </c>
      <c r="B321">
        <v>36</v>
      </c>
      <c r="C321" t="s">
        <v>5</v>
      </c>
      <c r="D321">
        <v>3.45</v>
      </c>
      <c r="E321">
        <v>2</v>
      </c>
      <c r="G321" s="1">
        <v>41968</v>
      </c>
      <c r="H321" t="s">
        <v>42</v>
      </c>
      <c r="I321" s="1">
        <v>42054</v>
      </c>
      <c r="J321" t="s">
        <v>29</v>
      </c>
    </row>
    <row r="322" spans="1:10">
      <c r="A322" t="s">
        <v>6</v>
      </c>
      <c r="B322">
        <v>61</v>
      </c>
      <c r="C322" t="s">
        <v>6</v>
      </c>
      <c r="D322">
        <v>2.48</v>
      </c>
      <c r="E322">
        <v>6.45</v>
      </c>
      <c r="G322" s="1">
        <v>41968</v>
      </c>
      <c r="H322" t="s">
        <v>42</v>
      </c>
      <c r="I322" s="1">
        <v>42054</v>
      </c>
      <c r="J322" t="s">
        <v>29</v>
      </c>
    </row>
    <row r="323" spans="1:10">
      <c r="A323" t="s">
        <v>6</v>
      </c>
      <c r="B323">
        <v>47</v>
      </c>
      <c r="C323" t="s">
        <v>6</v>
      </c>
      <c r="D323">
        <v>1.58</v>
      </c>
      <c r="E323">
        <v>4.18</v>
      </c>
      <c r="G323" s="1">
        <v>41968</v>
      </c>
      <c r="H323" t="s">
        <v>42</v>
      </c>
      <c r="I323" s="1">
        <v>42054</v>
      </c>
      <c r="J323" t="s">
        <v>29</v>
      </c>
    </row>
    <row r="324" spans="1:10">
      <c r="A324" t="s">
        <v>21</v>
      </c>
      <c r="B324">
        <v>60</v>
      </c>
      <c r="C324" t="s">
        <v>5</v>
      </c>
      <c r="D324">
        <v>7.07</v>
      </c>
      <c r="E324">
        <v>4.3</v>
      </c>
      <c r="G324" s="1">
        <v>41968</v>
      </c>
      <c r="H324" t="s">
        <v>42</v>
      </c>
      <c r="I324" s="1">
        <v>42054</v>
      </c>
      <c r="J324" t="s">
        <v>29</v>
      </c>
    </row>
    <row r="325" spans="1:10">
      <c r="A325" t="s">
        <v>21</v>
      </c>
      <c r="B325">
        <v>60</v>
      </c>
      <c r="C325" t="s">
        <v>16</v>
      </c>
      <c r="D325">
        <v>6.16</v>
      </c>
      <c r="E325">
        <v>2.35</v>
      </c>
      <c r="G325" s="1">
        <v>41968</v>
      </c>
      <c r="H325" t="s">
        <v>42</v>
      </c>
      <c r="I325" s="1">
        <v>42054</v>
      </c>
      <c r="J325" t="s">
        <v>29</v>
      </c>
    </row>
    <row r="326" spans="1:10">
      <c r="A326" t="s">
        <v>14</v>
      </c>
      <c r="B326">
        <v>31</v>
      </c>
      <c r="C326" t="s">
        <v>14</v>
      </c>
      <c r="D326">
        <v>7.08</v>
      </c>
      <c r="E326">
        <v>3.23</v>
      </c>
      <c r="G326" s="1">
        <v>41968</v>
      </c>
      <c r="H326" t="s">
        <v>42</v>
      </c>
      <c r="I326" s="1">
        <v>42054</v>
      </c>
      <c r="J326" t="s">
        <v>29</v>
      </c>
    </row>
    <row r="327" spans="1:10">
      <c r="A327" t="s">
        <v>5</v>
      </c>
      <c r="B327">
        <v>43</v>
      </c>
      <c r="C327" t="s">
        <v>5</v>
      </c>
      <c r="D327">
        <v>2.2799999999999998</v>
      </c>
      <c r="E327">
        <v>2.37</v>
      </c>
      <c r="G327" s="1">
        <v>41977</v>
      </c>
      <c r="H327" t="s">
        <v>29</v>
      </c>
      <c r="I327" s="1">
        <v>42054</v>
      </c>
      <c r="J327" t="s">
        <v>29</v>
      </c>
    </row>
    <row r="328" spans="1:10">
      <c r="A328" t="s">
        <v>22</v>
      </c>
      <c r="B328">
        <v>49</v>
      </c>
      <c r="C328" t="s">
        <v>6</v>
      </c>
      <c r="D328">
        <v>5.05</v>
      </c>
      <c r="E328">
        <v>6.03</v>
      </c>
      <c r="G328" s="1">
        <v>41977</v>
      </c>
      <c r="H328" t="s">
        <v>29</v>
      </c>
      <c r="I328" s="1">
        <v>42054</v>
      </c>
      <c r="J328" t="s">
        <v>29</v>
      </c>
    </row>
    <row r="329" spans="1:10">
      <c r="A329" t="s">
        <v>22</v>
      </c>
      <c r="B329">
        <v>49</v>
      </c>
      <c r="C329" t="s">
        <v>5</v>
      </c>
      <c r="D329">
        <v>3.19</v>
      </c>
      <c r="E329">
        <v>1.95</v>
      </c>
      <c r="G329" s="1">
        <v>41977</v>
      </c>
      <c r="H329" t="s">
        <v>29</v>
      </c>
      <c r="I329" s="1">
        <v>42054</v>
      </c>
      <c r="J329" t="s">
        <v>29</v>
      </c>
    </row>
    <row r="330" spans="1:10">
      <c r="A330" t="s">
        <v>12</v>
      </c>
      <c r="B330">
        <v>29</v>
      </c>
      <c r="C330" t="s">
        <v>10</v>
      </c>
      <c r="D330">
        <v>9.3000000000000007</v>
      </c>
      <c r="E330">
        <v>2.23</v>
      </c>
      <c r="G330" s="1">
        <v>41977</v>
      </c>
      <c r="H330" t="s">
        <v>29</v>
      </c>
      <c r="I330" s="1">
        <v>42054</v>
      </c>
      <c r="J330" t="s">
        <v>29</v>
      </c>
    </row>
    <row r="331" spans="1:10">
      <c r="A331" t="s">
        <v>12</v>
      </c>
      <c r="B331">
        <v>29</v>
      </c>
      <c r="C331" t="s">
        <v>5</v>
      </c>
      <c r="D331">
        <v>1.39</v>
      </c>
      <c r="E331">
        <v>2.69</v>
      </c>
      <c r="G331" s="1">
        <v>41977</v>
      </c>
      <c r="H331" t="s">
        <v>29</v>
      </c>
      <c r="I331" s="1">
        <v>42054</v>
      </c>
      <c r="J331" t="s">
        <v>29</v>
      </c>
    </row>
    <row r="332" spans="1:10">
      <c r="A332" t="s">
        <v>16</v>
      </c>
      <c r="B332">
        <v>25</v>
      </c>
      <c r="C332" t="s">
        <v>16</v>
      </c>
      <c r="D332">
        <v>8.17</v>
      </c>
      <c r="E332">
        <v>4.1100000000000003</v>
      </c>
      <c r="G332" s="1">
        <v>41977</v>
      </c>
      <c r="H332" t="s">
        <v>29</v>
      </c>
      <c r="I332" s="1">
        <v>42054</v>
      </c>
      <c r="J332" t="s">
        <v>29</v>
      </c>
    </row>
    <row r="333" spans="1:10">
      <c r="A333" t="s">
        <v>12</v>
      </c>
      <c r="B333">
        <v>7</v>
      </c>
      <c r="C333" t="s">
        <v>5</v>
      </c>
      <c r="D333">
        <v>5.74</v>
      </c>
      <c r="E333">
        <v>2.54</v>
      </c>
      <c r="G333" s="1">
        <v>41977</v>
      </c>
      <c r="H333" t="s">
        <v>29</v>
      </c>
      <c r="I333" s="1">
        <v>42054</v>
      </c>
      <c r="J333" t="s">
        <v>29</v>
      </c>
    </row>
    <row r="334" spans="1:10">
      <c r="A334" t="s">
        <v>12</v>
      </c>
      <c r="B334">
        <v>7</v>
      </c>
      <c r="C334" t="s">
        <v>10</v>
      </c>
      <c r="D334">
        <v>4.2300000000000004</v>
      </c>
      <c r="E334">
        <v>1.77</v>
      </c>
      <c r="G334" s="1">
        <v>41977</v>
      </c>
      <c r="H334" t="s">
        <v>29</v>
      </c>
      <c r="I334" s="1">
        <v>42054</v>
      </c>
      <c r="J334" t="s">
        <v>29</v>
      </c>
    </row>
    <row r="335" spans="1:10">
      <c r="A335" t="s">
        <v>23</v>
      </c>
      <c r="B335">
        <v>26</v>
      </c>
      <c r="C335" t="s">
        <v>5</v>
      </c>
      <c r="D335">
        <v>1.91</v>
      </c>
      <c r="E335">
        <v>0.92</v>
      </c>
      <c r="G335" s="1">
        <v>41977</v>
      </c>
      <c r="H335" t="s">
        <v>29</v>
      </c>
      <c r="I335" s="1">
        <v>42054</v>
      </c>
      <c r="J335" t="s">
        <v>29</v>
      </c>
    </row>
    <row r="336" spans="1:10">
      <c r="A336" t="s">
        <v>23</v>
      </c>
      <c r="B336">
        <v>26</v>
      </c>
      <c r="C336" t="s">
        <v>14</v>
      </c>
      <c r="D336">
        <v>8.69</v>
      </c>
      <c r="E336">
        <v>2.4500000000000002</v>
      </c>
      <c r="G336" s="1">
        <v>41977</v>
      </c>
      <c r="H336" t="s">
        <v>29</v>
      </c>
      <c r="I336" s="1">
        <v>42054</v>
      </c>
      <c r="J336" t="s">
        <v>29</v>
      </c>
    </row>
    <row r="337" spans="1:10">
      <c r="A337" t="s">
        <v>22</v>
      </c>
      <c r="B337">
        <v>54</v>
      </c>
      <c r="C337" t="s">
        <v>5</v>
      </c>
      <c r="D337">
        <v>5.78</v>
      </c>
      <c r="E337">
        <v>3.01</v>
      </c>
      <c r="G337" s="1">
        <v>41977</v>
      </c>
      <c r="H337" t="s">
        <v>29</v>
      </c>
      <c r="I337" s="1">
        <v>42054</v>
      </c>
      <c r="J337" t="s">
        <v>29</v>
      </c>
    </row>
    <row r="338" spans="1:10">
      <c r="A338" t="s">
        <v>22</v>
      </c>
      <c r="B338">
        <v>54</v>
      </c>
      <c r="C338" t="s">
        <v>6</v>
      </c>
      <c r="D338">
        <v>6.46</v>
      </c>
      <c r="E338">
        <v>3.81</v>
      </c>
      <c r="G338" s="1">
        <v>41977</v>
      </c>
      <c r="H338" t="s">
        <v>29</v>
      </c>
      <c r="I338" s="1">
        <v>42054</v>
      </c>
      <c r="J338" t="s">
        <v>29</v>
      </c>
    </row>
    <row r="339" spans="1:10">
      <c r="A339" t="s">
        <v>23</v>
      </c>
      <c r="B339">
        <v>25</v>
      </c>
      <c r="C339" t="s">
        <v>5</v>
      </c>
      <c r="D339">
        <v>3.62</v>
      </c>
      <c r="E339">
        <v>2.36</v>
      </c>
      <c r="G339" s="1">
        <v>41977</v>
      </c>
      <c r="H339" t="s">
        <v>29</v>
      </c>
      <c r="I339" s="1">
        <v>42054</v>
      </c>
      <c r="J339" t="s">
        <v>29</v>
      </c>
    </row>
    <row r="340" spans="1:10">
      <c r="A340" t="s">
        <v>23</v>
      </c>
      <c r="B340">
        <v>25</v>
      </c>
      <c r="C340" t="s">
        <v>14</v>
      </c>
      <c r="D340">
        <v>6.3</v>
      </c>
      <c r="E340">
        <v>1.82</v>
      </c>
      <c r="G340" s="1">
        <v>41977</v>
      </c>
      <c r="H340" t="s">
        <v>29</v>
      </c>
      <c r="I340" s="1">
        <v>42054</v>
      </c>
      <c r="J340" t="s">
        <v>29</v>
      </c>
    </row>
    <row r="341" spans="1:10">
      <c r="A341" t="s">
        <v>10</v>
      </c>
      <c r="B341">
        <v>23</v>
      </c>
      <c r="C341" t="s">
        <v>10</v>
      </c>
      <c r="D341">
        <v>6.14</v>
      </c>
      <c r="E341">
        <v>2.8</v>
      </c>
      <c r="G341" s="1">
        <v>41977</v>
      </c>
      <c r="H341" t="s">
        <v>29</v>
      </c>
      <c r="I341" s="1">
        <v>42054</v>
      </c>
      <c r="J341" t="s">
        <v>29</v>
      </c>
    </row>
    <row r="342" spans="1:10">
      <c r="A342" t="s">
        <v>6</v>
      </c>
      <c r="B342">
        <v>24</v>
      </c>
      <c r="C342" t="s">
        <v>6</v>
      </c>
      <c r="D342">
        <v>6.09</v>
      </c>
      <c r="E342">
        <v>5.72</v>
      </c>
      <c r="G342" s="1">
        <v>41977</v>
      </c>
      <c r="H342" t="s">
        <v>29</v>
      </c>
      <c r="I342" s="1">
        <v>42054</v>
      </c>
      <c r="J342" t="s">
        <v>29</v>
      </c>
    </row>
    <row r="343" spans="1:10">
      <c r="A343" t="s">
        <v>16</v>
      </c>
      <c r="B343">
        <v>64</v>
      </c>
      <c r="C343" t="s">
        <v>16</v>
      </c>
      <c r="D343">
        <v>5.25</v>
      </c>
      <c r="E343">
        <v>4.1900000000000004</v>
      </c>
      <c r="G343" s="1">
        <v>41977</v>
      </c>
      <c r="H343" t="s">
        <v>29</v>
      </c>
      <c r="I343" s="1">
        <v>42054</v>
      </c>
      <c r="J343" t="s">
        <v>29</v>
      </c>
    </row>
    <row r="344" spans="1:10">
      <c r="A344" t="s">
        <v>6</v>
      </c>
      <c r="B344">
        <v>49</v>
      </c>
      <c r="C344" t="s">
        <v>6</v>
      </c>
      <c r="D344">
        <v>6.78</v>
      </c>
      <c r="E344">
        <v>7.5</v>
      </c>
      <c r="G344" s="1">
        <v>41977</v>
      </c>
      <c r="H344" t="s">
        <v>29</v>
      </c>
      <c r="I344" s="1">
        <v>42054</v>
      </c>
      <c r="J344" t="s">
        <v>29</v>
      </c>
    </row>
    <row r="345" spans="1:10">
      <c r="A345" t="s">
        <v>16</v>
      </c>
      <c r="B345">
        <v>46</v>
      </c>
      <c r="C345" t="s">
        <v>16</v>
      </c>
      <c r="D345">
        <v>12.23</v>
      </c>
      <c r="E345">
        <v>4.63</v>
      </c>
      <c r="G345" s="1">
        <v>41977</v>
      </c>
      <c r="H345" t="s">
        <v>29</v>
      </c>
      <c r="I345" s="1">
        <v>42054</v>
      </c>
      <c r="J345" t="s">
        <v>29</v>
      </c>
    </row>
    <row r="346" spans="1:10">
      <c r="A346" t="s">
        <v>16</v>
      </c>
      <c r="B346">
        <v>52</v>
      </c>
      <c r="C346" t="s">
        <v>16</v>
      </c>
      <c r="D346">
        <v>2.5299999999999998</v>
      </c>
      <c r="E346">
        <v>2.6</v>
      </c>
      <c r="G346" s="1">
        <v>41977</v>
      </c>
      <c r="H346" t="s">
        <v>29</v>
      </c>
      <c r="I346" s="1">
        <v>42054</v>
      </c>
      <c r="J346" t="s">
        <v>29</v>
      </c>
    </row>
    <row r="347" spans="1:10">
      <c r="A347" t="s">
        <v>12</v>
      </c>
      <c r="B347">
        <v>2</v>
      </c>
      <c r="C347" t="s">
        <v>5</v>
      </c>
      <c r="D347">
        <v>4.18</v>
      </c>
      <c r="E347">
        <v>2.23</v>
      </c>
      <c r="G347" s="1">
        <v>41977</v>
      </c>
      <c r="H347" t="s">
        <v>29</v>
      </c>
      <c r="I347" s="1">
        <v>42054</v>
      </c>
      <c r="J347" t="s">
        <v>29</v>
      </c>
    </row>
    <row r="348" spans="1:10">
      <c r="A348" t="s">
        <v>12</v>
      </c>
      <c r="B348">
        <v>2</v>
      </c>
      <c r="C348" t="s">
        <v>10</v>
      </c>
      <c r="D348">
        <v>2.59</v>
      </c>
      <c r="E348">
        <v>1.53</v>
      </c>
      <c r="G348" s="1">
        <v>41977</v>
      </c>
      <c r="H348" t="s">
        <v>29</v>
      </c>
      <c r="I348" s="1">
        <v>42054</v>
      </c>
      <c r="J348" t="s">
        <v>29</v>
      </c>
    </row>
    <row r="349" spans="1:10">
      <c r="A349" t="s">
        <v>12</v>
      </c>
      <c r="B349">
        <v>8</v>
      </c>
      <c r="C349" t="s">
        <v>5</v>
      </c>
      <c r="D349">
        <v>1.68</v>
      </c>
      <c r="E349">
        <v>1.44</v>
      </c>
      <c r="G349" s="1">
        <v>41977</v>
      </c>
      <c r="H349" t="s">
        <v>29</v>
      </c>
      <c r="I349" s="1">
        <v>42054</v>
      </c>
      <c r="J349" t="s">
        <v>29</v>
      </c>
    </row>
    <row r="350" spans="1:10">
      <c r="A350" t="s">
        <v>12</v>
      </c>
      <c r="B350">
        <v>8</v>
      </c>
      <c r="C350" t="s">
        <v>10</v>
      </c>
      <c r="D350">
        <v>3.03</v>
      </c>
      <c r="E350">
        <v>1.1000000000000001</v>
      </c>
      <c r="G350" s="1">
        <v>41977</v>
      </c>
      <c r="H350" t="s">
        <v>29</v>
      </c>
      <c r="I350" s="1">
        <v>42054</v>
      </c>
      <c r="J350" t="s">
        <v>29</v>
      </c>
    </row>
    <row r="351" spans="1:10">
      <c r="A351" t="s">
        <v>6</v>
      </c>
      <c r="B351">
        <v>41</v>
      </c>
      <c r="C351" t="s">
        <v>6</v>
      </c>
      <c r="D351">
        <v>2.68</v>
      </c>
      <c r="E351">
        <v>4.82</v>
      </c>
      <c r="G351" s="1">
        <v>41977</v>
      </c>
      <c r="H351" t="s">
        <v>29</v>
      </c>
      <c r="I351" s="1">
        <v>42054</v>
      </c>
      <c r="J351" t="s">
        <v>29</v>
      </c>
    </row>
    <row r="352" spans="1:10">
      <c r="A352" t="s">
        <v>10</v>
      </c>
      <c r="B352">
        <v>45</v>
      </c>
      <c r="C352" t="s">
        <v>10</v>
      </c>
      <c r="D352">
        <v>3.97</v>
      </c>
      <c r="E352">
        <v>2.17</v>
      </c>
      <c r="G352" s="1">
        <v>41977</v>
      </c>
      <c r="H352" t="s">
        <v>29</v>
      </c>
      <c r="I352" s="1">
        <v>42054</v>
      </c>
      <c r="J352" t="s">
        <v>29</v>
      </c>
    </row>
    <row r="353" spans="1:10">
      <c r="A353" t="s">
        <v>14</v>
      </c>
      <c r="B353">
        <v>55</v>
      </c>
      <c r="C353" t="s">
        <v>14</v>
      </c>
      <c r="D353">
        <v>5.45</v>
      </c>
      <c r="E353">
        <v>2.5499999999999998</v>
      </c>
      <c r="G353" s="1">
        <v>41977</v>
      </c>
      <c r="H353" t="s">
        <v>42</v>
      </c>
      <c r="I353" s="1">
        <v>42054</v>
      </c>
      <c r="J353" t="s">
        <v>29</v>
      </c>
    </row>
    <row r="354" spans="1:10">
      <c r="A354" t="s">
        <v>16</v>
      </c>
      <c r="B354">
        <v>63</v>
      </c>
      <c r="C354" t="s">
        <v>16</v>
      </c>
      <c r="D354">
        <v>2.11</v>
      </c>
      <c r="E354">
        <v>1.75</v>
      </c>
      <c r="G354" s="1">
        <v>41977</v>
      </c>
      <c r="H354" t="s">
        <v>42</v>
      </c>
      <c r="I354" s="1">
        <v>42054</v>
      </c>
      <c r="J354" t="s">
        <v>29</v>
      </c>
    </row>
    <row r="355" spans="1:10">
      <c r="A355" t="s">
        <v>16</v>
      </c>
      <c r="B355">
        <v>34</v>
      </c>
      <c r="C355" t="s">
        <v>16</v>
      </c>
      <c r="D355">
        <v>3.2</v>
      </c>
      <c r="E355">
        <v>3.92</v>
      </c>
      <c r="G355" s="1">
        <v>41977</v>
      </c>
      <c r="H355" t="s">
        <v>42</v>
      </c>
      <c r="I355" s="1">
        <v>42054</v>
      </c>
      <c r="J355" t="s">
        <v>29</v>
      </c>
    </row>
    <row r="356" spans="1:10">
      <c r="A356" t="s">
        <v>14</v>
      </c>
      <c r="B356">
        <v>65</v>
      </c>
      <c r="C356" t="s">
        <v>14</v>
      </c>
      <c r="D356">
        <v>2.33</v>
      </c>
      <c r="E356">
        <v>2.5</v>
      </c>
      <c r="G356" s="1">
        <v>41977</v>
      </c>
      <c r="H356" t="s">
        <v>42</v>
      </c>
      <c r="I356" s="1">
        <v>42054</v>
      </c>
      <c r="J356" t="s">
        <v>29</v>
      </c>
    </row>
    <row r="357" spans="1:10">
      <c r="A357" t="s">
        <v>21</v>
      </c>
      <c r="B357">
        <v>41</v>
      </c>
      <c r="C357" t="s">
        <v>5</v>
      </c>
      <c r="D357">
        <v>2.2000000000000002</v>
      </c>
      <c r="E357">
        <v>4.16</v>
      </c>
      <c r="G357" s="1">
        <v>41977</v>
      </c>
      <c r="H357" t="s">
        <v>42</v>
      </c>
      <c r="I357" s="1">
        <v>42054</v>
      </c>
      <c r="J357" t="s">
        <v>29</v>
      </c>
    </row>
    <row r="358" spans="1:10">
      <c r="A358" t="s">
        <v>21</v>
      </c>
      <c r="B358">
        <v>41</v>
      </c>
      <c r="C358" t="s">
        <v>16</v>
      </c>
      <c r="D358">
        <v>2.42</v>
      </c>
      <c r="E358">
        <v>2.35</v>
      </c>
      <c r="G358" s="1">
        <v>41977</v>
      </c>
      <c r="H358" t="s">
        <v>42</v>
      </c>
      <c r="I358" s="1">
        <v>42054</v>
      </c>
      <c r="J358" t="s">
        <v>29</v>
      </c>
    </row>
    <row r="359" spans="1:10">
      <c r="A359" t="s">
        <v>7</v>
      </c>
      <c r="B359">
        <v>25</v>
      </c>
      <c r="C359" t="s">
        <v>8</v>
      </c>
      <c r="D359" t="s">
        <v>9</v>
      </c>
      <c r="E359">
        <v>0.1</v>
      </c>
      <c r="F359" t="s">
        <v>77</v>
      </c>
      <c r="G359" s="1">
        <v>41977</v>
      </c>
      <c r="H359" t="s">
        <v>42</v>
      </c>
      <c r="I359" s="1">
        <v>42054</v>
      </c>
      <c r="J359" t="s">
        <v>29</v>
      </c>
    </row>
    <row r="360" spans="1:10">
      <c r="A360" t="s">
        <v>7</v>
      </c>
      <c r="B360">
        <v>25</v>
      </c>
      <c r="C360" t="s">
        <v>10</v>
      </c>
      <c r="D360">
        <v>5.87</v>
      </c>
      <c r="E360">
        <v>2.58</v>
      </c>
      <c r="G360" s="1">
        <v>41977</v>
      </c>
      <c r="H360" t="s">
        <v>42</v>
      </c>
      <c r="I360" s="1">
        <v>42054</v>
      </c>
      <c r="J360" t="s">
        <v>29</v>
      </c>
    </row>
    <row r="361" spans="1:10">
      <c r="A361" t="s">
        <v>21</v>
      </c>
      <c r="B361">
        <v>30</v>
      </c>
      <c r="C361" t="s">
        <v>5</v>
      </c>
      <c r="D361">
        <v>3.03</v>
      </c>
      <c r="E361">
        <v>4.1100000000000003</v>
      </c>
      <c r="G361" s="1">
        <v>41977</v>
      </c>
      <c r="H361" t="s">
        <v>42</v>
      </c>
      <c r="I361" s="1">
        <v>42054</v>
      </c>
      <c r="J361" t="s">
        <v>29</v>
      </c>
    </row>
    <row r="362" spans="1:10">
      <c r="A362" t="s">
        <v>21</v>
      </c>
      <c r="B362">
        <v>30</v>
      </c>
      <c r="C362" t="s">
        <v>16</v>
      </c>
      <c r="D362">
        <v>7.99</v>
      </c>
      <c r="E362">
        <v>2.04</v>
      </c>
      <c r="G362" s="1">
        <v>41977</v>
      </c>
      <c r="H362" t="s">
        <v>42</v>
      </c>
      <c r="I362" s="1">
        <v>42054</v>
      </c>
      <c r="J362" t="s">
        <v>29</v>
      </c>
    </row>
    <row r="363" spans="1:10">
      <c r="A363" t="s">
        <v>6</v>
      </c>
      <c r="B363">
        <v>15</v>
      </c>
      <c r="C363" t="s">
        <v>6</v>
      </c>
      <c r="D363">
        <v>5.84</v>
      </c>
      <c r="E363">
        <v>8.3699999999999992</v>
      </c>
      <c r="G363" s="1">
        <v>41977</v>
      </c>
      <c r="H363" t="s">
        <v>42</v>
      </c>
      <c r="I363" s="1">
        <v>42054</v>
      </c>
      <c r="J363" t="s">
        <v>29</v>
      </c>
    </row>
    <row r="364" spans="1:10">
      <c r="A364" t="s">
        <v>13</v>
      </c>
      <c r="B364">
        <v>11</v>
      </c>
      <c r="C364" t="s">
        <v>8</v>
      </c>
      <c r="D364">
        <v>1.61</v>
      </c>
      <c r="E364">
        <v>2.2400000000000002</v>
      </c>
      <c r="F364" t="s">
        <v>83</v>
      </c>
      <c r="G364" s="1">
        <v>41977</v>
      </c>
      <c r="H364" t="s">
        <v>42</v>
      </c>
      <c r="I364" s="1">
        <v>42054</v>
      </c>
      <c r="J364" t="s">
        <v>29</v>
      </c>
    </row>
    <row r="365" spans="1:10">
      <c r="A365" t="s">
        <v>13</v>
      </c>
      <c r="B365">
        <v>11</v>
      </c>
      <c r="C365" t="s">
        <v>14</v>
      </c>
      <c r="D365">
        <v>7.0000000000000007E-2</v>
      </c>
      <c r="E365">
        <v>0.12</v>
      </c>
      <c r="F365" t="s">
        <v>83</v>
      </c>
      <c r="G365" s="1">
        <v>41977</v>
      </c>
      <c r="H365" t="s">
        <v>42</v>
      </c>
      <c r="I365" s="1">
        <v>42054</v>
      </c>
      <c r="J365" t="s">
        <v>29</v>
      </c>
    </row>
    <row r="366" spans="1:10">
      <c r="A366" t="s">
        <v>6</v>
      </c>
      <c r="B366">
        <v>52</v>
      </c>
      <c r="C366" t="s">
        <v>6</v>
      </c>
      <c r="D366">
        <v>1.1000000000000001</v>
      </c>
      <c r="E366">
        <v>6.69</v>
      </c>
      <c r="G366" s="1">
        <v>41977</v>
      </c>
      <c r="H366" t="s">
        <v>42</v>
      </c>
      <c r="I366" s="1">
        <v>42054</v>
      </c>
      <c r="J366" t="s">
        <v>29</v>
      </c>
    </row>
    <row r="367" spans="1:10">
      <c r="A367" t="s">
        <v>12</v>
      </c>
      <c r="B367">
        <v>70</v>
      </c>
      <c r="C367" t="s">
        <v>5</v>
      </c>
      <c r="D367">
        <v>4.16</v>
      </c>
      <c r="E367">
        <v>2.94</v>
      </c>
      <c r="G367" s="1">
        <v>41977</v>
      </c>
      <c r="H367" t="s">
        <v>42</v>
      </c>
      <c r="I367" s="1">
        <v>42054</v>
      </c>
      <c r="J367" t="s">
        <v>29</v>
      </c>
    </row>
    <row r="368" spans="1:10">
      <c r="A368" t="s">
        <v>12</v>
      </c>
      <c r="B368">
        <v>70</v>
      </c>
      <c r="C368" t="s">
        <v>10</v>
      </c>
      <c r="D368">
        <v>1.18</v>
      </c>
      <c r="E368">
        <v>1.22</v>
      </c>
      <c r="G368" s="1">
        <v>41977</v>
      </c>
      <c r="H368" t="s">
        <v>42</v>
      </c>
      <c r="I368" s="1">
        <v>42054</v>
      </c>
      <c r="J368" t="s">
        <v>29</v>
      </c>
    </row>
    <row r="369" spans="1:10">
      <c r="A369" t="s">
        <v>23</v>
      </c>
      <c r="B369">
        <v>1</v>
      </c>
      <c r="C369" t="s">
        <v>5</v>
      </c>
      <c r="D369">
        <v>4.8899999999999997</v>
      </c>
      <c r="E369">
        <v>2.12</v>
      </c>
      <c r="G369" s="1">
        <v>41977</v>
      </c>
      <c r="H369" t="s">
        <v>42</v>
      </c>
      <c r="I369" s="1">
        <v>42054</v>
      </c>
      <c r="J369" t="s">
        <v>29</v>
      </c>
    </row>
    <row r="370" spans="1:10">
      <c r="A370" t="s">
        <v>23</v>
      </c>
      <c r="B370">
        <v>1</v>
      </c>
      <c r="C370" t="s">
        <v>14</v>
      </c>
      <c r="D370">
        <v>3.98</v>
      </c>
      <c r="E370">
        <v>1.94</v>
      </c>
      <c r="G370" s="1">
        <v>41977</v>
      </c>
      <c r="H370" t="s">
        <v>42</v>
      </c>
      <c r="I370" s="1">
        <v>42054</v>
      </c>
      <c r="J370" t="s">
        <v>29</v>
      </c>
    </row>
    <row r="371" spans="1:10">
      <c r="A371" t="s">
        <v>14</v>
      </c>
      <c r="B371">
        <v>69</v>
      </c>
      <c r="C371" t="s">
        <v>14</v>
      </c>
      <c r="D371">
        <v>7.72</v>
      </c>
      <c r="E371">
        <v>2.9</v>
      </c>
      <c r="G371" s="1">
        <v>41977</v>
      </c>
      <c r="H371" t="s">
        <v>42</v>
      </c>
      <c r="I371" s="1">
        <v>42054</v>
      </c>
      <c r="J371" t="s">
        <v>29</v>
      </c>
    </row>
    <row r="372" spans="1:10">
      <c r="A372" t="s">
        <v>14</v>
      </c>
      <c r="B372">
        <v>46</v>
      </c>
      <c r="C372" t="s">
        <v>14</v>
      </c>
      <c r="D372">
        <v>7.52</v>
      </c>
      <c r="E372">
        <v>2.63</v>
      </c>
      <c r="G372" s="1">
        <v>41977</v>
      </c>
      <c r="H372" t="s">
        <v>42</v>
      </c>
      <c r="I372" s="1">
        <v>42054</v>
      </c>
      <c r="J372" t="s">
        <v>29</v>
      </c>
    </row>
    <row r="373" spans="1:10">
      <c r="A373" t="s">
        <v>10</v>
      </c>
      <c r="B373">
        <v>62</v>
      </c>
      <c r="C373" t="s">
        <v>10</v>
      </c>
      <c r="D373">
        <v>3.62</v>
      </c>
      <c r="E373">
        <v>2.68</v>
      </c>
      <c r="G373" s="1">
        <v>41977</v>
      </c>
      <c r="H373" t="s">
        <v>42</v>
      </c>
      <c r="I373" s="1">
        <v>42054</v>
      </c>
      <c r="J373" t="s">
        <v>29</v>
      </c>
    </row>
    <row r="374" spans="1:10">
      <c r="A374" t="s">
        <v>16</v>
      </c>
      <c r="B374">
        <v>42</v>
      </c>
      <c r="C374" t="s">
        <v>16</v>
      </c>
      <c r="D374">
        <v>1.73</v>
      </c>
      <c r="E374">
        <v>1.17</v>
      </c>
      <c r="G374" s="1">
        <v>41977</v>
      </c>
      <c r="H374" t="s">
        <v>42</v>
      </c>
      <c r="I374" s="1">
        <v>42054</v>
      </c>
      <c r="J374" t="s">
        <v>29</v>
      </c>
    </row>
    <row r="375" spans="1:10">
      <c r="A375" t="s">
        <v>21</v>
      </c>
      <c r="B375">
        <v>36</v>
      </c>
      <c r="C375" t="s">
        <v>5</v>
      </c>
      <c r="D375">
        <v>4.5</v>
      </c>
      <c r="E375">
        <v>3.31</v>
      </c>
      <c r="G375" s="1">
        <v>41977</v>
      </c>
      <c r="H375" t="s">
        <v>42</v>
      </c>
      <c r="I375" s="1">
        <v>42054</v>
      </c>
      <c r="J375" t="s">
        <v>29</v>
      </c>
    </row>
    <row r="376" spans="1:10">
      <c r="A376" t="s">
        <v>21</v>
      </c>
      <c r="B376">
        <v>36</v>
      </c>
      <c r="C376" t="s">
        <v>16</v>
      </c>
      <c r="D376">
        <v>2.75</v>
      </c>
      <c r="E376">
        <v>1.96</v>
      </c>
      <c r="G376" s="1">
        <v>41977</v>
      </c>
      <c r="H376" t="s">
        <v>42</v>
      </c>
      <c r="I376" s="1">
        <v>42054</v>
      </c>
      <c r="J376" t="s">
        <v>29</v>
      </c>
    </row>
    <row r="377" spans="1:10">
      <c r="A377" t="s">
        <v>21</v>
      </c>
      <c r="B377">
        <v>56</v>
      </c>
      <c r="C377" t="s">
        <v>5</v>
      </c>
      <c r="D377">
        <v>1.96</v>
      </c>
      <c r="E377">
        <v>1.77</v>
      </c>
      <c r="G377" s="1">
        <v>41977</v>
      </c>
      <c r="H377" t="s">
        <v>42</v>
      </c>
      <c r="I377" s="1">
        <v>42054</v>
      </c>
      <c r="J377" t="s">
        <v>29</v>
      </c>
    </row>
    <row r="378" spans="1:10">
      <c r="A378" t="s">
        <v>21</v>
      </c>
      <c r="B378">
        <v>56</v>
      </c>
      <c r="C378" t="s">
        <v>16</v>
      </c>
      <c r="D378">
        <v>3.78</v>
      </c>
      <c r="E378">
        <v>1.98</v>
      </c>
      <c r="G378" s="1">
        <v>41977</v>
      </c>
      <c r="H378" t="s">
        <v>42</v>
      </c>
      <c r="I378" s="1">
        <v>42054</v>
      </c>
      <c r="J378" t="s">
        <v>29</v>
      </c>
    </row>
    <row r="379" spans="1:10">
      <c r="A379" t="s">
        <v>5</v>
      </c>
      <c r="B379">
        <v>13</v>
      </c>
      <c r="C379" t="s">
        <v>5</v>
      </c>
      <c r="D379">
        <v>4.45</v>
      </c>
      <c r="E379" t="s">
        <v>9</v>
      </c>
      <c r="F379" t="s">
        <v>84</v>
      </c>
      <c r="G379" s="1">
        <v>41977</v>
      </c>
      <c r="H379" t="s">
        <v>42</v>
      </c>
      <c r="I379" s="1">
        <v>42054</v>
      </c>
      <c r="J379" t="s">
        <v>29</v>
      </c>
    </row>
    <row r="380" spans="1:10">
      <c r="A380" t="s">
        <v>23</v>
      </c>
      <c r="B380">
        <v>20</v>
      </c>
      <c r="C380" t="s">
        <v>5</v>
      </c>
      <c r="D380">
        <v>3.62</v>
      </c>
      <c r="E380">
        <v>3.11</v>
      </c>
      <c r="G380" s="1">
        <v>41977</v>
      </c>
      <c r="H380" t="s">
        <v>42</v>
      </c>
      <c r="I380" s="1">
        <v>42054</v>
      </c>
      <c r="J380" t="s">
        <v>29</v>
      </c>
    </row>
    <row r="381" spans="1:10">
      <c r="A381" t="s">
        <v>23</v>
      </c>
      <c r="B381">
        <v>20</v>
      </c>
      <c r="C381" t="s">
        <v>14</v>
      </c>
      <c r="D381">
        <v>5.07</v>
      </c>
      <c r="E381">
        <v>0.37</v>
      </c>
      <c r="G381" s="1">
        <v>41977</v>
      </c>
      <c r="H381" t="s">
        <v>42</v>
      </c>
      <c r="I381" s="1">
        <v>42054</v>
      </c>
      <c r="J381" t="s">
        <v>29</v>
      </c>
    </row>
    <row r="382" spans="1:10">
      <c r="A382" t="s">
        <v>10</v>
      </c>
      <c r="B382">
        <v>40</v>
      </c>
      <c r="C382" t="s">
        <v>10</v>
      </c>
      <c r="D382">
        <v>4.53</v>
      </c>
      <c r="E382">
        <v>3.39</v>
      </c>
      <c r="G382" s="1">
        <v>41977</v>
      </c>
      <c r="H382" t="s">
        <v>42</v>
      </c>
      <c r="I382" s="1">
        <v>42054</v>
      </c>
      <c r="J382" t="s">
        <v>29</v>
      </c>
    </row>
    <row r="383" spans="1:10">
      <c r="A383" t="s">
        <v>8</v>
      </c>
      <c r="B383">
        <v>21</v>
      </c>
      <c r="C383" t="s">
        <v>8</v>
      </c>
      <c r="D383">
        <v>0.69</v>
      </c>
      <c r="E383">
        <v>0.83</v>
      </c>
      <c r="G383" s="1">
        <v>41977</v>
      </c>
      <c r="H383" t="s">
        <v>42</v>
      </c>
      <c r="I383" s="1">
        <v>42054</v>
      </c>
      <c r="J383" t="s">
        <v>29</v>
      </c>
    </row>
    <row r="384" spans="1:10">
      <c r="A384" t="s">
        <v>5</v>
      </c>
      <c r="B384">
        <v>51</v>
      </c>
      <c r="C384" t="s">
        <v>5</v>
      </c>
      <c r="D384">
        <v>2.2799999999999998</v>
      </c>
      <c r="E384">
        <v>2.99</v>
      </c>
      <c r="G384" s="1">
        <v>41977</v>
      </c>
      <c r="H384" t="s">
        <v>42</v>
      </c>
      <c r="I384" s="1">
        <v>42054</v>
      </c>
      <c r="J384" t="s">
        <v>29</v>
      </c>
    </row>
    <row r="385" spans="1:10">
      <c r="A385" t="s">
        <v>12</v>
      </c>
      <c r="B385">
        <v>24</v>
      </c>
      <c r="C385" t="s">
        <v>5</v>
      </c>
      <c r="D385">
        <v>2.88</v>
      </c>
      <c r="E385">
        <v>1.76</v>
      </c>
      <c r="G385" s="1">
        <v>41977</v>
      </c>
      <c r="H385" t="s">
        <v>42</v>
      </c>
      <c r="I385" s="1">
        <v>42054</v>
      </c>
      <c r="J385" t="s">
        <v>29</v>
      </c>
    </row>
    <row r="386" spans="1:10">
      <c r="A386" t="s">
        <v>12</v>
      </c>
      <c r="B386">
        <v>24</v>
      </c>
      <c r="C386" t="s">
        <v>10</v>
      </c>
      <c r="D386">
        <v>1.89</v>
      </c>
      <c r="E386">
        <v>1.51</v>
      </c>
      <c r="G386" s="1">
        <v>41977</v>
      </c>
      <c r="H386" t="s">
        <v>42</v>
      </c>
      <c r="I386" s="1">
        <v>42054</v>
      </c>
      <c r="J386" t="s">
        <v>29</v>
      </c>
    </row>
    <row r="387" spans="1:10">
      <c r="A387" t="s">
        <v>16</v>
      </c>
      <c r="B387">
        <v>49</v>
      </c>
      <c r="C387" t="s">
        <v>16</v>
      </c>
      <c r="D387">
        <v>2.14</v>
      </c>
      <c r="E387">
        <v>1.23</v>
      </c>
      <c r="G387" s="1">
        <v>41977</v>
      </c>
      <c r="H387" t="s">
        <v>42</v>
      </c>
      <c r="I387" s="1">
        <v>42054</v>
      </c>
      <c r="J387" t="s">
        <v>29</v>
      </c>
    </row>
    <row r="388" spans="1:10">
      <c r="A388" t="s">
        <v>11</v>
      </c>
      <c r="B388">
        <v>24</v>
      </c>
      <c r="C388" t="s">
        <v>8</v>
      </c>
      <c r="D388">
        <v>0.18</v>
      </c>
      <c r="E388">
        <v>0.84</v>
      </c>
      <c r="G388" s="1">
        <v>41977</v>
      </c>
      <c r="H388" t="s">
        <v>42</v>
      </c>
      <c r="I388" s="1">
        <v>42054</v>
      </c>
      <c r="J388" t="s">
        <v>29</v>
      </c>
    </row>
    <row r="389" spans="1:10">
      <c r="A389" t="s">
        <v>11</v>
      </c>
      <c r="B389">
        <v>24</v>
      </c>
      <c r="C389" t="s">
        <v>6</v>
      </c>
      <c r="D389">
        <v>0.81</v>
      </c>
      <c r="E389">
        <v>3.22</v>
      </c>
      <c r="G389" s="1">
        <v>41977</v>
      </c>
      <c r="H389" t="s">
        <v>42</v>
      </c>
      <c r="I389" s="1">
        <v>42054</v>
      </c>
      <c r="J389" t="s">
        <v>29</v>
      </c>
    </row>
    <row r="390" spans="1:10">
      <c r="A390" t="s">
        <v>10</v>
      </c>
      <c r="B390">
        <v>60</v>
      </c>
      <c r="C390" t="s">
        <v>10</v>
      </c>
      <c r="D390">
        <v>2.04</v>
      </c>
      <c r="E390">
        <v>1.31</v>
      </c>
      <c r="G390" s="1">
        <v>41977</v>
      </c>
      <c r="H390" t="s">
        <v>42</v>
      </c>
      <c r="I390" s="1">
        <v>42054</v>
      </c>
      <c r="J390" t="s">
        <v>29</v>
      </c>
    </row>
    <row r="391" spans="1:10">
      <c r="A391" t="s">
        <v>5</v>
      </c>
      <c r="B391">
        <v>23</v>
      </c>
      <c r="C391" t="s">
        <v>5</v>
      </c>
      <c r="D391">
        <v>2.82</v>
      </c>
      <c r="E391">
        <v>1.49</v>
      </c>
      <c r="G391" s="1">
        <v>41977</v>
      </c>
      <c r="H391" t="s">
        <v>42</v>
      </c>
      <c r="I391" s="1">
        <v>42054</v>
      </c>
      <c r="J391" t="s">
        <v>29</v>
      </c>
    </row>
    <row r="392" spans="1:10">
      <c r="A392" t="s">
        <v>14</v>
      </c>
      <c r="B392">
        <v>54</v>
      </c>
      <c r="C392" t="s">
        <v>14</v>
      </c>
      <c r="D392">
        <v>2.68</v>
      </c>
      <c r="E392">
        <v>2.62</v>
      </c>
      <c r="G392" s="1">
        <v>41977</v>
      </c>
      <c r="H392" t="s">
        <v>42</v>
      </c>
      <c r="I392" s="1">
        <v>42054</v>
      </c>
      <c r="J392" t="s">
        <v>29</v>
      </c>
    </row>
    <row r="393" spans="1:10">
      <c r="A393" t="s">
        <v>14</v>
      </c>
      <c r="B393">
        <v>60</v>
      </c>
      <c r="C393" t="s">
        <v>14</v>
      </c>
      <c r="D393">
        <v>3.1</v>
      </c>
      <c r="E393">
        <v>2.2999999999999998</v>
      </c>
      <c r="G393" s="1">
        <v>41977</v>
      </c>
      <c r="H393" t="s">
        <v>42</v>
      </c>
      <c r="I393" s="1">
        <v>42054</v>
      </c>
      <c r="J393" t="s">
        <v>29</v>
      </c>
    </row>
    <row r="394" spans="1:10">
      <c r="A394" t="s">
        <v>23</v>
      </c>
      <c r="B394">
        <v>55</v>
      </c>
      <c r="C394" t="s">
        <v>5</v>
      </c>
      <c r="D394">
        <v>2.2000000000000002</v>
      </c>
      <c r="E394">
        <v>1.64</v>
      </c>
      <c r="G394" s="1">
        <v>41977</v>
      </c>
      <c r="H394" t="s">
        <v>42</v>
      </c>
      <c r="I394" s="1">
        <v>42054</v>
      </c>
      <c r="J394" t="s">
        <v>29</v>
      </c>
    </row>
    <row r="395" spans="1:10">
      <c r="A395" t="s">
        <v>23</v>
      </c>
      <c r="B395">
        <v>55</v>
      </c>
      <c r="C395" t="s">
        <v>14</v>
      </c>
      <c r="D395">
        <v>1.62</v>
      </c>
      <c r="E395">
        <v>1.35</v>
      </c>
      <c r="G395" s="1">
        <v>41977</v>
      </c>
      <c r="H395" t="s">
        <v>42</v>
      </c>
      <c r="I395" s="1">
        <v>42054</v>
      </c>
      <c r="J395" t="s">
        <v>29</v>
      </c>
    </row>
    <row r="396" spans="1:10">
      <c r="A396" t="s">
        <v>7</v>
      </c>
      <c r="B396">
        <v>22</v>
      </c>
      <c r="C396" t="s">
        <v>8</v>
      </c>
      <c r="D396" t="s">
        <v>9</v>
      </c>
      <c r="E396" t="s">
        <v>9</v>
      </c>
      <c r="F396" t="s">
        <v>77</v>
      </c>
      <c r="G396" s="1">
        <v>41977</v>
      </c>
      <c r="H396" t="s">
        <v>42</v>
      </c>
      <c r="I396" s="1">
        <v>42054</v>
      </c>
      <c r="J396" t="s">
        <v>29</v>
      </c>
    </row>
    <row r="397" spans="1:10">
      <c r="A397" t="s">
        <v>7</v>
      </c>
      <c r="B397">
        <v>22</v>
      </c>
      <c r="C397" t="s">
        <v>10</v>
      </c>
      <c r="D397">
        <v>2.66</v>
      </c>
      <c r="E397">
        <v>1.71</v>
      </c>
      <c r="G397" s="1">
        <v>41977</v>
      </c>
      <c r="H397" t="s">
        <v>42</v>
      </c>
      <c r="I397" s="1">
        <v>42054</v>
      </c>
      <c r="J397" t="s">
        <v>29</v>
      </c>
    </row>
    <row r="398" spans="1:10">
      <c r="A398" t="s">
        <v>10</v>
      </c>
      <c r="B398">
        <v>48</v>
      </c>
      <c r="C398" t="s">
        <v>10</v>
      </c>
      <c r="D398">
        <v>2.33</v>
      </c>
      <c r="E398">
        <v>2.4900000000000002</v>
      </c>
      <c r="G398" s="1">
        <v>41977</v>
      </c>
      <c r="H398" t="s">
        <v>42</v>
      </c>
      <c r="I398" s="1">
        <v>42054</v>
      </c>
      <c r="J398" t="s">
        <v>29</v>
      </c>
    </row>
    <row r="399" spans="1:10">
      <c r="A399" t="s">
        <v>22</v>
      </c>
      <c r="B399">
        <v>51</v>
      </c>
      <c r="C399" t="s">
        <v>5</v>
      </c>
      <c r="D399">
        <v>8.33</v>
      </c>
      <c r="E399">
        <v>2.68</v>
      </c>
      <c r="G399" s="1">
        <v>41977</v>
      </c>
      <c r="H399" t="s">
        <v>42</v>
      </c>
      <c r="I399" s="1">
        <v>42054</v>
      </c>
      <c r="J399" t="s">
        <v>29</v>
      </c>
    </row>
    <row r="400" spans="1:10">
      <c r="A400" t="s">
        <v>22</v>
      </c>
      <c r="B400">
        <v>51</v>
      </c>
      <c r="C400" t="s">
        <v>6</v>
      </c>
      <c r="D400">
        <v>4.34</v>
      </c>
      <c r="E400">
        <v>4.51</v>
      </c>
      <c r="G400" s="1">
        <v>41977</v>
      </c>
      <c r="H400" t="s">
        <v>42</v>
      </c>
      <c r="I400" s="1">
        <v>42054</v>
      </c>
      <c r="J400" t="s">
        <v>29</v>
      </c>
    </row>
    <row r="401" spans="1:10">
      <c r="A401" t="s">
        <v>23</v>
      </c>
      <c r="B401">
        <v>13</v>
      </c>
      <c r="C401" t="s">
        <v>5</v>
      </c>
      <c r="D401">
        <v>3.54</v>
      </c>
      <c r="E401">
        <v>1.07</v>
      </c>
      <c r="G401" s="1">
        <v>41977</v>
      </c>
      <c r="H401" t="s">
        <v>42</v>
      </c>
      <c r="I401" s="1">
        <v>42054</v>
      </c>
      <c r="J401" t="s">
        <v>29</v>
      </c>
    </row>
    <row r="402" spans="1:10">
      <c r="A402" t="s">
        <v>23</v>
      </c>
      <c r="B402">
        <v>13</v>
      </c>
      <c r="C402" t="s">
        <v>14</v>
      </c>
      <c r="D402">
        <v>4.3499999999999996</v>
      </c>
      <c r="E402">
        <v>1.37</v>
      </c>
      <c r="G402" s="1">
        <v>41977</v>
      </c>
      <c r="H402" t="s">
        <v>42</v>
      </c>
      <c r="I402" s="1">
        <v>42054</v>
      </c>
      <c r="J402" t="s">
        <v>29</v>
      </c>
    </row>
    <row r="403" spans="1:10">
      <c r="A403" t="s">
        <v>22</v>
      </c>
      <c r="B403">
        <v>56</v>
      </c>
      <c r="C403" t="s">
        <v>5</v>
      </c>
      <c r="D403">
        <v>1.93</v>
      </c>
      <c r="E403">
        <v>1.59</v>
      </c>
      <c r="G403" s="1">
        <v>41977</v>
      </c>
      <c r="H403" t="s">
        <v>42</v>
      </c>
      <c r="I403" s="1">
        <v>42054</v>
      </c>
      <c r="J403" t="s">
        <v>29</v>
      </c>
    </row>
    <row r="404" spans="1:10">
      <c r="A404" t="s">
        <v>22</v>
      </c>
      <c r="B404">
        <v>56</v>
      </c>
      <c r="C404" t="s">
        <v>6</v>
      </c>
      <c r="D404">
        <v>3.32</v>
      </c>
      <c r="E404">
        <v>3.29</v>
      </c>
      <c r="G404" s="1">
        <v>41977</v>
      </c>
      <c r="H404" t="s">
        <v>42</v>
      </c>
      <c r="I404" s="1">
        <v>42054</v>
      </c>
      <c r="J404" t="s">
        <v>29</v>
      </c>
    </row>
    <row r="405" spans="1:10">
      <c r="A405" t="s">
        <v>16</v>
      </c>
      <c r="B405">
        <v>13</v>
      </c>
      <c r="C405" t="s">
        <v>16</v>
      </c>
      <c r="D405">
        <v>8.2200000000000006</v>
      </c>
      <c r="E405">
        <v>4.5199999999999996</v>
      </c>
      <c r="G405" s="1">
        <v>41977</v>
      </c>
      <c r="H405" t="s">
        <v>42</v>
      </c>
      <c r="I405" s="1">
        <v>42054</v>
      </c>
      <c r="J405" t="s">
        <v>29</v>
      </c>
    </row>
    <row r="406" spans="1:10">
      <c r="A406" t="s">
        <v>8</v>
      </c>
      <c r="B406">
        <v>14</v>
      </c>
      <c r="C406" t="s">
        <v>34</v>
      </c>
      <c r="D406">
        <v>2.36</v>
      </c>
      <c r="E406">
        <v>2.76</v>
      </c>
      <c r="G406" s="1">
        <v>41977</v>
      </c>
      <c r="H406" t="s">
        <v>42</v>
      </c>
      <c r="I406" s="1">
        <v>42054</v>
      </c>
      <c r="J406" t="s">
        <v>29</v>
      </c>
    </row>
    <row r="407" spans="1:10">
      <c r="A407" t="s">
        <v>75</v>
      </c>
      <c r="B407">
        <v>22</v>
      </c>
      <c r="C407" t="s">
        <v>5</v>
      </c>
      <c r="D407">
        <v>4.24</v>
      </c>
      <c r="E407">
        <v>4.17</v>
      </c>
      <c r="G407" s="1">
        <v>41977</v>
      </c>
      <c r="H407" t="s">
        <v>42</v>
      </c>
      <c r="I407" s="1">
        <v>42054</v>
      </c>
      <c r="J407" t="s">
        <v>29</v>
      </c>
    </row>
    <row r="408" spans="1:10">
      <c r="A408" t="s">
        <v>10</v>
      </c>
      <c r="B408">
        <v>44</v>
      </c>
      <c r="C408" t="s">
        <v>10</v>
      </c>
      <c r="D408">
        <v>1.8</v>
      </c>
      <c r="E408">
        <v>2.76</v>
      </c>
      <c r="G408" s="1">
        <v>41977</v>
      </c>
      <c r="H408" t="s">
        <v>42</v>
      </c>
      <c r="I408" s="1">
        <v>42054</v>
      </c>
      <c r="J408" t="s">
        <v>29</v>
      </c>
    </row>
    <row r="409" spans="1:10">
      <c r="A409" t="s">
        <v>6</v>
      </c>
      <c r="B409">
        <v>54</v>
      </c>
      <c r="C409" t="s">
        <v>6</v>
      </c>
      <c r="D409">
        <v>1.02</v>
      </c>
      <c r="E409">
        <v>5.42</v>
      </c>
      <c r="G409" s="1">
        <v>41977</v>
      </c>
      <c r="H409" t="s">
        <v>42</v>
      </c>
      <c r="I409" s="1">
        <v>42054</v>
      </c>
      <c r="J409" t="s">
        <v>29</v>
      </c>
    </row>
    <row r="410" spans="1:10">
      <c r="A410" t="s">
        <v>16</v>
      </c>
      <c r="B410">
        <v>40</v>
      </c>
      <c r="C410" t="s">
        <v>16</v>
      </c>
      <c r="D410">
        <v>2.98</v>
      </c>
      <c r="E410">
        <v>1.92</v>
      </c>
      <c r="G410" s="1">
        <v>41977</v>
      </c>
      <c r="H410" t="s">
        <v>42</v>
      </c>
      <c r="I410" s="1">
        <v>42054</v>
      </c>
      <c r="J410" t="s">
        <v>29</v>
      </c>
    </row>
    <row r="411" spans="1:10">
      <c r="A411" t="s">
        <v>14</v>
      </c>
      <c r="B411">
        <v>62</v>
      </c>
      <c r="C411" t="s">
        <v>5</v>
      </c>
      <c r="D411">
        <v>7.37</v>
      </c>
      <c r="E411">
        <v>2.98</v>
      </c>
      <c r="F411" t="s">
        <v>85</v>
      </c>
      <c r="G411" s="1">
        <v>41977</v>
      </c>
      <c r="H411" t="s">
        <v>42</v>
      </c>
      <c r="I411" s="1">
        <v>42054</v>
      </c>
      <c r="J411" t="s">
        <v>29</v>
      </c>
    </row>
    <row r="412" spans="1:10">
      <c r="A412" t="s">
        <v>14</v>
      </c>
      <c r="B412">
        <v>62</v>
      </c>
      <c r="C412" t="s">
        <v>6</v>
      </c>
      <c r="D412">
        <v>7.65</v>
      </c>
      <c r="E412">
        <v>3.46</v>
      </c>
      <c r="F412" t="s">
        <v>85</v>
      </c>
      <c r="G412" s="1">
        <v>41977</v>
      </c>
      <c r="H412" t="s">
        <v>42</v>
      </c>
      <c r="I412" s="1">
        <v>42054</v>
      </c>
      <c r="J412" t="s">
        <v>29</v>
      </c>
    </row>
    <row r="413" spans="1:10">
      <c r="A413" t="s">
        <v>21</v>
      </c>
      <c r="B413">
        <v>32</v>
      </c>
      <c r="C413" t="s">
        <v>5</v>
      </c>
      <c r="D413">
        <v>4.2300000000000004</v>
      </c>
      <c r="E413">
        <v>3.17</v>
      </c>
      <c r="G413" s="1">
        <v>41977</v>
      </c>
      <c r="H413" t="s">
        <v>42</v>
      </c>
      <c r="I413" s="1">
        <v>42054</v>
      </c>
      <c r="J413" t="s">
        <v>29</v>
      </c>
    </row>
    <row r="414" spans="1:10">
      <c r="A414" t="s">
        <v>21</v>
      </c>
      <c r="B414">
        <v>32</v>
      </c>
      <c r="C414" t="s">
        <v>16</v>
      </c>
      <c r="D414">
        <v>2.5299999999999998</v>
      </c>
      <c r="E414">
        <v>1.0900000000000001</v>
      </c>
      <c r="F414" t="s">
        <v>86</v>
      </c>
      <c r="G414" s="1">
        <v>41977</v>
      </c>
      <c r="H414" t="s">
        <v>42</v>
      </c>
      <c r="I414" s="1">
        <v>42054</v>
      </c>
      <c r="J414" t="s">
        <v>29</v>
      </c>
    </row>
    <row r="415" spans="1:10">
      <c r="A415" t="s">
        <v>16</v>
      </c>
      <c r="B415">
        <v>39</v>
      </c>
      <c r="C415" t="s">
        <v>16</v>
      </c>
      <c r="D415">
        <v>2.71</v>
      </c>
      <c r="E415">
        <v>3.51</v>
      </c>
      <c r="G415" s="1">
        <v>41977</v>
      </c>
      <c r="H415" t="s">
        <v>42</v>
      </c>
      <c r="I415" s="1">
        <v>42054</v>
      </c>
      <c r="J415" t="s">
        <v>29</v>
      </c>
    </row>
    <row r="416" spans="1:10">
      <c r="A416" t="s">
        <v>21</v>
      </c>
      <c r="B416">
        <v>38</v>
      </c>
      <c r="C416" t="s">
        <v>5</v>
      </c>
      <c r="D416">
        <v>5.0999999999999996</v>
      </c>
      <c r="E416">
        <v>4.6100000000000003</v>
      </c>
      <c r="G416" s="1">
        <v>41977</v>
      </c>
      <c r="H416" t="s">
        <v>42</v>
      </c>
      <c r="I416" s="1">
        <v>42054</v>
      </c>
      <c r="J416" t="s">
        <v>29</v>
      </c>
    </row>
    <row r="417" spans="1:10">
      <c r="A417" t="s">
        <v>21</v>
      </c>
      <c r="B417">
        <v>38</v>
      </c>
      <c r="C417" t="s">
        <v>16</v>
      </c>
      <c r="D417">
        <v>10.78</v>
      </c>
      <c r="E417">
        <v>2.9</v>
      </c>
      <c r="G417" s="1">
        <v>41977</v>
      </c>
      <c r="H417" t="s">
        <v>42</v>
      </c>
      <c r="I417" s="1">
        <v>42054</v>
      </c>
      <c r="J417" t="s">
        <v>29</v>
      </c>
    </row>
    <row r="418" spans="1:10">
      <c r="A418" t="s">
        <v>16</v>
      </c>
      <c r="B418">
        <v>60</v>
      </c>
      <c r="C418" t="s">
        <v>16</v>
      </c>
      <c r="D418">
        <v>4.37</v>
      </c>
      <c r="E418">
        <v>2.95</v>
      </c>
      <c r="G418" s="1">
        <v>41977</v>
      </c>
      <c r="H418" t="s">
        <v>42</v>
      </c>
      <c r="I418" s="1">
        <v>42054</v>
      </c>
      <c r="J418" t="s">
        <v>29</v>
      </c>
    </row>
    <row r="419" spans="1:10">
      <c r="A419" t="s">
        <v>21</v>
      </c>
      <c r="B419">
        <v>22</v>
      </c>
      <c r="C419" t="s">
        <v>5</v>
      </c>
      <c r="D419">
        <v>3.16</v>
      </c>
      <c r="E419">
        <v>3.62</v>
      </c>
      <c r="G419" s="1">
        <v>41977</v>
      </c>
      <c r="H419" t="s">
        <v>42</v>
      </c>
      <c r="I419" s="1">
        <v>42054</v>
      </c>
      <c r="J419" t="s">
        <v>29</v>
      </c>
    </row>
    <row r="420" spans="1:10">
      <c r="A420" t="s">
        <v>21</v>
      </c>
      <c r="B420">
        <v>22</v>
      </c>
      <c r="C420" t="s">
        <v>16</v>
      </c>
      <c r="D420">
        <v>2.0499999999999998</v>
      </c>
      <c r="E420">
        <v>1.43</v>
      </c>
      <c r="G420" s="1">
        <v>41977</v>
      </c>
      <c r="H420" t="s">
        <v>42</v>
      </c>
      <c r="I420" s="1">
        <v>42054</v>
      </c>
      <c r="J420" t="s">
        <v>29</v>
      </c>
    </row>
    <row r="421" spans="1:10">
      <c r="A421" t="s">
        <v>15</v>
      </c>
      <c r="B421">
        <v>7</v>
      </c>
      <c r="C421" t="s">
        <v>8</v>
      </c>
      <c r="D421">
        <v>0.37</v>
      </c>
      <c r="E421">
        <v>0.62</v>
      </c>
      <c r="G421" s="1">
        <v>41977</v>
      </c>
      <c r="H421" t="s">
        <v>42</v>
      </c>
      <c r="I421" s="1">
        <v>42054</v>
      </c>
      <c r="J421" t="s">
        <v>29</v>
      </c>
    </row>
    <row r="422" spans="1:10">
      <c r="A422" t="s">
        <v>15</v>
      </c>
      <c r="B422">
        <v>7</v>
      </c>
      <c r="C422" t="s">
        <v>16</v>
      </c>
      <c r="D422">
        <v>2.84</v>
      </c>
      <c r="E422">
        <v>1.21</v>
      </c>
      <c r="G422" s="1">
        <v>41977</v>
      </c>
      <c r="H422" t="s">
        <v>42</v>
      </c>
      <c r="I422" s="1">
        <v>42054</v>
      </c>
      <c r="J422" t="s">
        <v>29</v>
      </c>
    </row>
    <row r="423" spans="1:10">
      <c r="A423" t="s">
        <v>12</v>
      </c>
      <c r="B423">
        <v>62</v>
      </c>
      <c r="C423" t="s">
        <v>5</v>
      </c>
      <c r="D423">
        <v>2.66</v>
      </c>
      <c r="E423">
        <v>1.73</v>
      </c>
      <c r="G423" s="1">
        <v>41977</v>
      </c>
      <c r="H423" t="s">
        <v>42</v>
      </c>
      <c r="I423" s="1">
        <v>42054</v>
      </c>
      <c r="J423" t="s">
        <v>29</v>
      </c>
    </row>
    <row r="424" spans="1:10">
      <c r="A424" t="s">
        <v>12</v>
      </c>
      <c r="B424">
        <v>62</v>
      </c>
      <c r="C424" t="s">
        <v>10</v>
      </c>
      <c r="D424">
        <v>4.67</v>
      </c>
      <c r="E424">
        <v>2.12</v>
      </c>
      <c r="G424" s="1">
        <v>41977</v>
      </c>
      <c r="H424" t="s">
        <v>42</v>
      </c>
      <c r="I424" s="1">
        <v>42054</v>
      </c>
      <c r="J424" t="s">
        <v>29</v>
      </c>
    </row>
    <row r="425" spans="1:10">
      <c r="A425" t="s">
        <v>10</v>
      </c>
      <c r="B425">
        <v>50</v>
      </c>
      <c r="C425" t="s">
        <v>10</v>
      </c>
      <c r="D425">
        <v>2.83</v>
      </c>
      <c r="E425">
        <v>2.2000000000000002</v>
      </c>
      <c r="G425" s="1">
        <v>41981</v>
      </c>
      <c r="H425" t="s">
        <v>44</v>
      </c>
      <c r="I425" s="1">
        <v>42054</v>
      </c>
      <c r="J425" t="s">
        <v>29</v>
      </c>
    </row>
    <row r="426" spans="1:10">
      <c r="A426" t="s">
        <v>11</v>
      </c>
      <c r="B426">
        <v>18</v>
      </c>
      <c r="C426" t="s">
        <v>8</v>
      </c>
      <c r="D426" t="s">
        <v>9</v>
      </c>
      <c r="E426">
        <v>0.02</v>
      </c>
      <c r="F426" t="s">
        <v>77</v>
      </c>
      <c r="G426" s="1">
        <v>41981</v>
      </c>
      <c r="H426" t="s">
        <v>44</v>
      </c>
      <c r="I426" s="1">
        <v>42054</v>
      </c>
      <c r="J426" t="s">
        <v>29</v>
      </c>
    </row>
    <row r="427" spans="1:10">
      <c r="A427" t="s">
        <v>11</v>
      </c>
      <c r="B427">
        <v>18</v>
      </c>
      <c r="C427" t="s">
        <v>6</v>
      </c>
      <c r="D427">
        <v>0.55000000000000004</v>
      </c>
      <c r="E427">
        <v>3.45</v>
      </c>
      <c r="G427" s="1">
        <v>41981</v>
      </c>
      <c r="H427" t="s">
        <v>44</v>
      </c>
      <c r="I427" s="1">
        <v>42054</v>
      </c>
      <c r="J427" t="s">
        <v>29</v>
      </c>
    </row>
    <row r="428" spans="1:10">
      <c r="A428" t="s">
        <v>23</v>
      </c>
      <c r="B428">
        <v>69</v>
      </c>
      <c r="C428" t="s">
        <v>5</v>
      </c>
      <c r="D428">
        <v>1.61</v>
      </c>
      <c r="E428">
        <v>1.81</v>
      </c>
      <c r="G428" s="1">
        <v>41981</v>
      </c>
      <c r="H428" t="s">
        <v>44</v>
      </c>
      <c r="I428" s="1">
        <v>42054</v>
      </c>
      <c r="J428" t="s">
        <v>29</v>
      </c>
    </row>
    <row r="429" spans="1:10">
      <c r="A429" t="s">
        <v>23</v>
      </c>
      <c r="B429">
        <v>69</v>
      </c>
      <c r="C429" t="s">
        <v>14</v>
      </c>
      <c r="D429">
        <v>1.75</v>
      </c>
      <c r="E429">
        <v>2.21</v>
      </c>
      <c r="G429" s="1">
        <v>41981</v>
      </c>
      <c r="H429" t="s">
        <v>44</v>
      </c>
      <c r="I429" s="1">
        <v>42054</v>
      </c>
      <c r="J429" t="s">
        <v>29</v>
      </c>
    </row>
    <row r="430" spans="1:10">
      <c r="A430" t="s">
        <v>23</v>
      </c>
      <c r="B430">
        <v>68</v>
      </c>
      <c r="C430" t="s">
        <v>5</v>
      </c>
      <c r="D430">
        <v>2.34</v>
      </c>
      <c r="E430">
        <v>2.58</v>
      </c>
      <c r="G430" s="1">
        <v>41981</v>
      </c>
      <c r="H430" t="s">
        <v>44</v>
      </c>
      <c r="I430" s="1">
        <v>42054</v>
      </c>
      <c r="J430" t="s">
        <v>29</v>
      </c>
    </row>
    <row r="431" spans="1:10">
      <c r="A431" t="s">
        <v>23</v>
      </c>
      <c r="B431">
        <v>68</v>
      </c>
      <c r="C431" t="s">
        <v>14</v>
      </c>
      <c r="D431">
        <v>4.99</v>
      </c>
      <c r="E431">
        <v>1.1599999999999999</v>
      </c>
      <c r="G431" s="1">
        <v>41981</v>
      </c>
      <c r="H431" t="s">
        <v>44</v>
      </c>
      <c r="I431" s="1">
        <v>42054</v>
      </c>
      <c r="J431" t="s">
        <v>29</v>
      </c>
    </row>
    <row r="432" spans="1:10">
      <c r="A432" t="s">
        <v>11</v>
      </c>
      <c r="B432">
        <v>6</v>
      </c>
      <c r="C432" t="s">
        <v>8</v>
      </c>
      <c r="D432" t="s">
        <v>9</v>
      </c>
      <c r="E432" t="s">
        <v>9</v>
      </c>
      <c r="F432" t="s">
        <v>77</v>
      </c>
      <c r="G432" s="1">
        <v>41981</v>
      </c>
      <c r="H432" t="s">
        <v>44</v>
      </c>
      <c r="I432" s="1">
        <v>42054</v>
      </c>
      <c r="J432" t="s">
        <v>29</v>
      </c>
    </row>
    <row r="433" spans="1:10">
      <c r="A433" t="s">
        <v>11</v>
      </c>
      <c r="B433">
        <v>6</v>
      </c>
      <c r="C433" t="s">
        <v>6</v>
      </c>
      <c r="D433">
        <v>4.47</v>
      </c>
      <c r="E433">
        <v>6.02</v>
      </c>
      <c r="G433" s="1">
        <v>41981</v>
      </c>
      <c r="H433" t="s">
        <v>44</v>
      </c>
      <c r="I433" s="1">
        <v>42054</v>
      </c>
      <c r="J433" t="s">
        <v>29</v>
      </c>
    </row>
    <row r="434" spans="1:10">
      <c r="A434" t="s">
        <v>21</v>
      </c>
      <c r="B434">
        <v>29</v>
      </c>
      <c r="C434" t="s">
        <v>5</v>
      </c>
      <c r="D434">
        <v>5.2</v>
      </c>
      <c r="E434">
        <v>2.5</v>
      </c>
      <c r="G434" s="1">
        <v>41981</v>
      </c>
      <c r="H434" t="s">
        <v>44</v>
      </c>
      <c r="I434" s="1">
        <v>42054</v>
      </c>
      <c r="J434" t="s">
        <v>29</v>
      </c>
    </row>
    <row r="435" spans="1:10">
      <c r="A435" t="s">
        <v>21</v>
      </c>
      <c r="B435">
        <v>29</v>
      </c>
      <c r="C435" t="s">
        <v>16</v>
      </c>
      <c r="D435">
        <v>5.09</v>
      </c>
      <c r="E435">
        <v>1.39</v>
      </c>
      <c r="G435" s="1">
        <v>41981</v>
      </c>
      <c r="H435" t="s">
        <v>44</v>
      </c>
      <c r="I435" s="1">
        <v>42054</v>
      </c>
      <c r="J435" t="s">
        <v>29</v>
      </c>
    </row>
    <row r="436" spans="1:10">
      <c r="A436" t="s">
        <v>15</v>
      </c>
      <c r="B436">
        <v>3</v>
      </c>
      <c r="C436" t="s">
        <v>8</v>
      </c>
      <c r="D436">
        <v>0.5</v>
      </c>
      <c r="E436">
        <v>0.85</v>
      </c>
      <c r="G436" s="1">
        <v>41981</v>
      </c>
      <c r="H436" t="s">
        <v>44</v>
      </c>
      <c r="I436" s="1">
        <v>42054</v>
      </c>
      <c r="J436" t="s">
        <v>29</v>
      </c>
    </row>
    <row r="437" spans="1:10">
      <c r="A437" t="s">
        <v>15</v>
      </c>
      <c r="B437">
        <v>3</v>
      </c>
      <c r="C437" t="s">
        <v>16</v>
      </c>
      <c r="D437">
        <v>2.4</v>
      </c>
      <c r="E437">
        <v>4.26</v>
      </c>
      <c r="G437" s="1">
        <v>41981</v>
      </c>
      <c r="H437" t="s">
        <v>44</v>
      </c>
      <c r="I437" s="1">
        <v>42054</v>
      </c>
      <c r="J437" t="s">
        <v>29</v>
      </c>
    </row>
    <row r="438" spans="1:10">
      <c r="A438" t="s">
        <v>16</v>
      </c>
      <c r="B438">
        <v>48</v>
      </c>
      <c r="C438" t="s">
        <v>16</v>
      </c>
      <c r="D438">
        <v>4.08</v>
      </c>
      <c r="E438">
        <v>4.7300000000000004</v>
      </c>
      <c r="G438" s="1">
        <v>41981</v>
      </c>
      <c r="H438" t="s">
        <v>44</v>
      </c>
      <c r="I438" s="1">
        <v>42054</v>
      </c>
      <c r="J438" t="s">
        <v>29</v>
      </c>
    </row>
    <row r="439" spans="1:10">
      <c r="A439" t="s">
        <v>23</v>
      </c>
      <c r="B439">
        <v>29</v>
      </c>
      <c r="C439" t="s">
        <v>5</v>
      </c>
      <c r="D439">
        <v>2.2599999999999998</v>
      </c>
      <c r="E439">
        <v>2.2999999999999998</v>
      </c>
      <c r="G439" s="1">
        <v>41981</v>
      </c>
      <c r="H439" t="s">
        <v>44</v>
      </c>
      <c r="I439" s="1">
        <v>42054</v>
      </c>
      <c r="J439" t="s">
        <v>29</v>
      </c>
    </row>
    <row r="440" spans="1:10">
      <c r="A440" t="s">
        <v>23</v>
      </c>
      <c r="B440">
        <v>29</v>
      </c>
      <c r="C440" t="s">
        <v>14</v>
      </c>
      <c r="D440">
        <v>7.3</v>
      </c>
      <c r="E440">
        <v>0.68</v>
      </c>
      <c r="G440" s="1">
        <v>41981</v>
      </c>
      <c r="H440" t="s">
        <v>44</v>
      </c>
      <c r="I440" s="1">
        <v>42054</v>
      </c>
      <c r="J440" t="s">
        <v>29</v>
      </c>
    </row>
    <row r="441" spans="1:10">
      <c r="A441" t="s">
        <v>14</v>
      </c>
      <c r="B441">
        <v>49</v>
      </c>
      <c r="C441" t="s">
        <v>14</v>
      </c>
      <c r="D441">
        <v>2.89</v>
      </c>
      <c r="E441">
        <v>2.77</v>
      </c>
      <c r="G441" s="1">
        <v>41981</v>
      </c>
      <c r="H441" t="s">
        <v>44</v>
      </c>
      <c r="I441" s="1">
        <v>42054</v>
      </c>
      <c r="J441" t="s">
        <v>29</v>
      </c>
    </row>
    <row r="442" spans="1:10">
      <c r="A442" t="s">
        <v>10</v>
      </c>
      <c r="B442">
        <v>49</v>
      </c>
      <c r="C442" t="s">
        <v>10</v>
      </c>
      <c r="D442">
        <v>1.81</v>
      </c>
      <c r="E442">
        <v>2.34</v>
      </c>
      <c r="G442" s="1">
        <v>41981</v>
      </c>
      <c r="H442" t="s">
        <v>44</v>
      </c>
      <c r="I442" s="1">
        <v>42054</v>
      </c>
      <c r="J442" t="s">
        <v>29</v>
      </c>
    </row>
    <row r="443" spans="1:10">
      <c r="A443" t="s">
        <v>22</v>
      </c>
      <c r="B443">
        <v>7</v>
      </c>
      <c r="C443" t="s">
        <v>5</v>
      </c>
      <c r="D443">
        <v>2.79</v>
      </c>
      <c r="E443">
        <v>2.19</v>
      </c>
      <c r="G443" s="1">
        <v>41981</v>
      </c>
      <c r="H443" t="s">
        <v>44</v>
      </c>
      <c r="I443" s="1">
        <v>42054</v>
      </c>
      <c r="J443" t="s">
        <v>29</v>
      </c>
    </row>
    <row r="444" spans="1:10">
      <c r="A444" t="s">
        <v>22</v>
      </c>
      <c r="B444">
        <v>7</v>
      </c>
      <c r="C444" t="s">
        <v>6</v>
      </c>
      <c r="D444">
        <v>5.21</v>
      </c>
      <c r="E444">
        <v>4.57</v>
      </c>
      <c r="G444" s="1">
        <v>41981</v>
      </c>
      <c r="H444" t="s">
        <v>44</v>
      </c>
      <c r="I444" s="1">
        <v>42054</v>
      </c>
      <c r="J444" t="s">
        <v>29</v>
      </c>
    </row>
    <row r="445" spans="1:10">
      <c r="A445" t="s">
        <v>16</v>
      </c>
      <c r="B445">
        <v>62</v>
      </c>
      <c r="C445" t="s">
        <v>16</v>
      </c>
      <c r="D445">
        <v>5.76</v>
      </c>
      <c r="E445">
        <v>3.28</v>
      </c>
      <c r="G445" s="1">
        <v>41981</v>
      </c>
      <c r="H445" t="s">
        <v>44</v>
      </c>
      <c r="I445" s="1">
        <v>42054</v>
      </c>
      <c r="J445" t="s">
        <v>29</v>
      </c>
    </row>
    <row r="446" spans="1:10">
      <c r="A446" t="s">
        <v>21</v>
      </c>
      <c r="B446">
        <v>17</v>
      </c>
      <c r="C446" t="s">
        <v>5</v>
      </c>
      <c r="D446">
        <v>8.35</v>
      </c>
      <c r="E446">
        <v>4.55</v>
      </c>
      <c r="G446" s="1">
        <v>41981</v>
      </c>
      <c r="H446" t="s">
        <v>44</v>
      </c>
      <c r="I446" s="1">
        <v>42054</v>
      </c>
      <c r="J446" t="s">
        <v>29</v>
      </c>
    </row>
    <row r="447" spans="1:10">
      <c r="A447" t="s">
        <v>21</v>
      </c>
      <c r="B447">
        <v>17</v>
      </c>
      <c r="C447" t="s">
        <v>16</v>
      </c>
      <c r="D447">
        <v>4.93</v>
      </c>
      <c r="E447">
        <v>1.02</v>
      </c>
      <c r="G447" s="1">
        <v>41981</v>
      </c>
      <c r="H447" t="s">
        <v>44</v>
      </c>
      <c r="I447" s="1">
        <v>42054</v>
      </c>
      <c r="J447" t="s">
        <v>29</v>
      </c>
    </row>
    <row r="448" spans="1:10">
      <c r="A448" t="s">
        <v>15</v>
      </c>
      <c r="B448">
        <v>21</v>
      </c>
      <c r="C448" t="s">
        <v>8</v>
      </c>
      <c r="D448" t="s">
        <v>9</v>
      </c>
      <c r="E448" t="s">
        <v>9</v>
      </c>
      <c r="F448" t="s">
        <v>77</v>
      </c>
      <c r="G448" s="1">
        <v>41981</v>
      </c>
      <c r="H448" t="s">
        <v>44</v>
      </c>
      <c r="I448" s="1">
        <v>42054</v>
      </c>
      <c r="J448" t="s">
        <v>29</v>
      </c>
    </row>
    <row r="449" spans="1:10">
      <c r="A449" t="s">
        <v>15</v>
      </c>
      <c r="B449">
        <v>21</v>
      </c>
      <c r="C449" t="s">
        <v>16</v>
      </c>
      <c r="D449">
        <v>4.24</v>
      </c>
      <c r="E449">
        <v>3.99</v>
      </c>
      <c r="G449" s="1">
        <v>41981</v>
      </c>
      <c r="H449" t="s">
        <v>44</v>
      </c>
      <c r="I449" s="1">
        <v>42054</v>
      </c>
      <c r="J449" t="s">
        <v>29</v>
      </c>
    </row>
    <row r="450" spans="1:10">
      <c r="A450" t="s">
        <v>11</v>
      </c>
      <c r="B450">
        <v>5</v>
      </c>
      <c r="C450" t="s">
        <v>6</v>
      </c>
      <c r="D450">
        <v>0.89</v>
      </c>
      <c r="E450">
        <v>3.52</v>
      </c>
      <c r="G450" s="1">
        <v>41981</v>
      </c>
      <c r="H450" t="s">
        <v>29</v>
      </c>
      <c r="I450" s="1">
        <v>42054</v>
      </c>
      <c r="J450" t="s">
        <v>29</v>
      </c>
    </row>
    <row r="451" spans="1:10">
      <c r="A451" t="s">
        <v>11</v>
      </c>
      <c r="B451">
        <v>5</v>
      </c>
      <c r="C451" t="s">
        <v>8</v>
      </c>
      <c r="D451">
        <v>0.28000000000000003</v>
      </c>
      <c r="E451">
        <v>0.31</v>
      </c>
      <c r="G451" s="1">
        <v>41981</v>
      </c>
      <c r="H451" t="s">
        <v>29</v>
      </c>
      <c r="I451" s="1">
        <v>42054</v>
      </c>
      <c r="J451" t="s">
        <v>29</v>
      </c>
    </row>
    <row r="452" spans="1:10">
      <c r="A452" t="s">
        <v>13</v>
      </c>
      <c r="B452">
        <v>36</v>
      </c>
      <c r="C452" t="s">
        <v>14</v>
      </c>
      <c r="D452">
        <v>5.71</v>
      </c>
      <c r="E452">
        <v>4.71</v>
      </c>
      <c r="G452" s="1">
        <v>41981</v>
      </c>
      <c r="H452" t="s">
        <v>29</v>
      </c>
      <c r="I452" s="1">
        <v>42054</v>
      </c>
      <c r="J452" t="s">
        <v>29</v>
      </c>
    </row>
    <row r="453" spans="1:10">
      <c r="A453" t="s">
        <v>13</v>
      </c>
      <c r="B453">
        <v>36</v>
      </c>
      <c r="C453" t="s">
        <v>8</v>
      </c>
      <c r="D453">
        <v>0.06</v>
      </c>
      <c r="E453">
        <v>0.16</v>
      </c>
      <c r="G453" s="1">
        <v>41981</v>
      </c>
      <c r="H453" t="s">
        <v>29</v>
      </c>
      <c r="I453" s="1">
        <v>42054</v>
      </c>
      <c r="J453" t="s">
        <v>29</v>
      </c>
    </row>
    <row r="454" spans="1:10">
      <c r="A454" t="s">
        <v>22</v>
      </c>
      <c r="B454">
        <v>28</v>
      </c>
      <c r="C454" t="s">
        <v>5</v>
      </c>
      <c r="D454">
        <v>2.2999999999999998</v>
      </c>
      <c r="E454">
        <v>3.69</v>
      </c>
      <c r="G454" s="1">
        <v>41981</v>
      </c>
      <c r="H454" t="s">
        <v>29</v>
      </c>
      <c r="I454" s="1">
        <v>42054</v>
      </c>
      <c r="J454" t="s">
        <v>29</v>
      </c>
    </row>
    <row r="455" spans="1:10">
      <c r="A455" t="s">
        <v>22</v>
      </c>
      <c r="B455">
        <v>28</v>
      </c>
      <c r="C455" t="s">
        <v>6</v>
      </c>
      <c r="D455">
        <v>4.18</v>
      </c>
      <c r="E455">
        <v>0.99</v>
      </c>
      <c r="G455" s="1">
        <v>41981</v>
      </c>
      <c r="H455" t="s">
        <v>29</v>
      </c>
      <c r="I455" s="1">
        <v>42054</v>
      </c>
      <c r="J455" t="s">
        <v>29</v>
      </c>
    </row>
    <row r="456" spans="1:10">
      <c r="A456" t="s">
        <v>23</v>
      </c>
      <c r="B456">
        <v>37</v>
      </c>
      <c r="C456" t="s">
        <v>5</v>
      </c>
      <c r="D456">
        <v>1.78</v>
      </c>
      <c r="E456">
        <v>1.7</v>
      </c>
      <c r="G456" s="1">
        <v>41981</v>
      </c>
      <c r="H456" t="s">
        <v>29</v>
      </c>
      <c r="I456" s="1">
        <v>42054</v>
      </c>
      <c r="J456" t="s">
        <v>29</v>
      </c>
    </row>
    <row r="457" spans="1:10">
      <c r="A457" t="s">
        <v>23</v>
      </c>
      <c r="B457">
        <v>37</v>
      </c>
      <c r="C457" t="s">
        <v>14</v>
      </c>
      <c r="D457">
        <v>3.69</v>
      </c>
      <c r="E457">
        <v>1.39</v>
      </c>
      <c r="G457" s="1">
        <v>41981</v>
      </c>
      <c r="H457" t="s">
        <v>29</v>
      </c>
      <c r="I457" s="1">
        <v>42054</v>
      </c>
      <c r="J457" t="s">
        <v>29</v>
      </c>
    </row>
    <row r="458" spans="1:10">
      <c r="A458" t="s">
        <v>6</v>
      </c>
      <c r="B458">
        <v>45</v>
      </c>
      <c r="C458" t="s">
        <v>6</v>
      </c>
      <c r="D458">
        <v>1.52</v>
      </c>
      <c r="E458">
        <v>6.19</v>
      </c>
      <c r="G458" s="1">
        <v>41981</v>
      </c>
      <c r="H458" t="s">
        <v>29</v>
      </c>
      <c r="I458" s="1">
        <v>42054</v>
      </c>
      <c r="J458" t="s">
        <v>29</v>
      </c>
    </row>
    <row r="459" spans="1:10">
      <c r="A459" t="s">
        <v>23</v>
      </c>
      <c r="B459">
        <v>66</v>
      </c>
      <c r="C459" t="s">
        <v>5</v>
      </c>
      <c r="D459">
        <v>1.73</v>
      </c>
      <c r="E459">
        <v>2.23</v>
      </c>
      <c r="G459" s="1">
        <v>41981</v>
      </c>
      <c r="H459" t="s">
        <v>29</v>
      </c>
      <c r="I459" s="1">
        <v>42054</v>
      </c>
      <c r="J459" t="s">
        <v>29</v>
      </c>
    </row>
    <row r="460" spans="1:10">
      <c r="A460" t="s">
        <v>23</v>
      </c>
      <c r="B460">
        <v>66</v>
      </c>
      <c r="C460" t="s">
        <v>14</v>
      </c>
      <c r="D460">
        <v>6.36</v>
      </c>
      <c r="E460">
        <v>1.98</v>
      </c>
      <c r="G460" s="1">
        <v>41981</v>
      </c>
      <c r="H460" t="s">
        <v>29</v>
      </c>
      <c r="I460" s="1">
        <v>42054</v>
      </c>
      <c r="J460" t="s">
        <v>29</v>
      </c>
    </row>
    <row r="461" spans="1:10">
      <c r="A461" t="s">
        <v>11</v>
      </c>
      <c r="B461">
        <v>33</v>
      </c>
      <c r="C461" t="s">
        <v>6</v>
      </c>
      <c r="D461">
        <v>4.6900000000000004</v>
      </c>
      <c r="E461">
        <v>5.87</v>
      </c>
      <c r="G461" s="1">
        <v>41981</v>
      </c>
      <c r="H461" t="s">
        <v>29</v>
      </c>
      <c r="I461" s="1">
        <v>42054</v>
      </c>
      <c r="J461" t="s">
        <v>29</v>
      </c>
    </row>
    <row r="462" spans="1:10">
      <c r="A462" t="s">
        <v>11</v>
      </c>
      <c r="B462">
        <v>33</v>
      </c>
      <c r="C462" t="s">
        <v>8</v>
      </c>
      <c r="D462">
        <v>0.31</v>
      </c>
      <c r="E462">
        <v>0.35</v>
      </c>
      <c r="G462" s="1">
        <v>41981</v>
      </c>
      <c r="H462" t="s">
        <v>29</v>
      </c>
      <c r="I462" s="1">
        <v>42054</v>
      </c>
      <c r="J462" t="s">
        <v>29</v>
      </c>
    </row>
    <row r="463" spans="1:10">
      <c r="A463" t="s">
        <v>14</v>
      </c>
      <c r="B463">
        <v>20</v>
      </c>
      <c r="C463" t="s">
        <v>14</v>
      </c>
      <c r="D463">
        <v>6.18</v>
      </c>
      <c r="E463">
        <v>2.6</v>
      </c>
      <c r="G463" s="1">
        <v>41981</v>
      </c>
      <c r="H463" t="s">
        <v>29</v>
      </c>
      <c r="I463" s="1">
        <v>42054</v>
      </c>
      <c r="J463" t="s">
        <v>29</v>
      </c>
    </row>
    <row r="464" spans="1:10">
      <c r="A464" t="s">
        <v>6</v>
      </c>
      <c r="B464">
        <v>3</v>
      </c>
      <c r="C464" t="s">
        <v>6</v>
      </c>
      <c r="D464">
        <v>3.51</v>
      </c>
      <c r="E464">
        <v>6.85</v>
      </c>
      <c r="G464" s="1">
        <v>41981</v>
      </c>
      <c r="H464" t="s">
        <v>29</v>
      </c>
      <c r="I464" s="1">
        <v>42054</v>
      </c>
      <c r="J464" t="s">
        <v>29</v>
      </c>
    </row>
    <row r="465" spans="1:10">
      <c r="A465" t="s">
        <v>23</v>
      </c>
      <c r="B465">
        <v>71</v>
      </c>
      <c r="C465" t="s">
        <v>5</v>
      </c>
      <c r="D465">
        <v>2.37</v>
      </c>
      <c r="E465">
        <v>1.85</v>
      </c>
      <c r="G465" s="1">
        <v>41981</v>
      </c>
      <c r="H465" t="s">
        <v>29</v>
      </c>
      <c r="I465" s="1">
        <v>42054</v>
      </c>
      <c r="J465" t="s">
        <v>29</v>
      </c>
    </row>
    <row r="466" spans="1:10">
      <c r="A466" t="s">
        <v>23</v>
      </c>
      <c r="B466">
        <v>71</v>
      </c>
      <c r="C466" t="s">
        <v>14</v>
      </c>
      <c r="D466">
        <v>4.16</v>
      </c>
      <c r="E466">
        <v>1.57</v>
      </c>
      <c r="G466" s="1">
        <v>41981</v>
      </c>
      <c r="H466" t="s">
        <v>29</v>
      </c>
      <c r="I466" s="1">
        <v>42054</v>
      </c>
      <c r="J466" t="s">
        <v>29</v>
      </c>
    </row>
    <row r="467" spans="1:10">
      <c r="A467" t="s">
        <v>21</v>
      </c>
      <c r="B467">
        <v>40</v>
      </c>
      <c r="C467" t="s">
        <v>5</v>
      </c>
      <c r="D467">
        <v>4.21</v>
      </c>
      <c r="E467">
        <v>3.38</v>
      </c>
      <c r="G467" s="1">
        <v>41981</v>
      </c>
      <c r="H467" t="s">
        <v>29</v>
      </c>
      <c r="I467" s="1">
        <v>42054</v>
      </c>
      <c r="J467" t="s">
        <v>29</v>
      </c>
    </row>
    <row r="468" spans="1:10">
      <c r="A468" t="s">
        <v>21</v>
      </c>
      <c r="B468">
        <v>40</v>
      </c>
      <c r="C468" t="s">
        <v>16</v>
      </c>
      <c r="D468">
        <v>2.38</v>
      </c>
      <c r="E468">
        <v>1.19</v>
      </c>
      <c r="G468" s="1">
        <v>41981</v>
      </c>
      <c r="H468" t="s">
        <v>29</v>
      </c>
      <c r="I468" s="1">
        <v>42054</v>
      </c>
      <c r="J468" t="s">
        <v>29</v>
      </c>
    </row>
    <row r="469" spans="1:10">
      <c r="A469" t="s">
        <v>11</v>
      </c>
      <c r="B469">
        <v>20</v>
      </c>
      <c r="C469" t="s">
        <v>34</v>
      </c>
      <c r="D469">
        <v>0.44</v>
      </c>
      <c r="E469">
        <v>0.56999999999999995</v>
      </c>
      <c r="G469" s="1">
        <v>41981</v>
      </c>
      <c r="H469" t="s">
        <v>29</v>
      </c>
      <c r="I469" s="1">
        <v>42054</v>
      </c>
      <c r="J469" t="s">
        <v>29</v>
      </c>
    </row>
    <row r="470" spans="1:10">
      <c r="A470" t="s">
        <v>11</v>
      </c>
      <c r="B470">
        <v>20</v>
      </c>
      <c r="C470" t="s">
        <v>6</v>
      </c>
      <c r="D470">
        <v>2.39</v>
      </c>
      <c r="E470">
        <v>4.96</v>
      </c>
      <c r="G470" s="1">
        <v>41981</v>
      </c>
      <c r="H470" t="s">
        <v>29</v>
      </c>
      <c r="I470" s="1">
        <v>42054</v>
      </c>
      <c r="J470" t="s">
        <v>29</v>
      </c>
    </row>
    <row r="471" spans="1:10">
      <c r="A471" t="s">
        <v>6</v>
      </c>
      <c r="B471">
        <v>6</v>
      </c>
      <c r="C471" t="s">
        <v>6</v>
      </c>
      <c r="D471">
        <v>4.0199999999999996</v>
      </c>
      <c r="E471">
        <v>6.66</v>
      </c>
      <c r="G471" s="1">
        <v>41981</v>
      </c>
      <c r="H471" t="s">
        <v>29</v>
      </c>
      <c r="I471" s="1">
        <v>42054</v>
      </c>
      <c r="J471" t="s">
        <v>29</v>
      </c>
    </row>
    <row r="472" spans="1:10">
      <c r="A472" t="s">
        <v>22</v>
      </c>
      <c r="B472">
        <v>17</v>
      </c>
      <c r="C472" t="s">
        <v>5</v>
      </c>
      <c r="D472">
        <v>2.5499999999999998</v>
      </c>
      <c r="E472">
        <v>2.2400000000000002</v>
      </c>
      <c r="G472" s="1">
        <v>41981</v>
      </c>
      <c r="H472" t="s">
        <v>29</v>
      </c>
      <c r="I472" s="1">
        <v>42054</v>
      </c>
      <c r="J472" t="s">
        <v>29</v>
      </c>
    </row>
    <row r="473" spans="1:10">
      <c r="A473" t="s">
        <v>22</v>
      </c>
      <c r="B473">
        <v>17</v>
      </c>
      <c r="C473" t="s">
        <v>6</v>
      </c>
      <c r="D473">
        <v>1.34</v>
      </c>
      <c r="E473">
        <v>4.6500000000000004</v>
      </c>
      <c r="G473" s="1">
        <v>41981</v>
      </c>
      <c r="H473" t="s">
        <v>29</v>
      </c>
      <c r="I473" s="1">
        <v>42054</v>
      </c>
      <c r="J473" t="s">
        <v>29</v>
      </c>
    </row>
    <row r="474" spans="1:10">
      <c r="A474" t="s">
        <v>15</v>
      </c>
      <c r="B474">
        <v>31</v>
      </c>
      <c r="C474" t="s">
        <v>8</v>
      </c>
      <c r="D474">
        <v>1.62</v>
      </c>
      <c r="E474">
        <v>1.57</v>
      </c>
      <c r="G474" s="1">
        <v>41981</v>
      </c>
      <c r="H474" t="s">
        <v>29</v>
      </c>
      <c r="I474" s="1">
        <v>42054</v>
      </c>
      <c r="J474" t="s">
        <v>29</v>
      </c>
    </row>
    <row r="475" spans="1:10">
      <c r="A475" t="s">
        <v>15</v>
      </c>
      <c r="B475">
        <v>31</v>
      </c>
      <c r="C475" t="s">
        <v>16</v>
      </c>
      <c r="D475">
        <v>3.2</v>
      </c>
      <c r="E475">
        <v>2.59</v>
      </c>
      <c r="G475" s="1">
        <v>41981</v>
      </c>
      <c r="H475" t="s">
        <v>29</v>
      </c>
      <c r="I475" s="1">
        <v>42054</v>
      </c>
      <c r="J475" t="s">
        <v>29</v>
      </c>
    </row>
    <row r="476" spans="1:10">
      <c r="A476" t="s">
        <v>7</v>
      </c>
      <c r="B476">
        <v>20</v>
      </c>
      <c r="C476" t="s">
        <v>8</v>
      </c>
      <c r="D476" t="s">
        <v>9</v>
      </c>
      <c r="E476">
        <v>0.09</v>
      </c>
      <c r="F476" t="s">
        <v>77</v>
      </c>
      <c r="G476" s="1">
        <v>41981</v>
      </c>
      <c r="H476" t="s">
        <v>29</v>
      </c>
      <c r="I476" s="1">
        <v>42055</v>
      </c>
      <c r="J476" t="s">
        <v>29</v>
      </c>
    </row>
    <row r="477" spans="1:10">
      <c r="A477" t="s">
        <v>7</v>
      </c>
      <c r="B477">
        <v>20</v>
      </c>
      <c r="C477" t="s">
        <v>10</v>
      </c>
      <c r="D477">
        <v>2.88</v>
      </c>
      <c r="E477">
        <v>2.25</v>
      </c>
      <c r="G477" s="1">
        <v>41981</v>
      </c>
      <c r="H477" t="s">
        <v>29</v>
      </c>
      <c r="I477" s="1">
        <v>42055</v>
      </c>
      <c r="J477" t="s">
        <v>29</v>
      </c>
    </row>
    <row r="478" spans="1:10">
      <c r="A478" t="s">
        <v>22</v>
      </c>
      <c r="B478">
        <v>48</v>
      </c>
      <c r="C478" t="s">
        <v>5</v>
      </c>
      <c r="D478">
        <v>2.2999999999999998</v>
      </c>
      <c r="E478">
        <v>2.72</v>
      </c>
      <c r="G478" s="1">
        <v>41981</v>
      </c>
      <c r="H478" t="s">
        <v>29</v>
      </c>
      <c r="I478" s="1">
        <v>42055</v>
      </c>
      <c r="J478" t="s">
        <v>29</v>
      </c>
    </row>
    <row r="479" spans="1:10">
      <c r="A479" t="s">
        <v>22</v>
      </c>
      <c r="B479">
        <v>48</v>
      </c>
      <c r="C479" t="s">
        <v>6</v>
      </c>
      <c r="D479">
        <v>1.78</v>
      </c>
      <c r="E479">
        <v>4.09</v>
      </c>
      <c r="G479" s="1">
        <v>41981</v>
      </c>
      <c r="H479" t="s">
        <v>29</v>
      </c>
      <c r="I479" s="1">
        <v>42055</v>
      </c>
      <c r="J479" t="s">
        <v>29</v>
      </c>
    </row>
    <row r="480" spans="1:10">
      <c r="A480" t="s">
        <v>15</v>
      </c>
      <c r="B480">
        <v>27</v>
      </c>
      <c r="C480" t="s">
        <v>8</v>
      </c>
      <c r="D480" t="s">
        <v>9</v>
      </c>
      <c r="E480" t="s">
        <v>9</v>
      </c>
      <c r="F480" t="s">
        <v>77</v>
      </c>
      <c r="G480" s="1">
        <v>41981</v>
      </c>
      <c r="H480" t="s">
        <v>29</v>
      </c>
      <c r="I480" s="1">
        <v>42055</v>
      </c>
      <c r="J480" t="s">
        <v>29</v>
      </c>
    </row>
    <row r="481" spans="1:10">
      <c r="A481" t="s">
        <v>15</v>
      </c>
      <c r="B481">
        <v>27</v>
      </c>
      <c r="C481" t="s">
        <v>16</v>
      </c>
      <c r="D481">
        <v>4.5</v>
      </c>
      <c r="E481">
        <v>2.83</v>
      </c>
      <c r="G481" s="1">
        <v>41981</v>
      </c>
      <c r="H481" t="s">
        <v>29</v>
      </c>
      <c r="I481" s="1">
        <v>42055</v>
      </c>
      <c r="J481" t="s">
        <v>29</v>
      </c>
    </row>
    <row r="482" spans="1:10">
      <c r="A482" t="s">
        <v>11</v>
      </c>
      <c r="B482">
        <v>32</v>
      </c>
      <c r="C482" t="s">
        <v>34</v>
      </c>
      <c r="D482">
        <v>0.01</v>
      </c>
      <c r="E482">
        <v>0.01</v>
      </c>
      <c r="G482" s="1">
        <v>41981</v>
      </c>
      <c r="H482" t="s">
        <v>29</v>
      </c>
      <c r="I482" s="1">
        <v>42055</v>
      </c>
      <c r="J482" t="s">
        <v>29</v>
      </c>
    </row>
    <row r="483" spans="1:10">
      <c r="A483" t="s">
        <v>11</v>
      </c>
      <c r="B483">
        <v>32</v>
      </c>
      <c r="C483" t="s">
        <v>6</v>
      </c>
      <c r="D483">
        <v>4.29</v>
      </c>
      <c r="E483">
        <v>8.1300000000000008</v>
      </c>
      <c r="G483" s="1">
        <v>41981</v>
      </c>
      <c r="H483" t="s">
        <v>29</v>
      </c>
      <c r="I483" s="1">
        <v>42055</v>
      </c>
      <c r="J483" t="s">
        <v>29</v>
      </c>
    </row>
    <row r="484" spans="1:10">
      <c r="A484" t="s">
        <v>23</v>
      </c>
      <c r="B484">
        <v>12</v>
      </c>
      <c r="C484" t="s">
        <v>5</v>
      </c>
      <c r="D484">
        <v>2.69</v>
      </c>
      <c r="E484">
        <v>2.4</v>
      </c>
      <c r="G484" s="1">
        <v>41981</v>
      </c>
      <c r="H484" t="s">
        <v>29</v>
      </c>
      <c r="I484" s="1">
        <v>42055</v>
      </c>
      <c r="J484" t="s">
        <v>29</v>
      </c>
    </row>
    <row r="485" spans="1:10">
      <c r="A485" t="s">
        <v>23</v>
      </c>
      <c r="B485">
        <v>12</v>
      </c>
      <c r="C485" t="s">
        <v>14</v>
      </c>
      <c r="D485">
        <v>1.57</v>
      </c>
      <c r="E485">
        <v>1.84</v>
      </c>
      <c r="G485" s="1">
        <v>41981</v>
      </c>
      <c r="H485" t="s">
        <v>29</v>
      </c>
      <c r="I485" s="1">
        <v>42055</v>
      </c>
      <c r="J485" t="s">
        <v>29</v>
      </c>
    </row>
    <row r="486" spans="1:10">
      <c r="A486" t="s">
        <v>16</v>
      </c>
      <c r="B486">
        <v>31</v>
      </c>
      <c r="C486" t="s">
        <v>16</v>
      </c>
      <c r="D486">
        <v>5.33</v>
      </c>
      <c r="E486">
        <v>4.03</v>
      </c>
      <c r="G486" s="1">
        <v>41981</v>
      </c>
      <c r="H486" t="s">
        <v>29</v>
      </c>
      <c r="I486" s="1">
        <v>42055</v>
      </c>
      <c r="J486" t="s">
        <v>29</v>
      </c>
    </row>
    <row r="487" spans="1:10">
      <c r="A487" t="s">
        <v>13</v>
      </c>
      <c r="B487">
        <v>73</v>
      </c>
      <c r="C487" t="s">
        <v>8</v>
      </c>
      <c r="D487">
        <v>0.06</v>
      </c>
      <c r="E487">
        <v>0.11</v>
      </c>
      <c r="G487" s="1">
        <v>41981</v>
      </c>
      <c r="H487" t="s">
        <v>29</v>
      </c>
      <c r="I487" s="1">
        <v>42055</v>
      </c>
      <c r="J487" t="s">
        <v>29</v>
      </c>
    </row>
    <row r="488" spans="1:10">
      <c r="A488" t="s">
        <v>13</v>
      </c>
      <c r="B488">
        <v>73</v>
      </c>
      <c r="C488" t="s">
        <v>14</v>
      </c>
      <c r="D488">
        <v>3.61</v>
      </c>
      <c r="E488">
        <v>1.54</v>
      </c>
      <c r="G488" s="1">
        <v>41981</v>
      </c>
      <c r="H488" t="s">
        <v>29</v>
      </c>
      <c r="I488" s="1">
        <v>42055</v>
      </c>
      <c r="J488" t="s">
        <v>29</v>
      </c>
    </row>
    <row r="489" spans="1:10">
      <c r="A489" t="s">
        <v>12</v>
      </c>
      <c r="B489">
        <v>67</v>
      </c>
      <c r="C489" t="s">
        <v>5</v>
      </c>
      <c r="D489">
        <v>2.7</v>
      </c>
      <c r="E489">
        <v>2.36</v>
      </c>
      <c r="G489" s="1">
        <v>41981</v>
      </c>
      <c r="H489" t="s">
        <v>29</v>
      </c>
      <c r="I489" s="1">
        <v>42055</v>
      </c>
      <c r="J489" t="s">
        <v>29</v>
      </c>
    </row>
    <row r="490" spans="1:10">
      <c r="A490" t="s">
        <v>12</v>
      </c>
      <c r="B490">
        <v>67</v>
      </c>
      <c r="C490" t="s">
        <v>10</v>
      </c>
      <c r="D490">
        <v>5.5</v>
      </c>
      <c r="E490">
        <v>1.61</v>
      </c>
      <c r="G490" s="1">
        <v>41981</v>
      </c>
      <c r="H490" t="s">
        <v>29</v>
      </c>
      <c r="I490" s="1">
        <v>42055</v>
      </c>
      <c r="J490" t="s">
        <v>29</v>
      </c>
    </row>
    <row r="491" spans="1:10">
      <c r="A491" t="s">
        <v>14</v>
      </c>
      <c r="B491">
        <v>41</v>
      </c>
      <c r="C491" t="s">
        <v>14</v>
      </c>
      <c r="D491">
        <v>6.32</v>
      </c>
      <c r="E491">
        <v>2.91</v>
      </c>
      <c r="G491" s="1">
        <v>41981</v>
      </c>
      <c r="H491" t="s">
        <v>29</v>
      </c>
      <c r="I491" s="1">
        <v>42055</v>
      </c>
      <c r="J491" t="s">
        <v>29</v>
      </c>
    </row>
    <row r="492" spans="1:10">
      <c r="A492" t="s">
        <v>10</v>
      </c>
      <c r="B492">
        <v>28</v>
      </c>
      <c r="C492" t="s">
        <v>10</v>
      </c>
      <c r="D492">
        <v>3.96</v>
      </c>
      <c r="E492">
        <v>3.01</v>
      </c>
      <c r="G492" s="1">
        <v>41981</v>
      </c>
      <c r="H492" t="s">
        <v>29</v>
      </c>
      <c r="I492" s="1">
        <v>42055</v>
      </c>
      <c r="J492" t="s">
        <v>29</v>
      </c>
    </row>
    <row r="493" spans="1:10">
      <c r="A493" t="s">
        <v>16</v>
      </c>
      <c r="B493">
        <v>18</v>
      </c>
      <c r="C493" t="s">
        <v>16</v>
      </c>
      <c r="D493">
        <v>3.74</v>
      </c>
      <c r="E493">
        <v>2.59</v>
      </c>
      <c r="G493" s="1">
        <v>41981</v>
      </c>
      <c r="H493" t="s">
        <v>29</v>
      </c>
      <c r="I493" s="1">
        <v>42055</v>
      </c>
      <c r="J493" t="s">
        <v>29</v>
      </c>
    </row>
    <row r="494" spans="1:10">
      <c r="A494" t="s">
        <v>14</v>
      </c>
      <c r="B494">
        <v>5</v>
      </c>
      <c r="C494" t="s">
        <v>14</v>
      </c>
      <c r="D494">
        <v>1.34</v>
      </c>
      <c r="E494">
        <v>1.47</v>
      </c>
      <c r="G494" s="1">
        <v>41981</v>
      </c>
      <c r="H494" t="s">
        <v>42</v>
      </c>
      <c r="I494" s="1">
        <v>42055</v>
      </c>
      <c r="J494" t="s">
        <v>29</v>
      </c>
    </row>
    <row r="495" spans="1:10">
      <c r="A495" t="s">
        <v>5</v>
      </c>
      <c r="B495">
        <v>44</v>
      </c>
      <c r="C495" t="s">
        <v>5</v>
      </c>
      <c r="D495">
        <v>1.99</v>
      </c>
      <c r="E495">
        <v>2.1800000000000002</v>
      </c>
      <c r="G495" s="1">
        <v>41981</v>
      </c>
      <c r="H495" t="s">
        <v>42</v>
      </c>
      <c r="I495" s="1">
        <v>42055</v>
      </c>
      <c r="J495" t="s">
        <v>29</v>
      </c>
    </row>
    <row r="496" spans="1:10">
      <c r="A496" t="s">
        <v>14</v>
      </c>
      <c r="B496">
        <v>59</v>
      </c>
      <c r="C496" t="s">
        <v>14</v>
      </c>
      <c r="D496">
        <v>4.82</v>
      </c>
      <c r="E496">
        <v>1.48</v>
      </c>
      <c r="G496" s="1">
        <v>41981</v>
      </c>
      <c r="H496" t="s">
        <v>42</v>
      </c>
      <c r="I496" s="1">
        <v>42055</v>
      </c>
      <c r="J496" t="s">
        <v>29</v>
      </c>
    </row>
    <row r="497" spans="1:10">
      <c r="A497" t="s">
        <v>23</v>
      </c>
      <c r="B497">
        <v>40</v>
      </c>
      <c r="C497" t="s">
        <v>5</v>
      </c>
      <c r="D497">
        <v>3.06</v>
      </c>
      <c r="E497">
        <v>1.28</v>
      </c>
      <c r="G497" s="1">
        <v>41981</v>
      </c>
      <c r="H497" t="s">
        <v>42</v>
      </c>
      <c r="I497" s="1">
        <v>42055</v>
      </c>
      <c r="J497" t="s">
        <v>29</v>
      </c>
    </row>
    <row r="498" spans="1:10">
      <c r="A498" t="s">
        <v>23</v>
      </c>
      <c r="B498">
        <v>40</v>
      </c>
      <c r="C498" t="s">
        <v>14</v>
      </c>
      <c r="D498">
        <v>2.14</v>
      </c>
      <c r="E498">
        <v>1.69</v>
      </c>
      <c r="G498" s="1">
        <v>41981</v>
      </c>
      <c r="H498" t="s">
        <v>42</v>
      </c>
      <c r="I498" s="1">
        <v>42055</v>
      </c>
      <c r="J498" t="s">
        <v>29</v>
      </c>
    </row>
    <row r="499" spans="1:10">
      <c r="A499" t="s">
        <v>12</v>
      </c>
      <c r="B499">
        <v>72</v>
      </c>
      <c r="C499" t="s">
        <v>5</v>
      </c>
      <c r="D499">
        <v>2.4</v>
      </c>
      <c r="E499">
        <v>1.82</v>
      </c>
      <c r="G499" s="1">
        <v>41981</v>
      </c>
      <c r="H499" t="s">
        <v>42</v>
      </c>
      <c r="I499" s="1">
        <v>42055</v>
      </c>
      <c r="J499" t="s">
        <v>29</v>
      </c>
    </row>
    <row r="500" spans="1:10">
      <c r="A500" t="s">
        <v>12</v>
      </c>
      <c r="B500">
        <v>72</v>
      </c>
      <c r="C500" t="s">
        <v>10</v>
      </c>
      <c r="D500">
        <v>1.85</v>
      </c>
      <c r="E500">
        <v>1.1000000000000001</v>
      </c>
      <c r="G500" s="1">
        <v>41981</v>
      </c>
      <c r="H500" t="s">
        <v>42</v>
      </c>
      <c r="I500" s="1">
        <v>42055</v>
      </c>
      <c r="J500" t="s">
        <v>29</v>
      </c>
    </row>
    <row r="501" spans="1:10">
      <c r="A501" t="s">
        <v>8</v>
      </c>
      <c r="B501">
        <v>13</v>
      </c>
      <c r="C501" t="s">
        <v>8</v>
      </c>
      <c r="D501">
        <v>1.8</v>
      </c>
      <c r="E501">
        <v>0.96</v>
      </c>
      <c r="G501" s="1">
        <v>41981</v>
      </c>
      <c r="H501" t="s">
        <v>42</v>
      </c>
      <c r="I501" s="1">
        <v>42055</v>
      </c>
      <c r="J501" t="s">
        <v>29</v>
      </c>
    </row>
    <row r="502" spans="1:10">
      <c r="A502" t="s">
        <v>12</v>
      </c>
      <c r="B502">
        <v>37</v>
      </c>
      <c r="C502" t="s">
        <v>5</v>
      </c>
      <c r="D502">
        <v>3.16</v>
      </c>
      <c r="E502">
        <v>2.0499999999999998</v>
      </c>
      <c r="G502" s="1">
        <v>41981</v>
      </c>
      <c r="H502" t="s">
        <v>42</v>
      </c>
      <c r="I502" s="1">
        <v>42055</v>
      </c>
      <c r="J502" t="s">
        <v>29</v>
      </c>
    </row>
    <row r="503" spans="1:10">
      <c r="A503" t="s">
        <v>12</v>
      </c>
      <c r="B503">
        <v>37</v>
      </c>
      <c r="C503" t="s">
        <v>10</v>
      </c>
      <c r="D503">
        <v>0.6</v>
      </c>
      <c r="E503">
        <v>1.41</v>
      </c>
      <c r="G503" s="1">
        <v>41981</v>
      </c>
      <c r="H503" t="s">
        <v>42</v>
      </c>
      <c r="I503" s="1">
        <v>42055</v>
      </c>
      <c r="J503" t="s">
        <v>29</v>
      </c>
    </row>
    <row r="504" spans="1:10">
      <c r="A504" t="s">
        <v>5</v>
      </c>
      <c r="B504">
        <v>15</v>
      </c>
      <c r="C504" t="s">
        <v>5</v>
      </c>
      <c r="D504">
        <v>2.42</v>
      </c>
      <c r="E504">
        <v>2.33</v>
      </c>
      <c r="G504" s="1">
        <v>41981</v>
      </c>
      <c r="H504" t="s">
        <v>42</v>
      </c>
      <c r="I504" s="1">
        <v>42055</v>
      </c>
      <c r="J504" t="s">
        <v>29</v>
      </c>
    </row>
    <row r="505" spans="1:10">
      <c r="A505" t="s">
        <v>21</v>
      </c>
      <c r="B505">
        <v>20</v>
      </c>
      <c r="C505" t="s">
        <v>5</v>
      </c>
      <c r="D505">
        <v>4.54</v>
      </c>
      <c r="E505">
        <v>2.0699999999999998</v>
      </c>
      <c r="G505" s="1">
        <v>41981</v>
      </c>
      <c r="H505" t="s">
        <v>42</v>
      </c>
      <c r="I505" s="1">
        <v>42055</v>
      </c>
      <c r="J505" t="s">
        <v>29</v>
      </c>
    </row>
    <row r="506" spans="1:10">
      <c r="A506" t="s">
        <v>21</v>
      </c>
      <c r="B506">
        <v>20</v>
      </c>
      <c r="C506" t="s">
        <v>16</v>
      </c>
      <c r="D506">
        <v>0.79</v>
      </c>
      <c r="E506">
        <v>1.57</v>
      </c>
      <c r="G506" s="1">
        <v>41981</v>
      </c>
      <c r="H506" t="s">
        <v>42</v>
      </c>
      <c r="I506" s="1">
        <v>42055</v>
      </c>
      <c r="J506" t="s">
        <v>29</v>
      </c>
    </row>
    <row r="507" spans="1:10">
      <c r="A507" t="s">
        <v>10</v>
      </c>
      <c r="B507">
        <v>38</v>
      </c>
      <c r="C507" t="s">
        <v>10</v>
      </c>
      <c r="D507">
        <v>2.31</v>
      </c>
      <c r="E507">
        <v>2.04</v>
      </c>
      <c r="G507" s="1">
        <v>41981</v>
      </c>
      <c r="H507" t="s">
        <v>42</v>
      </c>
      <c r="I507" s="1">
        <v>42055</v>
      </c>
      <c r="J507" t="s">
        <v>29</v>
      </c>
    </row>
    <row r="508" spans="1:10">
      <c r="A508" t="s">
        <v>22</v>
      </c>
      <c r="B508">
        <v>12</v>
      </c>
      <c r="C508" t="s">
        <v>5</v>
      </c>
      <c r="D508">
        <v>2.77</v>
      </c>
      <c r="E508">
        <v>1.62</v>
      </c>
      <c r="G508" s="1">
        <v>41981</v>
      </c>
      <c r="H508" t="s">
        <v>42</v>
      </c>
      <c r="I508" s="1">
        <v>42055</v>
      </c>
      <c r="J508" t="s">
        <v>29</v>
      </c>
    </row>
    <row r="509" spans="1:10">
      <c r="A509" t="s">
        <v>22</v>
      </c>
      <c r="B509">
        <v>12</v>
      </c>
      <c r="C509" t="s">
        <v>6</v>
      </c>
      <c r="D509">
        <v>2.1</v>
      </c>
      <c r="E509">
        <v>2.94</v>
      </c>
      <c r="G509" s="1">
        <v>41981</v>
      </c>
      <c r="H509" t="s">
        <v>42</v>
      </c>
      <c r="I509" s="1">
        <v>42055</v>
      </c>
      <c r="J509" t="s">
        <v>29</v>
      </c>
    </row>
    <row r="510" spans="1:10">
      <c r="A510" t="s">
        <v>16</v>
      </c>
      <c r="B510">
        <v>6</v>
      </c>
      <c r="C510" t="s">
        <v>16</v>
      </c>
      <c r="D510">
        <v>5.39</v>
      </c>
      <c r="E510">
        <v>4.42</v>
      </c>
      <c r="G510" s="1">
        <v>41981</v>
      </c>
      <c r="H510" t="s">
        <v>42</v>
      </c>
      <c r="I510" s="1">
        <v>42055</v>
      </c>
      <c r="J510" t="s">
        <v>29</v>
      </c>
    </row>
    <row r="511" spans="1:10">
      <c r="A511" t="s">
        <v>12</v>
      </c>
      <c r="B511">
        <v>56</v>
      </c>
      <c r="C511" t="s">
        <v>5</v>
      </c>
      <c r="D511">
        <v>3.62</v>
      </c>
      <c r="E511">
        <v>2.27</v>
      </c>
      <c r="G511" s="1">
        <v>41981</v>
      </c>
      <c r="H511" t="s">
        <v>42</v>
      </c>
      <c r="I511" s="1">
        <v>42055</v>
      </c>
      <c r="J511" t="s">
        <v>29</v>
      </c>
    </row>
    <row r="512" spans="1:10">
      <c r="A512" t="s">
        <v>12</v>
      </c>
      <c r="B512">
        <v>56</v>
      </c>
      <c r="C512" t="s">
        <v>10</v>
      </c>
      <c r="D512">
        <v>2.84</v>
      </c>
      <c r="E512">
        <v>0.95</v>
      </c>
      <c r="G512" s="1">
        <v>41981</v>
      </c>
      <c r="H512" t="s">
        <v>42</v>
      </c>
      <c r="I512" s="1">
        <v>42055</v>
      </c>
      <c r="J512" t="s">
        <v>29</v>
      </c>
    </row>
    <row r="513" spans="1:10">
      <c r="A513" t="s">
        <v>75</v>
      </c>
      <c r="B513">
        <v>65</v>
      </c>
      <c r="C513" t="s">
        <v>5</v>
      </c>
      <c r="D513">
        <v>5.23</v>
      </c>
      <c r="E513">
        <v>3.4</v>
      </c>
      <c r="G513" s="1">
        <v>41981</v>
      </c>
      <c r="H513" t="s">
        <v>42</v>
      </c>
      <c r="I513" s="1">
        <v>42055</v>
      </c>
      <c r="J513" t="s">
        <v>29</v>
      </c>
    </row>
    <row r="514" spans="1:10">
      <c r="A514" t="s">
        <v>15</v>
      </c>
      <c r="B514">
        <v>6</v>
      </c>
      <c r="C514" t="s">
        <v>8</v>
      </c>
      <c r="D514">
        <v>0.39</v>
      </c>
      <c r="E514">
        <v>0.73</v>
      </c>
      <c r="G514" s="1">
        <v>41981</v>
      </c>
      <c r="H514" t="s">
        <v>42</v>
      </c>
      <c r="I514" s="1">
        <v>42055</v>
      </c>
      <c r="J514" t="s">
        <v>29</v>
      </c>
    </row>
    <row r="515" spans="1:10">
      <c r="A515" t="s">
        <v>15</v>
      </c>
      <c r="B515">
        <v>6</v>
      </c>
      <c r="C515" t="s">
        <v>16</v>
      </c>
      <c r="D515">
        <v>1.32</v>
      </c>
      <c r="E515">
        <v>2.13</v>
      </c>
      <c r="G515" s="1">
        <v>41981</v>
      </c>
      <c r="H515" t="s">
        <v>42</v>
      </c>
      <c r="I515" s="1">
        <v>42055</v>
      </c>
      <c r="J515" t="s">
        <v>29</v>
      </c>
    </row>
    <row r="516" spans="1:10">
      <c r="A516" t="s">
        <v>10</v>
      </c>
      <c r="B516">
        <v>58</v>
      </c>
      <c r="C516" t="s">
        <v>10</v>
      </c>
      <c r="D516">
        <v>4.83</v>
      </c>
      <c r="E516">
        <v>2.75</v>
      </c>
      <c r="G516" s="1">
        <v>41981</v>
      </c>
      <c r="H516" t="s">
        <v>42</v>
      </c>
      <c r="I516" s="1">
        <v>42055</v>
      </c>
      <c r="J516" t="s">
        <v>29</v>
      </c>
    </row>
    <row r="517" spans="1:10">
      <c r="A517" t="s">
        <v>6</v>
      </c>
      <c r="B517">
        <v>14</v>
      </c>
      <c r="C517" t="s">
        <v>6</v>
      </c>
      <c r="D517">
        <v>4.54</v>
      </c>
      <c r="E517">
        <v>6.24</v>
      </c>
      <c r="G517" s="1">
        <v>41981</v>
      </c>
      <c r="H517" t="s">
        <v>42</v>
      </c>
      <c r="I517" s="1">
        <v>42055</v>
      </c>
      <c r="J517" t="s">
        <v>29</v>
      </c>
    </row>
    <row r="518" spans="1:10">
      <c r="A518" t="s">
        <v>16</v>
      </c>
      <c r="B518">
        <v>44</v>
      </c>
      <c r="C518" t="s">
        <v>16</v>
      </c>
      <c r="D518">
        <v>1.7</v>
      </c>
      <c r="E518">
        <v>1.52</v>
      </c>
      <c r="G518" s="1">
        <v>41981</v>
      </c>
      <c r="H518" t="s">
        <v>42</v>
      </c>
      <c r="I518" s="1">
        <v>42055</v>
      </c>
      <c r="J518" t="s">
        <v>29</v>
      </c>
    </row>
    <row r="519" spans="1:10">
      <c r="A519" t="s">
        <v>13</v>
      </c>
      <c r="B519">
        <v>5</v>
      </c>
      <c r="C519" t="s">
        <v>8</v>
      </c>
      <c r="D519">
        <v>0.01</v>
      </c>
      <c r="E519">
        <v>0.01</v>
      </c>
      <c r="G519" s="1">
        <v>41981</v>
      </c>
      <c r="H519" t="s">
        <v>42</v>
      </c>
      <c r="I519" s="1">
        <v>42055</v>
      </c>
      <c r="J519" t="s">
        <v>29</v>
      </c>
    </row>
    <row r="520" spans="1:10">
      <c r="A520" t="s">
        <v>13</v>
      </c>
      <c r="B520">
        <v>5</v>
      </c>
      <c r="C520" t="s">
        <v>14</v>
      </c>
      <c r="D520">
        <v>3.88</v>
      </c>
      <c r="E520">
        <v>1.93</v>
      </c>
      <c r="G520" s="1">
        <v>41981</v>
      </c>
      <c r="H520" t="s">
        <v>42</v>
      </c>
      <c r="I520" s="1">
        <v>42055</v>
      </c>
      <c r="J520" t="s">
        <v>29</v>
      </c>
    </row>
    <row r="521" spans="1:10">
      <c r="A521" t="s">
        <v>8</v>
      </c>
      <c r="B521">
        <v>18</v>
      </c>
      <c r="C521" t="s">
        <v>8</v>
      </c>
      <c r="D521">
        <v>1.19</v>
      </c>
      <c r="E521">
        <v>0.43</v>
      </c>
      <c r="G521" s="1">
        <v>41981</v>
      </c>
      <c r="H521" t="s">
        <v>42</v>
      </c>
      <c r="I521" s="1">
        <v>42055</v>
      </c>
      <c r="J521" t="s">
        <v>29</v>
      </c>
    </row>
    <row r="522" spans="1:10">
      <c r="A522" t="s">
        <v>7</v>
      </c>
      <c r="B522">
        <v>14</v>
      </c>
      <c r="C522" t="s">
        <v>8</v>
      </c>
      <c r="D522" t="s">
        <v>9</v>
      </c>
      <c r="E522" t="s">
        <v>9</v>
      </c>
      <c r="F522" t="s">
        <v>77</v>
      </c>
      <c r="G522" s="1">
        <v>41981</v>
      </c>
      <c r="H522" t="s">
        <v>42</v>
      </c>
      <c r="I522" s="1">
        <v>42055</v>
      </c>
      <c r="J522" t="s">
        <v>29</v>
      </c>
    </row>
    <row r="523" spans="1:10">
      <c r="A523" t="s">
        <v>7</v>
      </c>
      <c r="B523">
        <v>14</v>
      </c>
      <c r="C523" t="s">
        <v>10</v>
      </c>
      <c r="D523">
        <v>3.78</v>
      </c>
      <c r="E523">
        <v>2.1800000000000002</v>
      </c>
      <c r="G523" s="1">
        <v>41981</v>
      </c>
      <c r="H523" t="s">
        <v>42</v>
      </c>
      <c r="I523" s="1">
        <v>42055</v>
      </c>
      <c r="J523" t="s">
        <v>29</v>
      </c>
    </row>
    <row r="524" spans="1:10">
      <c r="A524" t="s">
        <v>12</v>
      </c>
      <c r="B524">
        <v>58</v>
      </c>
      <c r="C524" t="s">
        <v>5</v>
      </c>
      <c r="D524">
        <v>6.31</v>
      </c>
      <c r="E524">
        <v>3.33</v>
      </c>
      <c r="G524" s="1">
        <v>41981</v>
      </c>
      <c r="H524" t="s">
        <v>42</v>
      </c>
      <c r="I524" s="1">
        <v>42055</v>
      </c>
      <c r="J524" t="s">
        <v>29</v>
      </c>
    </row>
    <row r="525" spans="1:10">
      <c r="A525" t="s">
        <v>12</v>
      </c>
      <c r="B525">
        <v>58</v>
      </c>
      <c r="C525" t="s">
        <v>10</v>
      </c>
      <c r="D525">
        <v>1.97</v>
      </c>
      <c r="E525">
        <v>0.8</v>
      </c>
      <c r="G525" s="1">
        <v>41981</v>
      </c>
      <c r="H525" t="s">
        <v>42</v>
      </c>
      <c r="I525" s="1">
        <v>42055</v>
      </c>
      <c r="J525" t="s">
        <v>29</v>
      </c>
    </row>
    <row r="526" spans="1:10">
      <c r="A526" t="s">
        <v>10</v>
      </c>
      <c r="B526">
        <v>55</v>
      </c>
      <c r="C526" t="s">
        <v>10</v>
      </c>
      <c r="D526">
        <v>5.71</v>
      </c>
      <c r="E526">
        <v>3.04</v>
      </c>
      <c r="G526" s="1">
        <v>41981</v>
      </c>
      <c r="H526" t="s">
        <v>42</v>
      </c>
      <c r="I526" s="1">
        <v>42055</v>
      </c>
      <c r="J526" t="s">
        <v>29</v>
      </c>
    </row>
    <row r="527" spans="1:10">
      <c r="A527" t="s">
        <v>5</v>
      </c>
      <c r="B527">
        <v>5</v>
      </c>
      <c r="C527" t="s">
        <v>5</v>
      </c>
      <c r="D527">
        <v>2.65</v>
      </c>
      <c r="E527">
        <v>3.16</v>
      </c>
      <c r="G527" s="1">
        <v>41981</v>
      </c>
      <c r="H527" t="s">
        <v>42</v>
      </c>
      <c r="I527" s="1">
        <v>42055</v>
      </c>
      <c r="J527" t="s">
        <v>29</v>
      </c>
    </row>
    <row r="528" spans="1:10">
      <c r="A528" t="s">
        <v>22</v>
      </c>
      <c r="B528">
        <v>43</v>
      </c>
      <c r="C528" t="s">
        <v>5</v>
      </c>
      <c r="D528">
        <v>3.88</v>
      </c>
      <c r="E528">
        <v>1.67</v>
      </c>
      <c r="G528" s="1">
        <v>41981</v>
      </c>
      <c r="H528" t="s">
        <v>42</v>
      </c>
      <c r="I528" s="1">
        <v>42055</v>
      </c>
      <c r="J528" t="s">
        <v>29</v>
      </c>
    </row>
    <row r="529" spans="1:10">
      <c r="A529" t="s">
        <v>22</v>
      </c>
      <c r="B529">
        <v>43</v>
      </c>
      <c r="C529" t="s">
        <v>6</v>
      </c>
      <c r="D529">
        <v>3.24</v>
      </c>
      <c r="E529">
        <v>5.55</v>
      </c>
      <c r="G529" s="1">
        <v>41981</v>
      </c>
      <c r="H529" t="s">
        <v>42</v>
      </c>
      <c r="I529" s="1">
        <v>42055</v>
      </c>
      <c r="J529" t="s">
        <v>29</v>
      </c>
    </row>
    <row r="530" spans="1:10">
      <c r="A530" t="s">
        <v>16</v>
      </c>
      <c r="B530">
        <v>58</v>
      </c>
      <c r="C530" t="s">
        <v>16</v>
      </c>
      <c r="D530">
        <v>2.0699999999999998</v>
      </c>
      <c r="E530">
        <v>1.1000000000000001</v>
      </c>
      <c r="F530" t="s">
        <v>87</v>
      </c>
      <c r="G530" s="1">
        <v>41981</v>
      </c>
      <c r="H530" t="s">
        <v>42</v>
      </c>
      <c r="I530" s="1">
        <v>42055</v>
      </c>
      <c r="J530" t="s">
        <v>29</v>
      </c>
    </row>
    <row r="531" spans="1:10">
      <c r="A531" t="s">
        <v>23</v>
      </c>
      <c r="B531">
        <v>62</v>
      </c>
      <c r="C531" t="s">
        <v>5</v>
      </c>
      <c r="D531">
        <v>2.62</v>
      </c>
      <c r="E531">
        <v>1.67</v>
      </c>
      <c r="G531" s="1">
        <v>41981</v>
      </c>
      <c r="H531" t="s">
        <v>42</v>
      </c>
      <c r="I531" s="1">
        <v>42055</v>
      </c>
      <c r="J531" t="s">
        <v>29</v>
      </c>
    </row>
    <row r="532" spans="1:10">
      <c r="A532" t="s">
        <v>23</v>
      </c>
      <c r="B532">
        <v>62</v>
      </c>
      <c r="C532" t="s">
        <v>14</v>
      </c>
      <c r="D532">
        <v>2.57</v>
      </c>
      <c r="E532">
        <v>2.85</v>
      </c>
      <c r="G532" s="1">
        <v>41981</v>
      </c>
      <c r="H532" t="s">
        <v>42</v>
      </c>
      <c r="I532" s="1">
        <v>42055</v>
      </c>
      <c r="J532" t="s">
        <v>29</v>
      </c>
    </row>
    <row r="533" spans="1:10">
      <c r="A533" t="s">
        <v>12</v>
      </c>
      <c r="B533">
        <v>33</v>
      </c>
      <c r="C533" t="s">
        <v>5</v>
      </c>
      <c r="D533">
        <v>2.2400000000000002</v>
      </c>
      <c r="E533">
        <v>1.42</v>
      </c>
      <c r="G533" s="1">
        <v>41981</v>
      </c>
      <c r="H533" t="s">
        <v>42</v>
      </c>
      <c r="I533" s="1">
        <v>42055</v>
      </c>
      <c r="J533" t="s">
        <v>29</v>
      </c>
    </row>
    <row r="534" spans="1:10">
      <c r="A534" t="s">
        <v>12</v>
      </c>
      <c r="B534">
        <v>33</v>
      </c>
      <c r="C534" t="s">
        <v>10</v>
      </c>
      <c r="D534">
        <v>0.74</v>
      </c>
      <c r="E534">
        <v>0.81</v>
      </c>
      <c r="G534" s="1">
        <v>41981</v>
      </c>
      <c r="H534" t="s">
        <v>42</v>
      </c>
      <c r="I534" s="1">
        <v>42055</v>
      </c>
      <c r="J534" t="s">
        <v>29</v>
      </c>
    </row>
    <row r="535" spans="1:10">
      <c r="A535" t="s">
        <v>10</v>
      </c>
      <c r="B535">
        <v>42</v>
      </c>
      <c r="C535" t="s">
        <v>10</v>
      </c>
      <c r="D535">
        <v>2.5099999999999998</v>
      </c>
      <c r="E535">
        <v>2.19</v>
      </c>
      <c r="G535" s="1">
        <v>41981</v>
      </c>
      <c r="H535" t="s">
        <v>42</v>
      </c>
      <c r="I535" s="1">
        <v>42055</v>
      </c>
      <c r="J535" t="s">
        <v>29</v>
      </c>
    </row>
    <row r="536" spans="1:10">
      <c r="A536" t="s">
        <v>6</v>
      </c>
      <c r="B536">
        <v>44</v>
      </c>
      <c r="C536" t="s">
        <v>6</v>
      </c>
      <c r="D536">
        <v>4.8600000000000003</v>
      </c>
      <c r="E536">
        <v>6.72</v>
      </c>
      <c r="G536" s="1">
        <v>41981</v>
      </c>
      <c r="H536" t="s">
        <v>42</v>
      </c>
      <c r="I536" s="1">
        <v>42055</v>
      </c>
      <c r="J536" t="s">
        <v>29</v>
      </c>
    </row>
    <row r="537" spans="1:10">
      <c r="A537" t="s">
        <v>8</v>
      </c>
      <c r="B537">
        <v>36</v>
      </c>
      <c r="C537" t="s">
        <v>8</v>
      </c>
      <c r="D537">
        <v>0.61</v>
      </c>
      <c r="E537">
        <v>1</v>
      </c>
      <c r="G537" s="1">
        <v>41981</v>
      </c>
      <c r="H537" t="s">
        <v>42</v>
      </c>
      <c r="I537" s="1">
        <v>42055</v>
      </c>
      <c r="J537" t="s">
        <v>29</v>
      </c>
    </row>
    <row r="538" spans="1:10">
      <c r="A538" t="s">
        <v>8</v>
      </c>
      <c r="B538">
        <v>30</v>
      </c>
      <c r="C538" t="s">
        <v>8</v>
      </c>
      <c r="D538">
        <v>1.39</v>
      </c>
      <c r="E538">
        <v>1.77</v>
      </c>
      <c r="G538" s="1">
        <v>41981</v>
      </c>
      <c r="H538" t="s">
        <v>42</v>
      </c>
      <c r="I538" s="1">
        <v>42055</v>
      </c>
      <c r="J538" t="s">
        <v>29</v>
      </c>
    </row>
    <row r="539" spans="1:10">
      <c r="A539" t="s">
        <v>6</v>
      </c>
      <c r="B539">
        <v>34</v>
      </c>
      <c r="C539" t="s">
        <v>14</v>
      </c>
      <c r="D539">
        <v>3.85</v>
      </c>
      <c r="E539">
        <v>1.9</v>
      </c>
      <c r="F539" t="s">
        <v>88</v>
      </c>
      <c r="G539" s="1">
        <v>41983</v>
      </c>
      <c r="H539" t="s">
        <v>44</v>
      </c>
      <c r="I539" s="1">
        <v>42055</v>
      </c>
      <c r="J539" t="s">
        <v>29</v>
      </c>
    </row>
    <row r="540" spans="1:10">
      <c r="A540" t="s">
        <v>22</v>
      </c>
      <c r="B540">
        <v>3</v>
      </c>
      <c r="C540" t="s">
        <v>5</v>
      </c>
      <c r="D540">
        <v>2.61</v>
      </c>
      <c r="E540">
        <v>1.77</v>
      </c>
      <c r="G540" s="1">
        <v>41983</v>
      </c>
      <c r="H540" t="s">
        <v>44</v>
      </c>
      <c r="I540" s="1">
        <v>42055</v>
      </c>
      <c r="J540" t="s">
        <v>29</v>
      </c>
    </row>
    <row r="541" spans="1:10">
      <c r="A541" t="s">
        <v>22</v>
      </c>
      <c r="B541">
        <v>3</v>
      </c>
      <c r="C541" t="s">
        <v>6</v>
      </c>
      <c r="D541">
        <v>0.81</v>
      </c>
      <c r="E541">
        <v>1.07</v>
      </c>
      <c r="G541" s="1">
        <v>41983</v>
      </c>
      <c r="H541" t="s">
        <v>44</v>
      </c>
      <c r="I541" s="1">
        <v>42055</v>
      </c>
      <c r="J541" t="s">
        <v>29</v>
      </c>
    </row>
    <row r="542" spans="1:10">
      <c r="A542" t="s">
        <v>5</v>
      </c>
      <c r="B542">
        <v>42</v>
      </c>
      <c r="C542" t="s">
        <v>5</v>
      </c>
      <c r="D542">
        <v>4.12</v>
      </c>
      <c r="E542">
        <v>6.42</v>
      </c>
      <c r="G542" s="1">
        <v>41983</v>
      </c>
      <c r="H542" t="s">
        <v>44</v>
      </c>
      <c r="I542" s="1">
        <v>42055</v>
      </c>
      <c r="J542" t="s">
        <v>29</v>
      </c>
    </row>
    <row r="543" spans="1:10">
      <c r="A543" t="s">
        <v>23</v>
      </c>
      <c r="B543">
        <v>72</v>
      </c>
      <c r="C543" t="s">
        <v>5</v>
      </c>
      <c r="D543">
        <v>1.66</v>
      </c>
      <c r="E543">
        <v>2.08</v>
      </c>
      <c r="G543" s="1">
        <v>41983</v>
      </c>
      <c r="H543" t="s">
        <v>44</v>
      </c>
      <c r="I543" s="1">
        <v>42055</v>
      </c>
      <c r="J543" t="s">
        <v>29</v>
      </c>
    </row>
    <row r="544" spans="1:10">
      <c r="A544" t="s">
        <v>23</v>
      </c>
      <c r="B544">
        <v>72</v>
      </c>
      <c r="C544" t="s">
        <v>14</v>
      </c>
      <c r="D544">
        <v>4.97</v>
      </c>
      <c r="E544">
        <v>1.39</v>
      </c>
      <c r="G544" s="1">
        <v>41983</v>
      </c>
      <c r="H544" t="s">
        <v>44</v>
      </c>
      <c r="I544" s="1">
        <v>42055</v>
      </c>
      <c r="J544" t="s">
        <v>29</v>
      </c>
    </row>
    <row r="545" spans="1:10">
      <c r="A545" t="s">
        <v>10</v>
      </c>
      <c r="B545">
        <v>57</v>
      </c>
      <c r="C545" t="s">
        <v>10</v>
      </c>
      <c r="D545">
        <v>2.0299999999999998</v>
      </c>
      <c r="E545">
        <v>1.84</v>
      </c>
      <c r="G545" s="1">
        <v>41983</v>
      </c>
      <c r="H545" t="s">
        <v>44</v>
      </c>
      <c r="I545" s="1">
        <v>42055</v>
      </c>
      <c r="J545" t="s">
        <v>29</v>
      </c>
    </row>
    <row r="546" spans="1:10">
      <c r="A546" t="s">
        <v>23</v>
      </c>
      <c r="B546">
        <v>10</v>
      </c>
      <c r="C546" t="s">
        <v>5</v>
      </c>
      <c r="D546">
        <v>3.6</v>
      </c>
      <c r="E546">
        <v>2.69</v>
      </c>
      <c r="G546" s="1">
        <v>41983</v>
      </c>
      <c r="H546" t="s">
        <v>44</v>
      </c>
      <c r="I546" s="1">
        <v>42055</v>
      </c>
      <c r="J546" t="s">
        <v>29</v>
      </c>
    </row>
    <row r="547" spans="1:10">
      <c r="A547" t="s">
        <v>23</v>
      </c>
      <c r="B547">
        <v>10</v>
      </c>
      <c r="C547" t="s">
        <v>14</v>
      </c>
      <c r="D547">
        <v>4.03</v>
      </c>
      <c r="E547">
        <v>2.13</v>
      </c>
      <c r="G547" s="1">
        <v>41983</v>
      </c>
      <c r="H547" t="s">
        <v>44</v>
      </c>
      <c r="I547" s="1">
        <v>42055</v>
      </c>
      <c r="J547" t="s">
        <v>29</v>
      </c>
    </row>
    <row r="548" spans="1:10">
      <c r="A548" t="s">
        <v>21</v>
      </c>
      <c r="B548">
        <v>50</v>
      </c>
      <c r="C548" t="s">
        <v>5</v>
      </c>
      <c r="D548">
        <v>3.46</v>
      </c>
      <c r="E548">
        <v>3.12</v>
      </c>
      <c r="G548" s="1">
        <v>41983</v>
      </c>
      <c r="H548" t="s">
        <v>44</v>
      </c>
      <c r="I548" s="1">
        <v>42055</v>
      </c>
      <c r="J548" t="s">
        <v>29</v>
      </c>
    </row>
    <row r="549" spans="1:10">
      <c r="A549" t="s">
        <v>21</v>
      </c>
      <c r="B549">
        <v>50</v>
      </c>
      <c r="C549" t="s">
        <v>16</v>
      </c>
      <c r="D549">
        <v>3.41</v>
      </c>
      <c r="E549">
        <v>2.16</v>
      </c>
      <c r="G549" s="1">
        <v>41983</v>
      </c>
      <c r="H549" t="s">
        <v>44</v>
      </c>
      <c r="I549" s="1">
        <v>42055</v>
      </c>
      <c r="J549" t="s">
        <v>29</v>
      </c>
    </row>
    <row r="550" spans="1:10">
      <c r="A550" t="s">
        <v>22</v>
      </c>
      <c r="B550">
        <v>71</v>
      </c>
      <c r="C550" t="s">
        <v>5</v>
      </c>
      <c r="D550">
        <v>3.16</v>
      </c>
      <c r="E550">
        <v>2</v>
      </c>
      <c r="G550" s="1">
        <v>41983</v>
      </c>
      <c r="H550" t="s">
        <v>44</v>
      </c>
      <c r="I550" s="1">
        <v>42055</v>
      </c>
      <c r="J550" t="s">
        <v>29</v>
      </c>
    </row>
    <row r="551" spans="1:10">
      <c r="A551" t="s">
        <v>22</v>
      </c>
      <c r="B551">
        <v>71</v>
      </c>
      <c r="C551" t="s">
        <v>89</v>
      </c>
      <c r="D551">
        <v>0.76</v>
      </c>
      <c r="E551">
        <v>5.62</v>
      </c>
      <c r="G551" s="1">
        <v>41983</v>
      </c>
      <c r="H551" t="s">
        <v>44</v>
      </c>
      <c r="I551" s="1">
        <v>42055</v>
      </c>
      <c r="J551" t="s">
        <v>29</v>
      </c>
    </row>
    <row r="552" spans="1:10">
      <c r="A552" t="s">
        <v>21</v>
      </c>
      <c r="B552">
        <v>58</v>
      </c>
      <c r="C552" t="s">
        <v>5</v>
      </c>
      <c r="D552">
        <v>2.34</v>
      </c>
      <c r="E552">
        <v>2.29</v>
      </c>
      <c r="G552" s="1">
        <v>41983</v>
      </c>
      <c r="H552" t="s">
        <v>44</v>
      </c>
      <c r="I552" s="1">
        <v>42055</v>
      </c>
      <c r="J552" t="s">
        <v>29</v>
      </c>
    </row>
    <row r="553" spans="1:10">
      <c r="A553" t="s">
        <v>21</v>
      </c>
      <c r="B553">
        <v>58</v>
      </c>
      <c r="C553" t="s">
        <v>16</v>
      </c>
      <c r="D553">
        <v>7.88</v>
      </c>
      <c r="E553">
        <v>4.57</v>
      </c>
      <c r="G553" s="1">
        <v>41983</v>
      </c>
      <c r="H553" t="s">
        <v>44</v>
      </c>
      <c r="I553" s="1">
        <v>42055</v>
      </c>
      <c r="J553" t="s">
        <v>29</v>
      </c>
    </row>
    <row r="554" spans="1:10">
      <c r="A554" t="s">
        <v>5</v>
      </c>
      <c r="B554">
        <v>68</v>
      </c>
      <c r="C554" t="s">
        <v>5</v>
      </c>
      <c r="D554">
        <v>3.34</v>
      </c>
      <c r="E554">
        <v>5.93</v>
      </c>
      <c r="G554" s="1">
        <v>41983</v>
      </c>
      <c r="H554" t="s">
        <v>44</v>
      </c>
      <c r="I554" s="1">
        <v>42055</v>
      </c>
      <c r="J554" t="s">
        <v>29</v>
      </c>
    </row>
    <row r="555" spans="1:10">
      <c r="A555" t="s">
        <v>12</v>
      </c>
      <c r="B555">
        <v>12</v>
      </c>
      <c r="C555" t="s">
        <v>5</v>
      </c>
      <c r="D555">
        <v>2.76</v>
      </c>
      <c r="E555">
        <v>0.9</v>
      </c>
      <c r="G555" s="1">
        <v>41983</v>
      </c>
      <c r="H555" t="s">
        <v>44</v>
      </c>
      <c r="I555" s="1">
        <v>42055</v>
      </c>
      <c r="J555" t="s">
        <v>29</v>
      </c>
    </row>
    <row r="556" spans="1:10">
      <c r="A556" t="s">
        <v>12</v>
      </c>
      <c r="B556">
        <v>12</v>
      </c>
      <c r="C556" t="s">
        <v>10</v>
      </c>
      <c r="D556">
        <v>2.52</v>
      </c>
      <c r="E556">
        <v>1.78</v>
      </c>
      <c r="G556" s="1">
        <v>41983</v>
      </c>
      <c r="H556" t="s">
        <v>44</v>
      </c>
      <c r="I556" s="1">
        <v>42055</v>
      </c>
      <c r="J556" t="s">
        <v>29</v>
      </c>
    </row>
    <row r="557" spans="1:10">
      <c r="A557" t="s">
        <v>7</v>
      </c>
      <c r="B557">
        <v>27</v>
      </c>
      <c r="C557" t="s">
        <v>8</v>
      </c>
      <c r="D557" t="s">
        <v>9</v>
      </c>
      <c r="E557" t="s">
        <v>9</v>
      </c>
      <c r="F557" t="s">
        <v>77</v>
      </c>
      <c r="G557" s="1">
        <v>41983</v>
      </c>
      <c r="H557" t="s">
        <v>44</v>
      </c>
      <c r="I557" s="1">
        <v>42055</v>
      </c>
      <c r="J557" t="s">
        <v>29</v>
      </c>
    </row>
    <row r="558" spans="1:10">
      <c r="A558" t="s">
        <v>7</v>
      </c>
      <c r="B558">
        <v>27</v>
      </c>
      <c r="C558" t="s">
        <v>10</v>
      </c>
      <c r="D558">
        <v>3.91</v>
      </c>
      <c r="E558">
        <v>2.5299999999999998</v>
      </c>
      <c r="G558" s="1">
        <v>41983</v>
      </c>
      <c r="H558" t="s">
        <v>44</v>
      </c>
      <c r="I558" s="1">
        <v>42055</v>
      </c>
      <c r="J558" t="s">
        <v>29</v>
      </c>
    </row>
    <row r="559" spans="1:10">
      <c r="A559" t="s">
        <v>80</v>
      </c>
      <c r="B559">
        <v>43</v>
      </c>
      <c r="C559" t="s">
        <v>6</v>
      </c>
      <c r="D559">
        <v>0.98</v>
      </c>
      <c r="E559">
        <v>5.92</v>
      </c>
      <c r="G559" s="1">
        <v>41983</v>
      </c>
      <c r="H559" t="s">
        <v>44</v>
      </c>
      <c r="I559" s="1">
        <v>42055</v>
      </c>
      <c r="J559" t="s">
        <v>29</v>
      </c>
    </row>
    <row r="560" spans="1:10">
      <c r="A560" t="s">
        <v>12</v>
      </c>
      <c r="B560">
        <v>63</v>
      </c>
      <c r="C560" t="s">
        <v>5</v>
      </c>
      <c r="D560">
        <v>1.48</v>
      </c>
      <c r="E560">
        <v>0.93</v>
      </c>
      <c r="G560" s="1">
        <v>41983</v>
      </c>
      <c r="H560" t="s">
        <v>44</v>
      </c>
      <c r="I560" s="1">
        <v>42055</v>
      </c>
      <c r="J560" t="s">
        <v>29</v>
      </c>
    </row>
    <row r="561" spans="1:10">
      <c r="A561" t="s">
        <v>12</v>
      </c>
      <c r="B561">
        <v>63</v>
      </c>
      <c r="C561" t="s">
        <v>10</v>
      </c>
      <c r="D561">
        <v>3.51</v>
      </c>
      <c r="E561">
        <v>1.93</v>
      </c>
      <c r="G561" s="1">
        <v>41983</v>
      </c>
      <c r="H561" t="s">
        <v>44</v>
      </c>
      <c r="I561" s="1">
        <v>42055</v>
      </c>
      <c r="J561" t="s">
        <v>29</v>
      </c>
    </row>
    <row r="562" spans="1:10">
      <c r="A562" t="s">
        <v>13</v>
      </c>
      <c r="B562">
        <v>35</v>
      </c>
      <c r="C562" t="s">
        <v>8</v>
      </c>
      <c r="D562">
        <v>0.09</v>
      </c>
      <c r="E562">
        <v>7.0000000000000007E-2</v>
      </c>
      <c r="G562" s="1">
        <v>41984</v>
      </c>
      <c r="H562" t="s">
        <v>42</v>
      </c>
      <c r="I562" s="1">
        <v>42055</v>
      </c>
      <c r="J562" t="s">
        <v>29</v>
      </c>
    </row>
    <row r="563" spans="1:10">
      <c r="A563" t="s">
        <v>13</v>
      </c>
      <c r="B563">
        <v>35</v>
      </c>
      <c r="C563" t="s">
        <v>14</v>
      </c>
      <c r="D563">
        <v>6.41</v>
      </c>
      <c r="E563">
        <v>1.68</v>
      </c>
      <c r="G563" s="1">
        <v>41984</v>
      </c>
      <c r="H563" t="s">
        <v>42</v>
      </c>
      <c r="I563" s="1">
        <v>42055</v>
      </c>
      <c r="J563" t="s">
        <v>29</v>
      </c>
    </row>
    <row r="564" spans="1:10">
      <c r="A564" t="s">
        <v>10</v>
      </c>
      <c r="B564">
        <v>68</v>
      </c>
      <c r="C564" t="s">
        <v>10</v>
      </c>
      <c r="D564">
        <v>4.9400000000000004</v>
      </c>
      <c r="E564">
        <v>2.4900000000000002</v>
      </c>
      <c r="G564" s="1">
        <v>41984</v>
      </c>
      <c r="H564" t="s">
        <v>42</v>
      </c>
      <c r="I564" s="1">
        <v>42055</v>
      </c>
      <c r="J564" t="s">
        <v>29</v>
      </c>
    </row>
    <row r="565" spans="1:10">
      <c r="A565" t="s">
        <v>5</v>
      </c>
      <c r="B565">
        <v>16</v>
      </c>
      <c r="C565" t="s">
        <v>5</v>
      </c>
      <c r="D565">
        <v>8.81</v>
      </c>
      <c r="E565">
        <v>2.79</v>
      </c>
      <c r="G565" s="1">
        <v>41984</v>
      </c>
      <c r="H565" t="s">
        <v>42</v>
      </c>
      <c r="I565" s="1">
        <v>42055</v>
      </c>
      <c r="J565" t="s">
        <v>29</v>
      </c>
    </row>
    <row r="566" spans="1:10">
      <c r="A566" t="s">
        <v>34</v>
      </c>
      <c r="B566">
        <v>5</v>
      </c>
      <c r="C566" t="s">
        <v>8</v>
      </c>
      <c r="D566">
        <v>1.06</v>
      </c>
      <c r="E566">
        <v>1.6</v>
      </c>
      <c r="G566" s="1">
        <v>41984</v>
      </c>
      <c r="H566" t="s">
        <v>42</v>
      </c>
      <c r="I566" s="1">
        <v>42055</v>
      </c>
      <c r="J566" t="s">
        <v>29</v>
      </c>
    </row>
    <row r="567" spans="1:10">
      <c r="A567" t="s">
        <v>21</v>
      </c>
      <c r="B567">
        <v>25</v>
      </c>
      <c r="C567" t="s">
        <v>5</v>
      </c>
      <c r="D567">
        <v>1.58</v>
      </c>
      <c r="E567">
        <v>2.69</v>
      </c>
      <c r="G567" s="1">
        <v>41984</v>
      </c>
      <c r="H567" t="s">
        <v>42</v>
      </c>
      <c r="I567" s="1">
        <v>42055</v>
      </c>
      <c r="J567" t="s">
        <v>29</v>
      </c>
    </row>
    <row r="568" spans="1:10">
      <c r="A568" t="s">
        <v>21</v>
      </c>
      <c r="B568">
        <v>25</v>
      </c>
      <c r="C568" t="s">
        <v>16</v>
      </c>
      <c r="D568">
        <v>3.25</v>
      </c>
      <c r="E568">
        <v>2.4500000000000002</v>
      </c>
      <c r="G568" s="1">
        <v>41984</v>
      </c>
      <c r="H568" t="s">
        <v>42</v>
      </c>
      <c r="I568" s="1">
        <v>42055</v>
      </c>
      <c r="J568" t="s">
        <v>29</v>
      </c>
    </row>
    <row r="569" spans="1:10">
      <c r="A569" t="s">
        <v>22</v>
      </c>
      <c r="B569">
        <v>21</v>
      </c>
      <c r="C569" t="s">
        <v>5</v>
      </c>
      <c r="D569">
        <v>2.63</v>
      </c>
      <c r="E569">
        <v>1.53</v>
      </c>
      <c r="G569" s="1">
        <v>41984</v>
      </c>
      <c r="H569" t="s">
        <v>42</v>
      </c>
      <c r="I569" s="1">
        <v>42055</v>
      </c>
      <c r="J569" t="s">
        <v>29</v>
      </c>
    </row>
    <row r="570" spans="1:10">
      <c r="A570" t="s">
        <v>22</v>
      </c>
      <c r="B570">
        <v>21</v>
      </c>
      <c r="C570" t="s">
        <v>6</v>
      </c>
      <c r="D570">
        <v>1.66</v>
      </c>
      <c r="E570">
        <v>5.55</v>
      </c>
      <c r="G570" s="1">
        <v>41984</v>
      </c>
      <c r="H570" t="s">
        <v>42</v>
      </c>
      <c r="I570" s="1">
        <v>42055</v>
      </c>
      <c r="J570" t="s">
        <v>29</v>
      </c>
    </row>
    <row r="571" spans="1:10">
      <c r="A571" t="s">
        <v>22</v>
      </c>
      <c r="B571">
        <v>26</v>
      </c>
      <c r="C571" t="s">
        <v>14</v>
      </c>
      <c r="D571">
        <v>4.3899999999999997</v>
      </c>
      <c r="E571">
        <v>2.09</v>
      </c>
      <c r="F571" t="s">
        <v>90</v>
      </c>
      <c r="G571" s="1">
        <v>41984</v>
      </c>
      <c r="H571" t="s">
        <v>42</v>
      </c>
      <c r="I571" s="1">
        <v>42055</v>
      </c>
      <c r="J571" t="s">
        <v>29</v>
      </c>
    </row>
    <row r="572" spans="1:10">
      <c r="A572" t="s">
        <v>23</v>
      </c>
      <c r="B572">
        <v>70</v>
      </c>
      <c r="C572" t="s">
        <v>5</v>
      </c>
      <c r="D572">
        <v>1.55</v>
      </c>
      <c r="E572">
        <v>1.91</v>
      </c>
      <c r="G572" s="1">
        <v>41984</v>
      </c>
      <c r="H572" t="s">
        <v>42</v>
      </c>
      <c r="I572" s="1">
        <v>42055</v>
      </c>
      <c r="J572" t="s">
        <v>29</v>
      </c>
    </row>
    <row r="573" spans="1:10">
      <c r="A573" t="s">
        <v>23</v>
      </c>
      <c r="B573">
        <v>70</v>
      </c>
      <c r="C573" t="s">
        <v>14</v>
      </c>
      <c r="D573">
        <v>4.88</v>
      </c>
      <c r="E573">
        <v>1.6</v>
      </c>
      <c r="G573" s="1">
        <v>41984</v>
      </c>
      <c r="H573" t="s">
        <v>42</v>
      </c>
      <c r="I573" s="1">
        <v>42055</v>
      </c>
      <c r="J573" t="s">
        <v>29</v>
      </c>
    </row>
    <row r="574" spans="1:10">
      <c r="A574" t="s">
        <v>14</v>
      </c>
      <c r="B574">
        <v>61</v>
      </c>
      <c r="C574" t="s">
        <v>14</v>
      </c>
      <c r="D574">
        <v>4.67</v>
      </c>
      <c r="E574">
        <v>2.09</v>
      </c>
      <c r="G574" s="1">
        <v>41984</v>
      </c>
      <c r="H574" t="s">
        <v>42</v>
      </c>
      <c r="I574" s="1">
        <v>42055</v>
      </c>
      <c r="J574" t="s">
        <v>29</v>
      </c>
    </row>
    <row r="575" spans="1:10">
      <c r="A575" t="s">
        <v>22</v>
      </c>
      <c r="B575">
        <v>25</v>
      </c>
      <c r="C575" t="s">
        <v>5</v>
      </c>
      <c r="D575">
        <v>1.44</v>
      </c>
      <c r="E575">
        <v>1.82</v>
      </c>
      <c r="G575" s="1">
        <v>41984</v>
      </c>
      <c r="H575" t="s">
        <v>42</v>
      </c>
      <c r="I575" s="1">
        <v>42055</v>
      </c>
      <c r="J575" t="s">
        <v>29</v>
      </c>
    </row>
    <row r="576" spans="1:10">
      <c r="A576" t="s">
        <v>22</v>
      </c>
      <c r="B576">
        <v>25</v>
      </c>
      <c r="C576" t="s">
        <v>6</v>
      </c>
      <c r="D576">
        <v>4.75</v>
      </c>
      <c r="E576">
        <v>4.12</v>
      </c>
      <c r="G576" s="1">
        <v>41984</v>
      </c>
      <c r="H576" t="s">
        <v>42</v>
      </c>
      <c r="I576" s="1">
        <v>42055</v>
      </c>
      <c r="J576" t="s">
        <v>29</v>
      </c>
    </row>
    <row r="577" spans="1:10">
      <c r="A577" t="s">
        <v>10</v>
      </c>
      <c r="B577">
        <v>46</v>
      </c>
      <c r="C577" t="s">
        <v>10</v>
      </c>
      <c r="D577">
        <v>5.25</v>
      </c>
      <c r="E577">
        <v>2.85</v>
      </c>
      <c r="G577" s="1">
        <v>41984</v>
      </c>
      <c r="H577" t="s">
        <v>42</v>
      </c>
      <c r="I577" s="1">
        <v>42055</v>
      </c>
      <c r="J577" t="s">
        <v>29</v>
      </c>
    </row>
    <row r="578" spans="1:10">
      <c r="A578" t="s">
        <v>6</v>
      </c>
      <c r="B578">
        <v>50</v>
      </c>
      <c r="C578" t="s">
        <v>6</v>
      </c>
      <c r="D578">
        <v>2.42</v>
      </c>
      <c r="E578">
        <v>5.41</v>
      </c>
      <c r="G578" s="1">
        <v>41984</v>
      </c>
      <c r="H578" t="s">
        <v>42</v>
      </c>
      <c r="I578" s="1">
        <v>42055</v>
      </c>
      <c r="J578" t="s">
        <v>29</v>
      </c>
    </row>
    <row r="579" spans="1:10">
      <c r="A579" t="s">
        <v>21</v>
      </c>
      <c r="B579">
        <v>35</v>
      </c>
      <c r="C579" t="s">
        <v>5</v>
      </c>
      <c r="D579">
        <v>8.4</v>
      </c>
      <c r="E579">
        <v>3.47</v>
      </c>
      <c r="F579" t="s">
        <v>91</v>
      </c>
      <c r="G579" s="1">
        <v>41984</v>
      </c>
      <c r="H579" t="s">
        <v>42</v>
      </c>
      <c r="I579" s="1">
        <v>42055</v>
      </c>
      <c r="J579" t="s">
        <v>29</v>
      </c>
    </row>
    <row r="580" spans="1:10">
      <c r="A580" t="s">
        <v>21</v>
      </c>
      <c r="B580">
        <v>35</v>
      </c>
      <c r="C580" t="s">
        <v>14</v>
      </c>
      <c r="D580">
        <v>2.77</v>
      </c>
      <c r="E580">
        <v>1.35</v>
      </c>
      <c r="F580" t="s">
        <v>91</v>
      </c>
      <c r="G580" s="1">
        <v>41984</v>
      </c>
      <c r="H580" t="s">
        <v>42</v>
      </c>
      <c r="I580" s="1">
        <v>42055</v>
      </c>
      <c r="J580" t="s">
        <v>29</v>
      </c>
    </row>
    <row r="581" spans="1:10">
      <c r="A581" t="s">
        <v>10</v>
      </c>
      <c r="B581">
        <v>33</v>
      </c>
      <c r="C581" t="s">
        <v>10</v>
      </c>
      <c r="D581">
        <v>2.66</v>
      </c>
      <c r="E581">
        <v>2.5299999999999998</v>
      </c>
      <c r="G581" s="1">
        <v>41984</v>
      </c>
      <c r="H581" t="s">
        <v>42</v>
      </c>
      <c r="I581" s="1">
        <v>42055</v>
      </c>
      <c r="J581" t="s">
        <v>29</v>
      </c>
    </row>
    <row r="582" spans="1:10">
      <c r="A582" t="s">
        <v>13</v>
      </c>
      <c r="B582">
        <v>32</v>
      </c>
      <c r="C582" t="s">
        <v>8</v>
      </c>
      <c r="D582">
        <v>0.12</v>
      </c>
      <c r="E582">
        <v>0.27</v>
      </c>
      <c r="G582" s="1">
        <v>41984</v>
      </c>
      <c r="H582" t="s">
        <v>42</v>
      </c>
      <c r="I582" s="1">
        <v>42055</v>
      </c>
      <c r="J582" t="s">
        <v>29</v>
      </c>
    </row>
    <row r="583" spans="1:10">
      <c r="A583" t="s">
        <v>13</v>
      </c>
      <c r="B583">
        <v>32</v>
      </c>
      <c r="C583" t="s">
        <v>14</v>
      </c>
      <c r="D583">
        <v>0.89</v>
      </c>
      <c r="E583">
        <v>1.71</v>
      </c>
      <c r="G583" s="1">
        <v>41984</v>
      </c>
      <c r="H583" t="s">
        <v>42</v>
      </c>
      <c r="I583" s="1">
        <v>42055</v>
      </c>
      <c r="J583" t="s">
        <v>29</v>
      </c>
    </row>
    <row r="584" spans="1:10">
      <c r="A584" t="s">
        <v>15</v>
      </c>
      <c r="B584">
        <v>32</v>
      </c>
      <c r="C584" t="s">
        <v>8</v>
      </c>
      <c r="D584">
        <v>1.55</v>
      </c>
      <c r="E584">
        <v>0.51</v>
      </c>
      <c r="G584" s="1">
        <v>41984</v>
      </c>
      <c r="H584" t="s">
        <v>42</v>
      </c>
      <c r="I584" s="1">
        <v>42055</v>
      </c>
      <c r="J584" t="s">
        <v>29</v>
      </c>
    </row>
    <row r="585" spans="1:10">
      <c r="A585" t="s">
        <v>15</v>
      </c>
      <c r="B585">
        <v>32</v>
      </c>
      <c r="C585" t="s">
        <v>16</v>
      </c>
      <c r="D585">
        <v>4.34</v>
      </c>
      <c r="E585">
        <v>4.4400000000000004</v>
      </c>
      <c r="G585" s="1">
        <v>41984</v>
      </c>
      <c r="H585" t="s">
        <v>42</v>
      </c>
      <c r="I585" s="1">
        <v>42055</v>
      </c>
      <c r="J585" t="s">
        <v>29</v>
      </c>
    </row>
    <row r="586" spans="1:10">
      <c r="A586" t="s">
        <v>21</v>
      </c>
      <c r="B586">
        <v>53</v>
      </c>
      <c r="C586" t="s">
        <v>5</v>
      </c>
      <c r="D586">
        <v>2.0099999999999998</v>
      </c>
      <c r="E586">
        <v>2.31</v>
      </c>
      <c r="G586" s="1">
        <v>41984</v>
      </c>
      <c r="H586" t="s">
        <v>42</v>
      </c>
      <c r="I586" s="1">
        <v>42055</v>
      </c>
      <c r="J586" t="s">
        <v>29</v>
      </c>
    </row>
    <row r="587" spans="1:10">
      <c r="A587" t="s">
        <v>21</v>
      </c>
      <c r="B587">
        <v>53</v>
      </c>
      <c r="C587" t="s">
        <v>16</v>
      </c>
      <c r="D587">
        <v>4.92</v>
      </c>
      <c r="E587">
        <v>2.6</v>
      </c>
      <c r="G587" s="1">
        <v>41984</v>
      </c>
      <c r="H587" t="s">
        <v>42</v>
      </c>
      <c r="I587" s="1">
        <v>42055</v>
      </c>
      <c r="J587" t="s">
        <v>29</v>
      </c>
    </row>
    <row r="588" spans="1:10">
      <c r="A588" t="s">
        <v>7</v>
      </c>
      <c r="B588">
        <v>28</v>
      </c>
      <c r="C588" t="s">
        <v>8</v>
      </c>
      <c r="D588" t="s">
        <v>9</v>
      </c>
      <c r="E588" t="s">
        <v>9</v>
      </c>
      <c r="F588" t="s">
        <v>77</v>
      </c>
      <c r="G588" s="1">
        <v>41984</v>
      </c>
      <c r="H588" t="s">
        <v>42</v>
      </c>
      <c r="I588" s="1">
        <v>42055</v>
      </c>
      <c r="J588" t="s">
        <v>29</v>
      </c>
    </row>
    <row r="589" spans="1:10">
      <c r="A589" t="s">
        <v>7</v>
      </c>
      <c r="B589">
        <v>28</v>
      </c>
      <c r="C589" t="s">
        <v>10</v>
      </c>
      <c r="D589">
        <v>3.66</v>
      </c>
      <c r="E589">
        <v>2.0499999999999998</v>
      </c>
      <c r="G589" s="1">
        <v>41984</v>
      </c>
      <c r="H589" t="s">
        <v>42</v>
      </c>
      <c r="I589" s="1">
        <v>42055</v>
      </c>
      <c r="J589" t="s">
        <v>29</v>
      </c>
    </row>
    <row r="590" spans="1:10">
      <c r="A590" t="s">
        <v>10</v>
      </c>
      <c r="B590">
        <v>72</v>
      </c>
      <c r="C590" t="s">
        <v>10</v>
      </c>
      <c r="D590">
        <v>6.8</v>
      </c>
      <c r="E590">
        <v>2.2000000000000002</v>
      </c>
      <c r="G590" s="1">
        <v>41984</v>
      </c>
      <c r="H590" t="s">
        <v>42</v>
      </c>
      <c r="I590" s="1">
        <v>42055</v>
      </c>
      <c r="J590" t="s">
        <v>29</v>
      </c>
    </row>
    <row r="591" spans="1:10">
      <c r="A591" t="s">
        <v>5</v>
      </c>
      <c r="B591">
        <v>47</v>
      </c>
      <c r="C591" t="s">
        <v>5</v>
      </c>
      <c r="D591">
        <v>2.67</v>
      </c>
      <c r="E591">
        <v>1.74</v>
      </c>
      <c r="G591" s="1">
        <v>41984</v>
      </c>
      <c r="H591" t="s">
        <v>42</v>
      </c>
      <c r="I591" s="1">
        <v>42055</v>
      </c>
      <c r="J591" t="s">
        <v>29</v>
      </c>
    </row>
    <row r="592" spans="1:10">
      <c r="A592" t="s">
        <v>5</v>
      </c>
      <c r="B592">
        <v>54</v>
      </c>
      <c r="C592" t="s">
        <v>5</v>
      </c>
      <c r="D592">
        <v>5.22</v>
      </c>
      <c r="E592">
        <v>2.89</v>
      </c>
      <c r="G592" s="1">
        <v>41984</v>
      </c>
      <c r="H592" t="s">
        <v>42</v>
      </c>
      <c r="I592" s="1">
        <v>42055</v>
      </c>
      <c r="J592" t="s">
        <v>29</v>
      </c>
    </row>
    <row r="593" spans="1:10">
      <c r="A593" t="s">
        <v>10</v>
      </c>
      <c r="B593">
        <v>16</v>
      </c>
      <c r="C593" t="s">
        <v>10</v>
      </c>
      <c r="D593">
        <v>4.8899999999999997</v>
      </c>
      <c r="E593">
        <v>3.05</v>
      </c>
      <c r="G593" s="1">
        <v>41984</v>
      </c>
      <c r="H593" t="s">
        <v>42</v>
      </c>
      <c r="I593" s="1">
        <v>42055</v>
      </c>
      <c r="J593" t="s">
        <v>29</v>
      </c>
    </row>
    <row r="594" spans="1:10">
      <c r="A594" t="s">
        <v>14</v>
      </c>
      <c r="B594">
        <v>27</v>
      </c>
      <c r="C594" t="s">
        <v>14</v>
      </c>
      <c r="D594">
        <v>3.47</v>
      </c>
      <c r="E594">
        <v>2.38</v>
      </c>
      <c r="G594" s="1">
        <v>41984</v>
      </c>
      <c r="H594" t="s">
        <v>42</v>
      </c>
      <c r="I594" s="1">
        <v>42055</v>
      </c>
      <c r="J594" t="s">
        <v>29</v>
      </c>
    </row>
    <row r="595" spans="1:10">
      <c r="A595" t="s">
        <v>15</v>
      </c>
      <c r="B595">
        <v>24</v>
      </c>
      <c r="C595" t="s">
        <v>8</v>
      </c>
      <c r="D595">
        <v>0.12</v>
      </c>
      <c r="E595">
        <v>0.3</v>
      </c>
      <c r="G595" s="1">
        <v>41984</v>
      </c>
      <c r="H595" t="s">
        <v>42</v>
      </c>
      <c r="I595" s="1">
        <v>42055</v>
      </c>
      <c r="J595" t="s">
        <v>29</v>
      </c>
    </row>
    <row r="596" spans="1:10">
      <c r="A596" t="s">
        <v>15</v>
      </c>
      <c r="B596">
        <v>24</v>
      </c>
      <c r="C596" t="s">
        <v>16</v>
      </c>
      <c r="D596">
        <v>3.9</v>
      </c>
      <c r="E596">
        <v>2.4900000000000002</v>
      </c>
      <c r="G596" s="1">
        <v>41984</v>
      </c>
      <c r="H596" t="s">
        <v>42</v>
      </c>
      <c r="I596" s="1">
        <v>42055</v>
      </c>
      <c r="J596" t="s">
        <v>29</v>
      </c>
    </row>
    <row r="597" spans="1:10">
      <c r="A597" t="s">
        <v>12</v>
      </c>
      <c r="B597">
        <v>10</v>
      </c>
      <c r="C597" t="s">
        <v>5</v>
      </c>
      <c r="D597">
        <v>2.02</v>
      </c>
      <c r="E597">
        <v>1.59</v>
      </c>
      <c r="G597" s="1">
        <v>41984</v>
      </c>
      <c r="H597" t="s">
        <v>42</v>
      </c>
      <c r="I597" s="1">
        <v>42055</v>
      </c>
      <c r="J597" t="s">
        <v>29</v>
      </c>
    </row>
    <row r="598" spans="1:10">
      <c r="A598" t="s">
        <v>12</v>
      </c>
      <c r="B598">
        <v>10</v>
      </c>
      <c r="C598" t="s">
        <v>10</v>
      </c>
      <c r="D598">
        <v>1.45</v>
      </c>
      <c r="E598">
        <v>1.44</v>
      </c>
      <c r="G598" s="1">
        <v>41984</v>
      </c>
      <c r="H598" t="s">
        <v>42</v>
      </c>
      <c r="I598" s="1">
        <v>42055</v>
      </c>
      <c r="J598" t="s">
        <v>29</v>
      </c>
    </row>
    <row r="599" spans="1:10">
      <c r="A599" t="s">
        <v>10</v>
      </c>
      <c r="B599">
        <v>71</v>
      </c>
      <c r="C599" t="s">
        <v>10</v>
      </c>
      <c r="D599">
        <v>6.25</v>
      </c>
      <c r="E599">
        <v>2.9</v>
      </c>
      <c r="G599" s="1">
        <v>41984</v>
      </c>
      <c r="H599" t="s">
        <v>42</v>
      </c>
      <c r="I599" s="1">
        <v>42055</v>
      </c>
      <c r="J599" t="s">
        <v>29</v>
      </c>
    </row>
    <row r="600" spans="1:10">
      <c r="A600" t="s">
        <v>14</v>
      </c>
      <c r="B600">
        <v>71</v>
      </c>
      <c r="C600" t="s">
        <v>14</v>
      </c>
      <c r="D600">
        <v>3.28</v>
      </c>
      <c r="E600">
        <v>6.4</v>
      </c>
      <c r="G600" s="1">
        <v>41984</v>
      </c>
      <c r="H600" t="s">
        <v>42</v>
      </c>
      <c r="I600" s="1">
        <v>42055</v>
      </c>
      <c r="J600" t="s">
        <v>29</v>
      </c>
    </row>
    <row r="601" spans="1:10">
      <c r="A601" t="s">
        <v>13</v>
      </c>
      <c r="B601">
        <v>10</v>
      </c>
      <c r="C601" t="s">
        <v>34</v>
      </c>
      <c r="D601">
        <v>0.22</v>
      </c>
      <c r="E601">
        <v>0.26</v>
      </c>
      <c r="G601" s="1">
        <v>41984</v>
      </c>
      <c r="H601" t="s">
        <v>42</v>
      </c>
      <c r="I601" s="1">
        <v>42055</v>
      </c>
      <c r="J601" t="s">
        <v>29</v>
      </c>
    </row>
    <row r="602" spans="1:10">
      <c r="A602" t="s">
        <v>13</v>
      </c>
      <c r="B602">
        <v>10</v>
      </c>
      <c r="C602" t="s">
        <v>14</v>
      </c>
      <c r="D602">
        <v>3.6</v>
      </c>
      <c r="E602">
        <v>3.05</v>
      </c>
      <c r="G602" s="1">
        <v>41984</v>
      </c>
      <c r="H602" t="s">
        <v>42</v>
      </c>
      <c r="I602" s="1">
        <v>42055</v>
      </c>
      <c r="J602" t="s">
        <v>29</v>
      </c>
    </row>
    <row r="603" spans="1:10">
      <c r="A603" t="s">
        <v>11</v>
      </c>
      <c r="B603">
        <v>19</v>
      </c>
      <c r="C603" t="s">
        <v>8</v>
      </c>
      <c r="D603">
        <v>0.01</v>
      </c>
      <c r="E603">
        <v>0.23</v>
      </c>
      <c r="G603" s="1">
        <v>41984</v>
      </c>
      <c r="H603" t="s">
        <v>42</v>
      </c>
      <c r="I603" s="1">
        <v>42055</v>
      </c>
      <c r="J603" t="s">
        <v>29</v>
      </c>
    </row>
    <row r="604" spans="1:10">
      <c r="A604" t="s">
        <v>11</v>
      </c>
      <c r="B604">
        <v>19</v>
      </c>
      <c r="C604" t="s">
        <v>6</v>
      </c>
      <c r="D604">
        <v>1.35</v>
      </c>
      <c r="E604">
        <v>3.71</v>
      </c>
      <c r="G604" s="1">
        <v>41984</v>
      </c>
      <c r="H604" t="s">
        <v>42</v>
      </c>
      <c r="I604" s="1">
        <v>42055</v>
      </c>
      <c r="J604" t="s">
        <v>29</v>
      </c>
    </row>
    <row r="605" spans="1:10">
      <c r="A605" t="s">
        <v>14</v>
      </c>
      <c r="B605">
        <v>16</v>
      </c>
      <c r="C605" t="s">
        <v>14</v>
      </c>
      <c r="D605">
        <v>8.82</v>
      </c>
      <c r="E605">
        <v>2.77</v>
      </c>
      <c r="G605" s="1">
        <v>41984</v>
      </c>
      <c r="H605" t="s">
        <v>42</v>
      </c>
      <c r="I605" s="1">
        <v>42055</v>
      </c>
      <c r="J605" t="s">
        <v>29</v>
      </c>
    </row>
    <row r="606" spans="1:10">
      <c r="A606" t="s">
        <v>14</v>
      </c>
      <c r="B606">
        <v>10</v>
      </c>
      <c r="C606" t="s">
        <v>14</v>
      </c>
      <c r="D606">
        <v>4.08</v>
      </c>
      <c r="E606">
        <v>2.3199999999999998</v>
      </c>
      <c r="G606" s="1">
        <v>41984</v>
      </c>
      <c r="H606" t="s">
        <v>42</v>
      </c>
      <c r="I606" s="1">
        <v>42055</v>
      </c>
      <c r="J606" t="s">
        <v>29</v>
      </c>
    </row>
    <row r="607" spans="1:10">
      <c r="A607" t="s">
        <v>8</v>
      </c>
      <c r="B607">
        <v>29</v>
      </c>
      <c r="C607" t="s">
        <v>8</v>
      </c>
      <c r="D607">
        <v>2.5</v>
      </c>
      <c r="E607">
        <v>1.42</v>
      </c>
      <c r="G607" s="1">
        <v>41984</v>
      </c>
      <c r="H607" t="s">
        <v>42</v>
      </c>
      <c r="I607" s="1">
        <v>42055</v>
      </c>
      <c r="J607" t="s">
        <v>29</v>
      </c>
    </row>
    <row r="608" spans="1:10">
      <c r="A608" t="s">
        <v>15</v>
      </c>
      <c r="B608">
        <v>14</v>
      </c>
      <c r="C608" t="s">
        <v>34</v>
      </c>
      <c r="D608" t="s">
        <v>9</v>
      </c>
      <c r="E608">
        <v>0.1</v>
      </c>
      <c r="F608" t="s">
        <v>77</v>
      </c>
      <c r="G608" s="1">
        <v>41984</v>
      </c>
      <c r="H608" t="s">
        <v>42</v>
      </c>
      <c r="I608" s="1">
        <v>42055</v>
      </c>
      <c r="J608" t="s">
        <v>29</v>
      </c>
    </row>
    <row r="609" spans="1:10">
      <c r="A609" t="s">
        <v>15</v>
      </c>
      <c r="B609">
        <v>14</v>
      </c>
      <c r="C609" t="s">
        <v>16</v>
      </c>
      <c r="D609">
        <v>1.49</v>
      </c>
      <c r="E609">
        <v>3.03</v>
      </c>
      <c r="G609" s="1">
        <v>41984</v>
      </c>
      <c r="H609" t="s">
        <v>42</v>
      </c>
      <c r="I609" s="1">
        <v>42055</v>
      </c>
      <c r="J609" t="s">
        <v>29</v>
      </c>
    </row>
    <row r="610" spans="1:10">
      <c r="A610" t="s">
        <v>13</v>
      </c>
      <c r="B610">
        <v>24</v>
      </c>
      <c r="C610" t="s">
        <v>8</v>
      </c>
      <c r="D610">
        <v>0.16</v>
      </c>
      <c r="E610">
        <v>0.61</v>
      </c>
      <c r="G610" s="1">
        <v>41984</v>
      </c>
      <c r="H610" t="s">
        <v>42</v>
      </c>
      <c r="I610" s="1">
        <v>42055</v>
      </c>
      <c r="J610" t="s">
        <v>29</v>
      </c>
    </row>
    <row r="611" spans="1:10">
      <c r="A611" t="s">
        <v>13</v>
      </c>
      <c r="B611">
        <v>24</v>
      </c>
      <c r="C611" t="s">
        <v>14</v>
      </c>
      <c r="D611">
        <v>5.29</v>
      </c>
      <c r="E611">
        <v>2.5</v>
      </c>
      <c r="G611" s="1">
        <v>41984</v>
      </c>
      <c r="H611" t="s">
        <v>42</v>
      </c>
      <c r="I611" s="1">
        <v>42055</v>
      </c>
      <c r="J611" t="s">
        <v>29</v>
      </c>
    </row>
    <row r="612" spans="1:10">
      <c r="A612" t="s">
        <v>22</v>
      </c>
      <c r="B612">
        <v>24</v>
      </c>
      <c r="C612" t="s">
        <v>5</v>
      </c>
      <c r="D612">
        <v>2.21</v>
      </c>
      <c r="E612">
        <v>1.79</v>
      </c>
      <c r="G612" s="1">
        <v>41984</v>
      </c>
      <c r="H612" t="s">
        <v>42</v>
      </c>
      <c r="I612" s="1">
        <v>42055</v>
      </c>
      <c r="J612" t="s">
        <v>29</v>
      </c>
    </row>
    <row r="613" spans="1:10">
      <c r="A613" t="s">
        <v>22</v>
      </c>
      <c r="B613">
        <v>24</v>
      </c>
      <c r="C613" t="s">
        <v>6</v>
      </c>
      <c r="D613">
        <v>3.81</v>
      </c>
      <c r="E613">
        <v>4.9800000000000004</v>
      </c>
      <c r="G613" s="1">
        <v>41984</v>
      </c>
      <c r="H613" t="s">
        <v>42</v>
      </c>
      <c r="I613" s="1">
        <v>42055</v>
      </c>
      <c r="J613" t="s">
        <v>29</v>
      </c>
    </row>
    <row r="614" spans="1:10">
      <c r="A614" t="s">
        <v>21</v>
      </c>
      <c r="B614">
        <v>72</v>
      </c>
      <c r="C614" t="s">
        <v>5</v>
      </c>
      <c r="D614">
        <v>9.01</v>
      </c>
      <c r="E614">
        <v>4.17</v>
      </c>
      <c r="G614" s="1">
        <v>41984</v>
      </c>
      <c r="H614" t="s">
        <v>42</v>
      </c>
      <c r="I614" s="1">
        <v>42055</v>
      </c>
      <c r="J614" t="s">
        <v>29</v>
      </c>
    </row>
    <row r="615" spans="1:10">
      <c r="A615" t="s">
        <v>21</v>
      </c>
      <c r="B615">
        <v>72</v>
      </c>
      <c r="C615" t="s">
        <v>16</v>
      </c>
      <c r="D615">
        <v>10.4</v>
      </c>
      <c r="E615">
        <v>3.56</v>
      </c>
      <c r="G615" s="1">
        <v>41984</v>
      </c>
      <c r="H615" t="s">
        <v>42</v>
      </c>
      <c r="I615" s="1">
        <v>42055</v>
      </c>
      <c r="J615" t="s">
        <v>29</v>
      </c>
    </row>
    <row r="616" spans="1:10">
      <c r="A616" t="s">
        <v>10</v>
      </c>
      <c r="B616">
        <v>61</v>
      </c>
      <c r="C616" t="s">
        <v>10</v>
      </c>
      <c r="D616">
        <v>2.95</v>
      </c>
      <c r="E616">
        <v>3.49</v>
      </c>
      <c r="G616" s="1">
        <v>41984</v>
      </c>
      <c r="H616" t="s">
        <v>42</v>
      </c>
      <c r="I616" s="1">
        <v>42055</v>
      </c>
      <c r="J616" t="s">
        <v>29</v>
      </c>
    </row>
    <row r="617" spans="1:10">
      <c r="A617" t="s">
        <v>14</v>
      </c>
      <c r="B617">
        <v>68</v>
      </c>
      <c r="C617" t="s">
        <v>14</v>
      </c>
      <c r="D617">
        <v>8.26</v>
      </c>
      <c r="E617">
        <v>2.8</v>
      </c>
      <c r="G617" s="1">
        <v>41984</v>
      </c>
      <c r="H617" t="s">
        <v>42</v>
      </c>
      <c r="I617" s="1">
        <v>42055</v>
      </c>
      <c r="J617" t="s">
        <v>29</v>
      </c>
    </row>
    <row r="618" spans="1:10">
      <c r="A618" t="s">
        <v>6</v>
      </c>
      <c r="B618">
        <v>56</v>
      </c>
      <c r="C618" t="s">
        <v>6</v>
      </c>
      <c r="D618">
        <v>4</v>
      </c>
      <c r="E618">
        <v>7.06</v>
      </c>
      <c r="G618" s="1">
        <v>41984</v>
      </c>
      <c r="H618" t="s">
        <v>42</v>
      </c>
      <c r="I618" s="1">
        <v>42055</v>
      </c>
      <c r="J618" t="s">
        <v>29</v>
      </c>
    </row>
    <row r="619" spans="1:10">
      <c r="A619" t="s">
        <v>10</v>
      </c>
      <c r="B619">
        <v>67</v>
      </c>
      <c r="C619" t="s">
        <v>10</v>
      </c>
      <c r="D619">
        <v>10.89</v>
      </c>
      <c r="E619">
        <v>4.57</v>
      </c>
      <c r="G619" s="1">
        <v>41984</v>
      </c>
      <c r="H619" t="s">
        <v>42</v>
      </c>
      <c r="I619" s="1">
        <v>42055</v>
      </c>
      <c r="J619" t="s">
        <v>29</v>
      </c>
    </row>
    <row r="620" spans="1:10">
      <c r="A620" t="s">
        <v>23</v>
      </c>
      <c r="B620">
        <v>42</v>
      </c>
      <c r="C620" t="s">
        <v>5</v>
      </c>
      <c r="D620">
        <v>2.56</v>
      </c>
      <c r="E620">
        <v>2.23</v>
      </c>
      <c r="G620" s="1">
        <v>41985</v>
      </c>
      <c r="H620" t="s">
        <v>42</v>
      </c>
      <c r="I620" s="1">
        <v>42055</v>
      </c>
      <c r="J620" t="s">
        <v>29</v>
      </c>
    </row>
    <row r="621" spans="1:10">
      <c r="A621" t="s">
        <v>23</v>
      </c>
      <c r="B621">
        <v>42</v>
      </c>
      <c r="C621" t="s">
        <v>14</v>
      </c>
      <c r="D621">
        <v>5.3</v>
      </c>
      <c r="E621">
        <v>3.16</v>
      </c>
      <c r="G621" s="1">
        <v>41985</v>
      </c>
      <c r="H621" t="s">
        <v>42</v>
      </c>
      <c r="I621" s="1">
        <v>42055</v>
      </c>
      <c r="J621" t="s">
        <v>29</v>
      </c>
    </row>
    <row r="622" spans="1:10">
      <c r="A622" t="s">
        <v>8</v>
      </c>
      <c r="B622">
        <v>12</v>
      </c>
      <c r="C622" t="s">
        <v>8</v>
      </c>
      <c r="D622">
        <v>1.17</v>
      </c>
      <c r="E622">
        <v>1.47</v>
      </c>
      <c r="G622" s="1">
        <v>41985</v>
      </c>
      <c r="H622" t="s">
        <v>42</v>
      </c>
      <c r="I622" s="1">
        <v>42055</v>
      </c>
      <c r="J622" t="s">
        <v>29</v>
      </c>
    </row>
    <row r="623" spans="1:10">
      <c r="A623" t="s">
        <v>5</v>
      </c>
      <c r="B623">
        <v>7</v>
      </c>
      <c r="C623" t="s">
        <v>5</v>
      </c>
      <c r="D623">
        <v>6.5</v>
      </c>
      <c r="E623">
        <v>4.72</v>
      </c>
      <c r="G623" s="1">
        <v>41985</v>
      </c>
      <c r="H623" t="s">
        <v>42</v>
      </c>
      <c r="I623" s="1">
        <v>42055</v>
      </c>
      <c r="J623" t="s">
        <v>29</v>
      </c>
    </row>
    <row r="624" spans="1:10">
      <c r="A624" t="s">
        <v>12</v>
      </c>
      <c r="B624">
        <v>9</v>
      </c>
      <c r="C624" t="s">
        <v>5</v>
      </c>
      <c r="D624">
        <v>1.82</v>
      </c>
      <c r="E624">
        <v>1.7</v>
      </c>
      <c r="G624" s="1">
        <v>41985</v>
      </c>
      <c r="H624" t="s">
        <v>42</v>
      </c>
      <c r="I624" s="1">
        <v>42055</v>
      </c>
      <c r="J624" t="s">
        <v>29</v>
      </c>
    </row>
    <row r="625" spans="1:10">
      <c r="A625" t="s">
        <v>12</v>
      </c>
      <c r="B625">
        <v>9</v>
      </c>
      <c r="C625" t="s">
        <v>10</v>
      </c>
      <c r="D625">
        <v>1.35</v>
      </c>
      <c r="E625">
        <v>1.3</v>
      </c>
      <c r="G625" s="1">
        <v>41985</v>
      </c>
      <c r="H625" t="s">
        <v>42</v>
      </c>
      <c r="I625" s="1">
        <v>42055</v>
      </c>
      <c r="J625" t="s">
        <v>29</v>
      </c>
    </row>
    <row r="626" spans="1:10">
      <c r="A626" t="s">
        <v>8</v>
      </c>
      <c r="B626">
        <v>24</v>
      </c>
      <c r="C626" t="s">
        <v>8</v>
      </c>
      <c r="D626">
        <v>2.21</v>
      </c>
      <c r="E626">
        <v>2.35</v>
      </c>
      <c r="G626" s="1">
        <v>41985</v>
      </c>
      <c r="H626" t="s">
        <v>42</v>
      </c>
      <c r="I626" s="1">
        <v>42055</v>
      </c>
      <c r="J626" t="s">
        <v>29</v>
      </c>
    </row>
    <row r="627" spans="1:10">
      <c r="A627" t="s">
        <v>13</v>
      </c>
      <c r="B627">
        <v>4</v>
      </c>
      <c r="C627" t="s">
        <v>8</v>
      </c>
      <c r="D627">
        <v>0.04</v>
      </c>
      <c r="E627">
        <v>0.02</v>
      </c>
      <c r="G627" s="1">
        <v>41985</v>
      </c>
      <c r="H627" t="s">
        <v>42</v>
      </c>
      <c r="I627" s="1">
        <v>42055</v>
      </c>
      <c r="J627" t="s">
        <v>29</v>
      </c>
    </row>
    <row r="628" spans="1:10">
      <c r="A628" t="s">
        <v>13</v>
      </c>
      <c r="B628">
        <v>4</v>
      </c>
      <c r="C628" t="s">
        <v>14</v>
      </c>
      <c r="D628">
        <v>4.74</v>
      </c>
      <c r="E628">
        <v>1.8</v>
      </c>
      <c r="G628" s="1">
        <v>41985</v>
      </c>
      <c r="H628" t="s">
        <v>42</v>
      </c>
      <c r="I628" s="1">
        <v>42055</v>
      </c>
      <c r="J628" t="s">
        <v>29</v>
      </c>
    </row>
    <row r="629" spans="1:10">
      <c r="A629" t="s">
        <v>6</v>
      </c>
      <c r="B629">
        <v>5</v>
      </c>
      <c r="C629" t="s">
        <v>6</v>
      </c>
      <c r="D629">
        <v>5.53</v>
      </c>
      <c r="E629">
        <v>6.43</v>
      </c>
      <c r="G629" s="1">
        <v>41985</v>
      </c>
      <c r="H629" t="s">
        <v>42</v>
      </c>
      <c r="I629" s="1">
        <v>42055</v>
      </c>
      <c r="J629" t="s">
        <v>29</v>
      </c>
    </row>
    <row r="630" spans="1:10">
      <c r="A630" t="s">
        <v>6</v>
      </c>
      <c r="B630">
        <v>69</v>
      </c>
      <c r="C630" t="s">
        <v>6</v>
      </c>
      <c r="D630">
        <v>4.17</v>
      </c>
      <c r="E630">
        <v>6.61</v>
      </c>
      <c r="G630" s="1">
        <v>41985</v>
      </c>
      <c r="H630" t="s">
        <v>42</v>
      </c>
      <c r="I630" s="1">
        <v>42055</v>
      </c>
      <c r="J630" t="s">
        <v>29</v>
      </c>
    </row>
    <row r="631" spans="1:10">
      <c r="A631" t="s">
        <v>16</v>
      </c>
      <c r="B631">
        <v>37</v>
      </c>
      <c r="C631" t="s">
        <v>16</v>
      </c>
      <c r="D631">
        <v>2.56</v>
      </c>
      <c r="E631">
        <v>2.14</v>
      </c>
      <c r="G631" s="1">
        <v>41985</v>
      </c>
      <c r="H631" t="s">
        <v>42</v>
      </c>
      <c r="I631" s="1">
        <v>42055</v>
      </c>
      <c r="J631" t="s">
        <v>29</v>
      </c>
    </row>
    <row r="632" spans="1:10">
      <c r="A632" t="s">
        <v>14</v>
      </c>
      <c r="B632">
        <v>7</v>
      </c>
      <c r="C632" t="s">
        <v>14</v>
      </c>
      <c r="D632">
        <v>4.33</v>
      </c>
      <c r="E632">
        <v>3.58</v>
      </c>
      <c r="G632" s="1">
        <v>41985</v>
      </c>
      <c r="H632" t="s">
        <v>42</v>
      </c>
      <c r="I632" s="1">
        <v>42056</v>
      </c>
      <c r="J632" t="s">
        <v>29</v>
      </c>
    </row>
    <row r="633" spans="1:10">
      <c r="A633" t="s">
        <v>13</v>
      </c>
      <c r="B633">
        <v>6</v>
      </c>
      <c r="C633" t="s">
        <v>8</v>
      </c>
      <c r="D633">
        <v>0.11</v>
      </c>
      <c r="E633">
        <v>0.22</v>
      </c>
      <c r="G633" s="1">
        <v>41985</v>
      </c>
      <c r="H633" t="s">
        <v>42</v>
      </c>
      <c r="I633" s="1">
        <v>42056</v>
      </c>
      <c r="J633" t="s">
        <v>29</v>
      </c>
    </row>
    <row r="634" spans="1:10">
      <c r="A634" t="s">
        <v>13</v>
      </c>
      <c r="B634">
        <v>6</v>
      </c>
      <c r="C634" t="s">
        <v>14</v>
      </c>
      <c r="D634">
        <v>5.13</v>
      </c>
      <c r="E634">
        <v>2.44</v>
      </c>
      <c r="G634" s="1">
        <v>41985</v>
      </c>
      <c r="H634" t="s">
        <v>42</v>
      </c>
      <c r="I634" s="1">
        <v>42056</v>
      </c>
      <c r="J634" t="s">
        <v>29</v>
      </c>
    </row>
    <row r="635" spans="1:10">
      <c r="A635" t="s">
        <v>22</v>
      </c>
      <c r="B635">
        <v>67</v>
      </c>
      <c r="C635" t="s">
        <v>5</v>
      </c>
      <c r="D635">
        <v>4.28</v>
      </c>
      <c r="E635">
        <v>3.19</v>
      </c>
      <c r="G635" s="1">
        <v>41985</v>
      </c>
      <c r="H635" t="s">
        <v>42</v>
      </c>
      <c r="I635" s="1">
        <v>42056</v>
      </c>
      <c r="J635" t="s">
        <v>29</v>
      </c>
    </row>
    <row r="636" spans="1:10">
      <c r="A636" t="s">
        <v>22</v>
      </c>
      <c r="B636">
        <v>67</v>
      </c>
      <c r="C636" t="s">
        <v>6</v>
      </c>
      <c r="D636">
        <v>3.53</v>
      </c>
      <c r="E636">
        <v>1.1000000000000001</v>
      </c>
      <c r="G636" s="1">
        <v>41985</v>
      </c>
      <c r="H636" t="s">
        <v>42</v>
      </c>
      <c r="I636" s="1">
        <v>42056</v>
      </c>
      <c r="J636" t="s">
        <v>29</v>
      </c>
    </row>
    <row r="637" spans="1:10">
      <c r="A637" t="s">
        <v>23</v>
      </c>
      <c r="B637">
        <v>58</v>
      </c>
      <c r="C637" t="s">
        <v>5</v>
      </c>
      <c r="D637">
        <v>1.96</v>
      </c>
      <c r="E637">
        <v>2.0299999999999998</v>
      </c>
      <c r="G637" s="1">
        <v>41985</v>
      </c>
      <c r="H637" t="s">
        <v>42</v>
      </c>
      <c r="I637" s="1">
        <v>42056</v>
      </c>
      <c r="J637" t="s">
        <v>29</v>
      </c>
    </row>
    <row r="638" spans="1:10">
      <c r="A638" t="s">
        <v>23</v>
      </c>
      <c r="B638">
        <v>58</v>
      </c>
      <c r="C638" t="s">
        <v>14</v>
      </c>
      <c r="D638">
        <v>5.9</v>
      </c>
      <c r="E638">
        <v>2.86</v>
      </c>
      <c r="G638" s="1">
        <v>41985</v>
      </c>
      <c r="H638" t="s">
        <v>42</v>
      </c>
      <c r="I638" s="1">
        <v>42056</v>
      </c>
      <c r="J638" t="s">
        <v>29</v>
      </c>
    </row>
    <row r="639" spans="1:10">
      <c r="A639" t="s">
        <v>13</v>
      </c>
      <c r="B639">
        <v>20</v>
      </c>
      <c r="C639" t="s">
        <v>8</v>
      </c>
      <c r="D639">
        <v>0.06</v>
      </c>
      <c r="E639">
        <v>0.1</v>
      </c>
      <c r="G639" s="1">
        <v>41985</v>
      </c>
      <c r="H639" t="s">
        <v>42</v>
      </c>
      <c r="I639" s="1">
        <v>42056</v>
      </c>
      <c r="J639" t="s">
        <v>29</v>
      </c>
    </row>
    <row r="640" spans="1:10">
      <c r="A640" t="s">
        <v>13</v>
      </c>
      <c r="B640">
        <v>20</v>
      </c>
      <c r="C640" t="s">
        <v>14</v>
      </c>
      <c r="D640">
        <v>6.9</v>
      </c>
      <c r="E640">
        <v>2.12</v>
      </c>
      <c r="G640" s="1">
        <v>41985</v>
      </c>
      <c r="H640" t="s">
        <v>42</v>
      </c>
      <c r="I640" s="1">
        <v>42056</v>
      </c>
      <c r="J640" t="s">
        <v>29</v>
      </c>
    </row>
    <row r="641" spans="1:10">
      <c r="A641" t="s">
        <v>34</v>
      </c>
      <c r="B641">
        <v>19</v>
      </c>
      <c r="C641" t="s">
        <v>8</v>
      </c>
      <c r="D641">
        <v>2.39</v>
      </c>
      <c r="E641">
        <v>2.62</v>
      </c>
      <c r="G641" s="1">
        <v>41985</v>
      </c>
      <c r="H641" t="s">
        <v>42</v>
      </c>
      <c r="I641" s="1">
        <v>42056</v>
      </c>
      <c r="J641" t="s">
        <v>29</v>
      </c>
    </row>
    <row r="642" spans="1:10">
      <c r="A642" t="s">
        <v>12</v>
      </c>
      <c r="B642">
        <v>28</v>
      </c>
      <c r="C642" t="s">
        <v>5</v>
      </c>
      <c r="D642">
        <v>2.76</v>
      </c>
      <c r="E642">
        <v>2.11</v>
      </c>
      <c r="G642" s="1">
        <v>41985</v>
      </c>
      <c r="H642" t="s">
        <v>42</v>
      </c>
      <c r="I642" s="1">
        <v>42056</v>
      </c>
      <c r="J642" t="s">
        <v>29</v>
      </c>
    </row>
    <row r="643" spans="1:10">
      <c r="A643" t="s">
        <v>12</v>
      </c>
      <c r="B643">
        <v>28</v>
      </c>
      <c r="C643" t="s">
        <v>10</v>
      </c>
      <c r="D643">
        <v>1.48</v>
      </c>
      <c r="E643">
        <v>0.94</v>
      </c>
      <c r="G643" s="1">
        <v>41985</v>
      </c>
      <c r="H643" t="s">
        <v>42</v>
      </c>
      <c r="I643" s="1">
        <v>42056</v>
      </c>
      <c r="J643" t="s">
        <v>29</v>
      </c>
    </row>
    <row r="644" spans="1:10">
      <c r="A644" t="s">
        <v>21</v>
      </c>
      <c r="B644">
        <v>69</v>
      </c>
      <c r="C644" t="s">
        <v>5</v>
      </c>
      <c r="D644">
        <v>3.21</v>
      </c>
      <c r="E644">
        <v>4.08</v>
      </c>
      <c r="G644" s="1">
        <v>41985</v>
      </c>
      <c r="H644" t="s">
        <v>42</v>
      </c>
      <c r="I644" s="1">
        <v>42056</v>
      </c>
      <c r="J644" t="s">
        <v>29</v>
      </c>
    </row>
    <row r="645" spans="1:10">
      <c r="A645" t="s">
        <v>21</v>
      </c>
      <c r="B645">
        <v>69</v>
      </c>
      <c r="C645" t="s">
        <v>16</v>
      </c>
      <c r="D645">
        <v>1.66</v>
      </c>
      <c r="E645">
        <v>2.37</v>
      </c>
      <c r="G645" s="1">
        <v>41985</v>
      </c>
      <c r="H645" t="s">
        <v>42</v>
      </c>
      <c r="I645" s="1">
        <v>42056</v>
      </c>
      <c r="J645" t="s">
        <v>29</v>
      </c>
    </row>
    <row r="646" spans="1:10">
      <c r="A646" t="s">
        <v>15</v>
      </c>
      <c r="B646">
        <v>34</v>
      </c>
      <c r="C646" t="s">
        <v>8</v>
      </c>
      <c r="D646">
        <v>0.73</v>
      </c>
      <c r="E646">
        <v>0.43</v>
      </c>
      <c r="G646" s="1">
        <v>41985</v>
      </c>
      <c r="H646" t="s">
        <v>42</v>
      </c>
      <c r="I646" s="1">
        <v>42056</v>
      </c>
      <c r="J646" t="s">
        <v>29</v>
      </c>
    </row>
    <row r="647" spans="1:10">
      <c r="A647" t="s">
        <v>15</v>
      </c>
      <c r="B647">
        <v>34</v>
      </c>
      <c r="C647" t="s">
        <v>16</v>
      </c>
      <c r="D647">
        <v>0.56000000000000005</v>
      </c>
      <c r="E647">
        <v>0.28999999999999998</v>
      </c>
      <c r="G647" s="1">
        <v>41985</v>
      </c>
      <c r="H647" t="s">
        <v>42</v>
      </c>
      <c r="I647" s="1">
        <v>42056</v>
      </c>
      <c r="J647" t="s">
        <v>29</v>
      </c>
    </row>
    <row r="648" spans="1:10">
      <c r="A648" t="s">
        <v>16</v>
      </c>
      <c r="B648">
        <v>35</v>
      </c>
      <c r="C648" t="s">
        <v>16</v>
      </c>
      <c r="D648">
        <v>3.42</v>
      </c>
      <c r="E648">
        <v>3.84</v>
      </c>
      <c r="G648" s="1">
        <v>41985</v>
      </c>
      <c r="H648" t="s">
        <v>42</v>
      </c>
      <c r="I648" s="1">
        <v>42056</v>
      </c>
      <c r="J648" t="s">
        <v>29</v>
      </c>
    </row>
    <row r="649" spans="1:10">
      <c r="A649" t="s">
        <v>8</v>
      </c>
      <c r="B649">
        <v>2</v>
      </c>
      <c r="C649" t="s">
        <v>8</v>
      </c>
      <c r="D649">
        <v>2.71</v>
      </c>
      <c r="E649">
        <v>1.33</v>
      </c>
      <c r="G649" s="1">
        <v>41985</v>
      </c>
      <c r="H649" t="s">
        <v>42</v>
      </c>
      <c r="I649" s="1">
        <v>42056</v>
      </c>
      <c r="J649" t="s">
        <v>29</v>
      </c>
    </row>
    <row r="650" spans="1:10">
      <c r="A650" t="s">
        <v>11</v>
      </c>
      <c r="B650">
        <v>10</v>
      </c>
      <c r="C650" t="s">
        <v>8</v>
      </c>
      <c r="D650" t="s">
        <v>9</v>
      </c>
      <c r="E650" t="s">
        <v>9</v>
      </c>
      <c r="F650" t="s">
        <v>77</v>
      </c>
      <c r="G650" s="1">
        <v>41985</v>
      </c>
      <c r="H650" t="s">
        <v>42</v>
      </c>
      <c r="I650" s="1">
        <v>42056</v>
      </c>
      <c r="J650" t="s">
        <v>29</v>
      </c>
    </row>
    <row r="651" spans="1:10">
      <c r="A651" t="s">
        <v>11</v>
      </c>
      <c r="B651">
        <v>10</v>
      </c>
      <c r="C651" t="s">
        <v>6</v>
      </c>
      <c r="D651">
        <v>2.41</v>
      </c>
      <c r="E651">
        <v>4.7699999999999996</v>
      </c>
      <c r="G651" s="1">
        <v>41985</v>
      </c>
      <c r="H651" t="s">
        <v>42</v>
      </c>
      <c r="I651" s="1">
        <v>42056</v>
      </c>
      <c r="J651" t="s">
        <v>29</v>
      </c>
    </row>
    <row r="652" spans="1:10">
      <c r="A652" t="s">
        <v>16</v>
      </c>
      <c r="B652">
        <v>2</v>
      </c>
      <c r="C652" t="s">
        <v>16</v>
      </c>
      <c r="D652">
        <v>4.78</v>
      </c>
      <c r="E652">
        <v>3.83</v>
      </c>
      <c r="G652" s="1">
        <v>41985</v>
      </c>
      <c r="H652" t="s">
        <v>42</v>
      </c>
      <c r="I652" s="1">
        <v>42056</v>
      </c>
      <c r="J652" t="s">
        <v>29</v>
      </c>
    </row>
    <row r="653" spans="1:10">
      <c r="A653" t="s">
        <v>7</v>
      </c>
      <c r="B653">
        <v>24</v>
      </c>
      <c r="C653" t="s">
        <v>8</v>
      </c>
      <c r="D653">
        <v>0.06</v>
      </c>
      <c r="E653">
        <v>0.05</v>
      </c>
      <c r="G653" s="1">
        <v>41985</v>
      </c>
      <c r="H653" t="s">
        <v>42</v>
      </c>
      <c r="I653" s="1">
        <v>42056</v>
      </c>
      <c r="J653" t="s">
        <v>29</v>
      </c>
    </row>
    <row r="654" spans="1:10">
      <c r="A654" t="s">
        <v>7</v>
      </c>
      <c r="B654">
        <v>24</v>
      </c>
      <c r="C654" t="s">
        <v>10</v>
      </c>
      <c r="D654">
        <v>4.9400000000000004</v>
      </c>
      <c r="E654">
        <v>2.41</v>
      </c>
      <c r="G654" s="1">
        <v>41985</v>
      </c>
      <c r="H654" t="s">
        <v>42</v>
      </c>
      <c r="I654" s="1">
        <v>42056</v>
      </c>
      <c r="J654" t="s">
        <v>29</v>
      </c>
    </row>
    <row r="655" spans="1:10">
      <c r="A655" t="s">
        <v>12</v>
      </c>
      <c r="B655">
        <v>13</v>
      </c>
      <c r="C655" t="s">
        <v>5</v>
      </c>
      <c r="D655">
        <v>1.19</v>
      </c>
      <c r="E655">
        <v>1.2</v>
      </c>
      <c r="G655" s="1">
        <v>41985</v>
      </c>
      <c r="H655" t="s">
        <v>42</v>
      </c>
      <c r="I655" s="1">
        <v>42056</v>
      </c>
      <c r="J655" t="s">
        <v>29</v>
      </c>
    </row>
    <row r="656" spans="1:10">
      <c r="A656" t="s">
        <v>12</v>
      </c>
      <c r="B656">
        <v>13</v>
      </c>
      <c r="C656" t="s">
        <v>10</v>
      </c>
      <c r="D656">
        <v>2.0699999999999998</v>
      </c>
      <c r="E656">
        <v>1.26</v>
      </c>
      <c r="G656" s="1">
        <v>41985</v>
      </c>
      <c r="H656" t="s">
        <v>42</v>
      </c>
      <c r="I656" s="1">
        <v>42056</v>
      </c>
      <c r="J656" t="s">
        <v>29</v>
      </c>
    </row>
    <row r="657" spans="1:10">
      <c r="A657" t="s">
        <v>11</v>
      </c>
      <c r="B657">
        <v>22</v>
      </c>
      <c r="C657" t="s">
        <v>8</v>
      </c>
      <c r="D657" t="s">
        <v>9</v>
      </c>
      <c r="E657" t="s">
        <v>9</v>
      </c>
      <c r="F657" t="s">
        <v>77</v>
      </c>
      <c r="G657" s="1">
        <v>41985</v>
      </c>
      <c r="H657" t="s">
        <v>42</v>
      </c>
      <c r="I657" s="1">
        <v>42056</v>
      </c>
      <c r="J657" t="s">
        <v>29</v>
      </c>
    </row>
    <row r="658" spans="1:10">
      <c r="A658" t="s">
        <v>11</v>
      </c>
      <c r="B658">
        <v>22</v>
      </c>
      <c r="C658" t="s">
        <v>6</v>
      </c>
      <c r="D658">
        <v>4.3</v>
      </c>
      <c r="E658">
        <v>5.54</v>
      </c>
      <c r="G658" s="1">
        <v>41985</v>
      </c>
      <c r="H658" t="s">
        <v>42</v>
      </c>
      <c r="I658" s="1">
        <v>42056</v>
      </c>
      <c r="J658" t="s">
        <v>29</v>
      </c>
    </row>
    <row r="659" spans="1:10">
      <c r="A659" t="s">
        <v>16</v>
      </c>
      <c r="B659">
        <v>16</v>
      </c>
      <c r="C659" t="s">
        <v>16</v>
      </c>
      <c r="D659">
        <v>4.6100000000000003</v>
      </c>
      <c r="E659">
        <v>3.4</v>
      </c>
      <c r="G659" s="1">
        <v>41985</v>
      </c>
      <c r="H659" t="s">
        <v>29</v>
      </c>
      <c r="I659" s="1">
        <v>42056</v>
      </c>
      <c r="J659" t="s">
        <v>29</v>
      </c>
    </row>
    <row r="660" spans="1:10">
      <c r="A660" t="s">
        <v>12</v>
      </c>
      <c r="B660">
        <v>11</v>
      </c>
      <c r="C660" t="s">
        <v>5</v>
      </c>
      <c r="D660">
        <v>3.4</v>
      </c>
      <c r="E660">
        <v>0.94</v>
      </c>
      <c r="G660" s="1">
        <v>41985</v>
      </c>
      <c r="H660" t="s">
        <v>29</v>
      </c>
      <c r="I660" s="1">
        <v>42056</v>
      </c>
      <c r="J660" t="s">
        <v>29</v>
      </c>
    </row>
    <row r="661" spans="1:10">
      <c r="A661" t="s">
        <v>12</v>
      </c>
      <c r="B661">
        <v>11</v>
      </c>
      <c r="C661" t="s">
        <v>10</v>
      </c>
      <c r="D661">
        <v>4.2300000000000004</v>
      </c>
      <c r="E661">
        <v>2.15</v>
      </c>
      <c r="G661" s="1">
        <v>41985</v>
      </c>
      <c r="H661" t="s">
        <v>29</v>
      </c>
      <c r="I661" s="1">
        <v>42056</v>
      </c>
      <c r="J661" t="s">
        <v>29</v>
      </c>
    </row>
    <row r="662" spans="1:10">
      <c r="A662" t="s">
        <v>11</v>
      </c>
      <c r="B662">
        <v>11</v>
      </c>
      <c r="C662" t="s">
        <v>8</v>
      </c>
      <c r="D662">
        <v>0.03</v>
      </c>
      <c r="E662">
        <v>0.01</v>
      </c>
      <c r="G662" s="1">
        <v>41985</v>
      </c>
      <c r="H662" t="s">
        <v>29</v>
      </c>
      <c r="I662" s="1">
        <v>42056</v>
      </c>
      <c r="J662" t="s">
        <v>29</v>
      </c>
    </row>
    <row r="663" spans="1:10">
      <c r="A663" t="s">
        <v>11</v>
      </c>
      <c r="B663">
        <v>11</v>
      </c>
      <c r="C663" t="s">
        <v>6</v>
      </c>
      <c r="D663">
        <v>1.87</v>
      </c>
      <c r="E663">
        <v>4.5999999999999996</v>
      </c>
      <c r="G663" s="1">
        <v>41985</v>
      </c>
      <c r="H663" t="s">
        <v>29</v>
      </c>
      <c r="I663" s="1">
        <v>42056</v>
      </c>
      <c r="J663" t="s">
        <v>29</v>
      </c>
    </row>
    <row r="664" spans="1:10">
      <c r="A664" t="s">
        <v>5</v>
      </c>
      <c r="B664">
        <v>62</v>
      </c>
      <c r="C664" t="s">
        <v>5</v>
      </c>
      <c r="D664">
        <v>5.35</v>
      </c>
      <c r="E664">
        <v>3.95</v>
      </c>
      <c r="F664" t="s">
        <v>92</v>
      </c>
      <c r="G664" s="1">
        <v>41985</v>
      </c>
      <c r="H664" t="s">
        <v>29</v>
      </c>
      <c r="I664" s="1">
        <v>42056</v>
      </c>
      <c r="J664" t="s">
        <v>29</v>
      </c>
    </row>
    <row r="665" spans="1:10">
      <c r="A665" t="s">
        <v>16</v>
      </c>
      <c r="B665">
        <v>3</v>
      </c>
      <c r="C665" t="s">
        <v>16</v>
      </c>
      <c r="D665">
        <v>2.2200000000000002</v>
      </c>
      <c r="E665">
        <v>2.06</v>
      </c>
      <c r="G665" s="1">
        <v>41985</v>
      </c>
      <c r="H665" t="s">
        <v>29</v>
      </c>
      <c r="I665" s="1">
        <v>42056</v>
      </c>
      <c r="J665" t="s">
        <v>29</v>
      </c>
    </row>
    <row r="666" spans="1:10">
      <c r="A666" t="s">
        <v>22</v>
      </c>
      <c r="B666">
        <v>60</v>
      </c>
      <c r="C666" t="s">
        <v>5</v>
      </c>
      <c r="D666">
        <v>2.97</v>
      </c>
      <c r="E666">
        <v>1.91</v>
      </c>
      <c r="F666" t="s">
        <v>93</v>
      </c>
      <c r="G666" s="1">
        <v>41985</v>
      </c>
      <c r="H666" t="s">
        <v>29</v>
      </c>
      <c r="I666" s="1">
        <v>42056</v>
      </c>
      <c r="J666" t="s">
        <v>29</v>
      </c>
    </row>
    <row r="667" spans="1:10">
      <c r="A667" t="s">
        <v>22</v>
      </c>
      <c r="B667">
        <v>60</v>
      </c>
      <c r="C667" t="s">
        <v>6</v>
      </c>
      <c r="D667">
        <v>1.7</v>
      </c>
      <c r="E667">
        <v>4.41</v>
      </c>
      <c r="G667" s="1">
        <v>41985</v>
      </c>
      <c r="H667" t="s">
        <v>29</v>
      </c>
      <c r="I667" s="1">
        <v>42056</v>
      </c>
      <c r="J667" t="s">
        <v>29</v>
      </c>
    </row>
    <row r="668" spans="1:10">
      <c r="A668" t="s">
        <v>12</v>
      </c>
      <c r="B668">
        <v>68</v>
      </c>
      <c r="C668" t="s">
        <v>5</v>
      </c>
      <c r="D668">
        <v>3.01</v>
      </c>
      <c r="E668">
        <v>2.0299999999999998</v>
      </c>
      <c r="G668" s="1">
        <v>41985</v>
      </c>
      <c r="H668" t="s">
        <v>29</v>
      </c>
      <c r="I668" s="1">
        <v>42056</v>
      </c>
      <c r="J668" t="s">
        <v>29</v>
      </c>
    </row>
    <row r="669" spans="1:10">
      <c r="A669" t="s">
        <v>12</v>
      </c>
      <c r="B669">
        <v>68</v>
      </c>
      <c r="C669" t="s">
        <v>10</v>
      </c>
      <c r="D669">
        <v>6.11</v>
      </c>
      <c r="E669">
        <v>1.83</v>
      </c>
      <c r="G669" s="1">
        <v>41985</v>
      </c>
      <c r="H669" t="s">
        <v>29</v>
      </c>
      <c r="I669" s="1">
        <v>42056</v>
      </c>
      <c r="J669" t="s">
        <v>29</v>
      </c>
    </row>
    <row r="670" spans="1:10">
      <c r="A670" t="s">
        <v>15</v>
      </c>
      <c r="B670">
        <v>10</v>
      </c>
      <c r="C670" t="s">
        <v>8</v>
      </c>
      <c r="D670">
        <v>0.28999999999999998</v>
      </c>
      <c r="E670">
        <v>0.67</v>
      </c>
      <c r="G670" s="1">
        <v>41985</v>
      </c>
      <c r="H670" t="s">
        <v>29</v>
      </c>
      <c r="I670" s="1">
        <v>42056</v>
      </c>
      <c r="J670" t="s">
        <v>29</v>
      </c>
    </row>
    <row r="671" spans="1:10">
      <c r="A671" t="s">
        <v>15</v>
      </c>
      <c r="B671">
        <v>10</v>
      </c>
      <c r="C671" t="s">
        <v>16</v>
      </c>
      <c r="D671">
        <v>2.27</v>
      </c>
      <c r="E671">
        <v>2.63</v>
      </c>
      <c r="G671" s="1">
        <v>41985</v>
      </c>
      <c r="H671" t="s">
        <v>29</v>
      </c>
      <c r="I671" s="1">
        <v>42056</v>
      </c>
      <c r="J671" t="s">
        <v>29</v>
      </c>
    </row>
    <row r="672" spans="1:10">
      <c r="A672" t="s">
        <v>23</v>
      </c>
      <c r="B672">
        <v>21</v>
      </c>
      <c r="C672" t="s">
        <v>5</v>
      </c>
      <c r="D672">
        <v>3.09</v>
      </c>
      <c r="E672">
        <v>1.79</v>
      </c>
      <c r="G672" s="1">
        <v>41985</v>
      </c>
      <c r="H672" t="s">
        <v>29</v>
      </c>
      <c r="I672" s="1">
        <v>42056</v>
      </c>
      <c r="J672" t="s">
        <v>29</v>
      </c>
    </row>
    <row r="673" spans="1:10">
      <c r="A673" t="s">
        <v>23</v>
      </c>
      <c r="B673">
        <v>21</v>
      </c>
      <c r="C673" t="s">
        <v>14</v>
      </c>
      <c r="D673">
        <v>3.99</v>
      </c>
      <c r="E673">
        <v>3.04</v>
      </c>
      <c r="G673" s="1">
        <v>41985</v>
      </c>
      <c r="H673" t="s">
        <v>29</v>
      </c>
      <c r="I673" s="1">
        <v>42056</v>
      </c>
      <c r="J673" t="s">
        <v>29</v>
      </c>
    </row>
    <row r="674" spans="1:10">
      <c r="A674" t="s">
        <v>8</v>
      </c>
      <c r="B674">
        <v>35</v>
      </c>
      <c r="C674" t="s">
        <v>8</v>
      </c>
      <c r="D674">
        <v>0.44</v>
      </c>
      <c r="E674">
        <v>0.49</v>
      </c>
      <c r="G674" s="1">
        <v>41985</v>
      </c>
      <c r="H674" t="s">
        <v>29</v>
      </c>
      <c r="I674" s="1">
        <v>42056</v>
      </c>
      <c r="J674" t="s">
        <v>29</v>
      </c>
    </row>
    <row r="675" spans="1:10">
      <c r="A675" t="s">
        <v>14</v>
      </c>
      <c r="B675">
        <v>53</v>
      </c>
      <c r="C675" t="s">
        <v>14</v>
      </c>
      <c r="D675">
        <v>5.99</v>
      </c>
      <c r="E675">
        <v>2.36</v>
      </c>
      <c r="G675" s="1">
        <v>41989</v>
      </c>
      <c r="H675" t="s">
        <v>42</v>
      </c>
      <c r="I675" s="1">
        <v>42056</v>
      </c>
      <c r="J675" t="s">
        <v>29</v>
      </c>
    </row>
    <row r="676" spans="1:10">
      <c r="A676" t="s">
        <v>6</v>
      </c>
      <c r="B676">
        <v>25</v>
      </c>
      <c r="C676" t="s">
        <v>6</v>
      </c>
      <c r="D676">
        <v>1.72</v>
      </c>
      <c r="E676">
        <v>5.99</v>
      </c>
      <c r="G676" s="1">
        <v>41989</v>
      </c>
      <c r="H676" t="s">
        <v>42</v>
      </c>
      <c r="I676" s="1">
        <v>42056</v>
      </c>
      <c r="J676" t="s">
        <v>29</v>
      </c>
    </row>
    <row r="677" spans="1:10">
      <c r="A677" t="s">
        <v>14</v>
      </c>
      <c r="B677">
        <v>18</v>
      </c>
      <c r="C677" t="s">
        <v>14</v>
      </c>
      <c r="D677">
        <v>3.3</v>
      </c>
      <c r="E677">
        <v>2.39</v>
      </c>
      <c r="G677" s="1">
        <v>41989</v>
      </c>
      <c r="H677" t="s">
        <v>42</v>
      </c>
      <c r="I677" s="1">
        <v>42056</v>
      </c>
      <c r="J677" t="s">
        <v>29</v>
      </c>
    </row>
    <row r="678" spans="1:10">
      <c r="A678" t="s">
        <v>7</v>
      </c>
      <c r="B678">
        <v>6</v>
      </c>
      <c r="C678" t="s">
        <v>8</v>
      </c>
      <c r="D678">
        <v>0.12</v>
      </c>
      <c r="E678">
        <v>0.17</v>
      </c>
      <c r="G678" s="1">
        <v>41989</v>
      </c>
      <c r="H678" t="s">
        <v>42</v>
      </c>
      <c r="I678" s="1">
        <v>42056</v>
      </c>
      <c r="J678" t="s">
        <v>29</v>
      </c>
    </row>
    <row r="679" spans="1:10">
      <c r="A679" t="s">
        <v>7</v>
      </c>
      <c r="B679">
        <v>6</v>
      </c>
      <c r="C679" t="s">
        <v>10</v>
      </c>
      <c r="D679">
        <v>1.04</v>
      </c>
      <c r="E679">
        <v>1.35</v>
      </c>
      <c r="G679" s="1">
        <v>41989</v>
      </c>
      <c r="H679" t="s">
        <v>42</v>
      </c>
      <c r="I679" s="1">
        <v>42056</v>
      </c>
      <c r="J679" t="s">
        <v>29</v>
      </c>
    </row>
    <row r="680" spans="1:10">
      <c r="A680" t="s">
        <v>10</v>
      </c>
      <c r="B680">
        <v>19</v>
      </c>
      <c r="C680" t="s">
        <v>10</v>
      </c>
      <c r="D680">
        <v>2.08</v>
      </c>
      <c r="E680">
        <v>2.42</v>
      </c>
      <c r="G680" s="1">
        <v>41989</v>
      </c>
      <c r="H680" t="s">
        <v>42</v>
      </c>
      <c r="I680" s="1">
        <v>42056</v>
      </c>
      <c r="J680" t="s">
        <v>29</v>
      </c>
    </row>
    <row r="681" spans="1:10">
      <c r="A681" t="s">
        <v>22</v>
      </c>
      <c r="B681">
        <v>46</v>
      </c>
      <c r="C681" t="s">
        <v>5</v>
      </c>
      <c r="D681">
        <v>3.38</v>
      </c>
      <c r="E681">
        <v>2.56</v>
      </c>
      <c r="G681" s="1">
        <v>41989</v>
      </c>
      <c r="H681" t="s">
        <v>42</v>
      </c>
      <c r="I681" s="1">
        <v>42056</v>
      </c>
      <c r="J681" t="s">
        <v>29</v>
      </c>
    </row>
    <row r="682" spans="1:10">
      <c r="A682" t="s">
        <v>22</v>
      </c>
      <c r="B682">
        <v>46</v>
      </c>
      <c r="C682" t="s">
        <v>6</v>
      </c>
      <c r="D682">
        <v>1.5</v>
      </c>
      <c r="E682">
        <v>4.46</v>
      </c>
      <c r="G682" s="1">
        <v>41989</v>
      </c>
      <c r="H682" t="s">
        <v>42</v>
      </c>
      <c r="I682" s="1">
        <v>42056</v>
      </c>
      <c r="J682" t="s">
        <v>29</v>
      </c>
    </row>
    <row r="683" spans="1:10">
      <c r="A683" t="s">
        <v>21</v>
      </c>
      <c r="B683">
        <v>44</v>
      </c>
      <c r="C683" t="s">
        <v>5</v>
      </c>
      <c r="D683">
        <v>5.08</v>
      </c>
      <c r="E683">
        <v>3.92</v>
      </c>
      <c r="G683" s="1">
        <v>41989</v>
      </c>
      <c r="H683" t="s">
        <v>42</v>
      </c>
      <c r="I683" s="1">
        <v>42056</v>
      </c>
      <c r="J683" t="s">
        <v>29</v>
      </c>
    </row>
    <row r="684" spans="1:10">
      <c r="A684" t="s">
        <v>21</v>
      </c>
      <c r="B684">
        <v>44</v>
      </c>
      <c r="C684" t="s">
        <v>16</v>
      </c>
      <c r="D684">
        <v>1.28</v>
      </c>
      <c r="E684">
        <v>1.22</v>
      </c>
      <c r="G684" s="1">
        <v>41989</v>
      </c>
      <c r="H684" t="s">
        <v>42</v>
      </c>
      <c r="I684" s="1">
        <v>42056</v>
      </c>
      <c r="J684" t="s">
        <v>29</v>
      </c>
    </row>
    <row r="685" spans="1:10">
      <c r="A685" t="s">
        <v>5</v>
      </c>
      <c r="B685">
        <v>64</v>
      </c>
      <c r="C685" t="s">
        <v>5</v>
      </c>
      <c r="D685">
        <v>1.83</v>
      </c>
      <c r="E685">
        <v>3.5</v>
      </c>
      <c r="G685" s="1">
        <v>41989</v>
      </c>
      <c r="H685" t="s">
        <v>42</v>
      </c>
      <c r="I685" s="1">
        <v>42056</v>
      </c>
      <c r="J685" t="s">
        <v>29</v>
      </c>
    </row>
    <row r="686" spans="1:10">
      <c r="A686" t="s">
        <v>16</v>
      </c>
      <c r="B686">
        <v>71</v>
      </c>
      <c r="C686" t="s">
        <v>16</v>
      </c>
      <c r="D686">
        <v>1.99</v>
      </c>
      <c r="E686">
        <v>3</v>
      </c>
      <c r="G686" s="1">
        <v>41989</v>
      </c>
      <c r="H686" t="s">
        <v>42</v>
      </c>
      <c r="I686" s="1">
        <v>42056</v>
      </c>
      <c r="J686" t="s">
        <v>29</v>
      </c>
    </row>
    <row r="687" spans="1:10">
      <c r="A687" t="s">
        <v>14</v>
      </c>
      <c r="B687">
        <v>56</v>
      </c>
      <c r="C687" t="s">
        <v>14</v>
      </c>
      <c r="D687">
        <v>4.3099999999999996</v>
      </c>
      <c r="E687">
        <v>2.78</v>
      </c>
      <c r="G687" s="1">
        <v>41989</v>
      </c>
      <c r="H687" t="s">
        <v>42</v>
      </c>
      <c r="I687" s="1">
        <v>42056</v>
      </c>
      <c r="J687" t="s">
        <v>29</v>
      </c>
    </row>
    <row r="688" spans="1:10">
      <c r="A688" t="s">
        <v>5</v>
      </c>
      <c r="B688">
        <v>47</v>
      </c>
      <c r="C688" t="s">
        <v>5</v>
      </c>
      <c r="D688">
        <v>1.97</v>
      </c>
      <c r="E688">
        <v>2.19</v>
      </c>
      <c r="G688" s="1">
        <v>41989</v>
      </c>
      <c r="H688" t="s">
        <v>42</v>
      </c>
      <c r="I688" s="1">
        <v>42056</v>
      </c>
      <c r="J688" t="s">
        <v>29</v>
      </c>
    </row>
    <row r="689" spans="1:10">
      <c r="A689" t="s">
        <v>15</v>
      </c>
      <c r="B689">
        <v>28</v>
      </c>
      <c r="C689" t="s">
        <v>8</v>
      </c>
      <c r="D689">
        <v>9.8699999999999992</v>
      </c>
      <c r="E689">
        <v>3.12</v>
      </c>
      <c r="G689" s="1">
        <v>41989</v>
      </c>
      <c r="H689" t="s">
        <v>42</v>
      </c>
      <c r="I689" s="1">
        <v>42056</v>
      </c>
      <c r="J689" t="s">
        <v>29</v>
      </c>
    </row>
    <row r="690" spans="1:10">
      <c r="A690" t="s">
        <v>15</v>
      </c>
      <c r="B690">
        <v>28</v>
      </c>
      <c r="C690" t="s">
        <v>16</v>
      </c>
      <c r="D690">
        <v>5.42</v>
      </c>
      <c r="E690">
        <v>1.82</v>
      </c>
      <c r="G690" s="1">
        <v>41989</v>
      </c>
      <c r="H690" t="s">
        <v>42</v>
      </c>
      <c r="I690" s="1">
        <v>42056</v>
      </c>
      <c r="J690" t="s">
        <v>29</v>
      </c>
    </row>
    <row r="691" spans="1:10">
      <c r="A691" t="s">
        <v>14</v>
      </c>
      <c r="B691">
        <v>64</v>
      </c>
      <c r="C691" t="s">
        <v>14</v>
      </c>
      <c r="D691">
        <v>6.51</v>
      </c>
      <c r="E691">
        <v>2.69</v>
      </c>
      <c r="G691" s="1">
        <v>41989</v>
      </c>
      <c r="H691" t="s">
        <v>42</v>
      </c>
      <c r="I691" s="1">
        <v>42056</v>
      </c>
      <c r="J691" t="s">
        <v>29</v>
      </c>
    </row>
    <row r="692" spans="1:10">
      <c r="A692" t="s">
        <v>22</v>
      </c>
      <c r="B692">
        <v>37</v>
      </c>
      <c r="C692" t="s">
        <v>5</v>
      </c>
      <c r="D692">
        <v>2.83</v>
      </c>
      <c r="E692">
        <v>2</v>
      </c>
      <c r="G692" s="1">
        <v>41989</v>
      </c>
      <c r="H692" t="s">
        <v>42</v>
      </c>
      <c r="I692" s="1">
        <v>42056</v>
      </c>
      <c r="J692" t="s">
        <v>29</v>
      </c>
    </row>
    <row r="693" spans="1:10">
      <c r="A693" t="s">
        <v>22</v>
      </c>
      <c r="B693">
        <v>37</v>
      </c>
      <c r="C693" t="s">
        <v>6</v>
      </c>
      <c r="D693">
        <v>1.1000000000000001</v>
      </c>
      <c r="E693">
        <v>3.48</v>
      </c>
      <c r="G693" s="1">
        <v>41989</v>
      </c>
      <c r="H693" t="s">
        <v>42</v>
      </c>
      <c r="I693" s="1">
        <v>42056</v>
      </c>
      <c r="J693" t="s">
        <v>29</v>
      </c>
    </row>
    <row r="694" spans="1:10">
      <c r="A694" t="s">
        <v>21</v>
      </c>
      <c r="B694">
        <v>64</v>
      </c>
      <c r="C694" t="s">
        <v>5</v>
      </c>
      <c r="D694">
        <v>6.54</v>
      </c>
      <c r="E694">
        <v>4.5999999999999996</v>
      </c>
      <c r="G694" s="1">
        <v>41989</v>
      </c>
      <c r="H694" t="s">
        <v>42</v>
      </c>
      <c r="I694" s="1">
        <v>42056</v>
      </c>
      <c r="J694" t="s">
        <v>29</v>
      </c>
    </row>
    <row r="695" spans="1:10">
      <c r="A695" t="s">
        <v>21</v>
      </c>
      <c r="B695">
        <v>64</v>
      </c>
      <c r="C695" t="s">
        <v>16</v>
      </c>
      <c r="D695">
        <v>3.34</v>
      </c>
      <c r="E695">
        <v>2.64</v>
      </c>
      <c r="G695" s="1">
        <v>41989</v>
      </c>
      <c r="H695" t="s">
        <v>42</v>
      </c>
      <c r="I695" s="1">
        <v>42056</v>
      </c>
      <c r="J695" t="s">
        <v>29</v>
      </c>
    </row>
    <row r="696" spans="1:10">
      <c r="A696" t="s">
        <v>21</v>
      </c>
      <c r="B696">
        <v>26</v>
      </c>
      <c r="C696" t="s">
        <v>5</v>
      </c>
      <c r="D696">
        <v>5.22</v>
      </c>
      <c r="E696">
        <v>2.57</v>
      </c>
      <c r="G696" s="1">
        <v>41989</v>
      </c>
      <c r="H696" t="s">
        <v>42</v>
      </c>
      <c r="I696" s="1">
        <v>42056</v>
      </c>
      <c r="J696" t="s">
        <v>29</v>
      </c>
    </row>
    <row r="697" spans="1:10">
      <c r="A697" t="s">
        <v>21</v>
      </c>
      <c r="B697">
        <v>26</v>
      </c>
      <c r="C697" t="s">
        <v>16</v>
      </c>
      <c r="D697">
        <v>1.32</v>
      </c>
      <c r="E697">
        <v>1.45</v>
      </c>
      <c r="G697" s="1">
        <v>41989</v>
      </c>
      <c r="H697" t="s">
        <v>42</v>
      </c>
      <c r="I697" s="1">
        <v>42056</v>
      </c>
      <c r="J697" t="s">
        <v>29</v>
      </c>
    </row>
    <row r="698" spans="1:10">
      <c r="A698" t="s">
        <v>22</v>
      </c>
      <c r="B698">
        <v>1</v>
      </c>
      <c r="C698" t="s">
        <v>5</v>
      </c>
      <c r="D698">
        <v>2.69</v>
      </c>
      <c r="E698">
        <v>2.44</v>
      </c>
      <c r="G698" s="1">
        <v>41989</v>
      </c>
      <c r="H698" t="s">
        <v>42</v>
      </c>
      <c r="I698" s="1">
        <v>42056</v>
      </c>
      <c r="J698" t="s">
        <v>29</v>
      </c>
    </row>
    <row r="699" spans="1:10">
      <c r="A699" t="s">
        <v>22</v>
      </c>
      <c r="B699">
        <v>1</v>
      </c>
      <c r="C699" t="s">
        <v>6</v>
      </c>
      <c r="D699">
        <v>1.65</v>
      </c>
      <c r="E699">
        <v>3.05</v>
      </c>
      <c r="G699" s="1">
        <v>41989</v>
      </c>
      <c r="H699" t="s">
        <v>42</v>
      </c>
      <c r="I699" s="1">
        <v>42056</v>
      </c>
      <c r="J699" t="s">
        <v>29</v>
      </c>
    </row>
    <row r="700" spans="1:10">
      <c r="A700" t="s">
        <v>5</v>
      </c>
      <c r="B700">
        <v>72</v>
      </c>
      <c r="C700" t="s">
        <v>5</v>
      </c>
      <c r="D700">
        <v>4.72</v>
      </c>
      <c r="E700">
        <v>2.92</v>
      </c>
      <c r="G700" s="1">
        <v>41989</v>
      </c>
      <c r="H700" t="s">
        <v>42</v>
      </c>
      <c r="I700" s="1">
        <v>42056</v>
      </c>
      <c r="J700" t="s">
        <v>29</v>
      </c>
    </row>
    <row r="701" spans="1:10">
      <c r="A701" t="s">
        <v>12</v>
      </c>
      <c r="B701">
        <v>30</v>
      </c>
      <c r="C701" t="s">
        <v>5</v>
      </c>
      <c r="D701">
        <v>1.26</v>
      </c>
      <c r="E701">
        <v>1.85</v>
      </c>
      <c r="G701" s="1">
        <v>41989</v>
      </c>
      <c r="H701" t="s">
        <v>42</v>
      </c>
      <c r="I701" s="1">
        <v>42056</v>
      </c>
      <c r="J701" t="s">
        <v>29</v>
      </c>
    </row>
    <row r="702" spans="1:10">
      <c r="A702" t="s">
        <v>12</v>
      </c>
      <c r="B702">
        <v>30</v>
      </c>
      <c r="C702" t="s">
        <v>10</v>
      </c>
      <c r="D702">
        <v>2.8</v>
      </c>
      <c r="E702">
        <v>1.18</v>
      </c>
      <c r="G702" s="1">
        <v>41989</v>
      </c>
      <c r="H702" t="s">
        <v>42</v>
      </c>
      <c r="I702" s="1">
        <v>42056</v>
      </c>
      <c r="J702" t="s">
        <v>29</v>
      </c>
    </row>
    <row r="703" spans="1:10">
      <c r="A703" t="s">
        <v>8</v>
      </c>
      <c r="B703">
        <v>4</v>
      </c>
      <c r="C703" t="s">
        <v>8</v>
      </c>
      <c r="D703">
        <v>0.89</v>
      </c>
      <c r="E703">
        <v>2.98</v>
      </c>
      <c r="G703" s="1">
        <v>41989</v>
      </c>
      <c r="H703" t="s">
        <v>42</v>
      </c>
      <c r="I703" s="1">
        <v>42056</v>
      </c>
      <c r="J703" t="s">
        <v>29</v>
      </c>
    </row>
    <row r="704" spans="1:10">
      <c r="A704" t="s">
        <v>5</v>
      </c>
      <c r="B704">
        <v>3</v>
      </c>
      <c r="C704" t="s">
        <v>5</v>
      </c>
      <c r="D704">
        <v>3.3</v>
      </c>
      <c r="E704">
        <v>2.63</v>
      </c>
      <c r="G704" s="1">
        <v>41989</v>
      </c>
      <c r="H704" t="s">
        <v>42</v>
      </c>
      <c r="I704" s="1">
        <v>42056</v>
      </c>
      <c r="J704" t="s">
        <v>29</v>
      </c>
    </row>
    <row r="705" spans="1:10">
      <c r="A705" t="s">
        <v>14</v>
      </c>
      <c r="B705">
        <v>17</v>
      </c>
      <c r="C705" t="s">
        <v>14</v>
      </c>
      <c r="D705">
        <v>4.3600000000000003</v>
      </c>
      <c r="E705">
        <v>0.97</v>
      </c>
      <c r="G705" s="1">
        <v>41990</v>
      </c>
      <c r="H705" t="s">
        <v>29</v>
      </c>
      <c r="I705" s="1">
        <v>42056</v>
      </c>
      <c r="J705" t="s">
        <v>29</v>
      </c>
    </row>
    <row r="706" spans="1:10">
      <c r="A706" t="s">
        <v>16</v>
      </c>
      <c r="B706">
        <v>50</v>
      </c>
      <c r="C706" t="s">
        <v>16</v>
      </c>
      <c r="D706">
        <v>6.14</v>
      </c>
      <c r="E706">
        <v>5.79</v>
      </c>
      <c r="G706" s="1">
        <v>41990</v>
      </c>
      <c r="H706" t="s">
        <v>29</v>
      </c>
      <c r="I706" s="1">
        <v>42056</v>
      </c>
      <c r="J706" t="s">
        <v>29</v>
      </c>
    </row>
    <row r="707" spans="1:10">
      <c r="A707" t="s">
        <v>14</v>
      </c>
      <c r="B707">
        <v>8</v>
      </c>
      <c r="C707" t="s">
        <v>14</v>
      </c>
      <c r="D707">
        <v>2.68</v>
      </c>
      <c r="E707">
        <v>2</v>
      </c>
      <c r="G707" s="1">
        <v>41990</v>
      </c>
      <c r="H707" t="s">
        <v>29</v>
      </c>
      <c r="I707" s="1">
        <v>42056</v>
      </c>
      <c r="J707" t="s">
        <v>29</v>
      </c>
    </row>
    <row r="708" spans="1:10">
      <c r="A708" t="s">
        <v>23</v>
      </c>
      <c r="B708">
        <v>23</v>
      </c>
      <c r="C708" t="s">
        <v>5</v>
      </c>
      <c r="D708">
        <v>2.56</v>
      </c>
      <c r="E708">
        <v>2.2200000000000002</v>
      </c>
      <c r="G708" s="1">
        <v>41990</v>
      </c>
      <c r="H708" t="s">
        <v>29</v>
      </c>
      <c r="I708" s="1">
        <v>42056</v>
      </c>
      <c r="J708" t="s">
        <v>29</v>
      </c>
    </row>
    <row r="709" spans="1:10">
      <c r="A709" t="s">
        <v>23</v>
      </c>
      <c r="B709">
        <v>23</v>
      </c>
      <c r="C709" t="s">
        <v>14</v>
      </c>
      <c r="D709">
        <v>8.8699999999999992</v>
      </c>
      <c r="E709">
        <v>2.46</v>
      </c>
      <c r="G709" s="1">
        <v>41990</v>
      </c>
      <c r="H709" t="s">
        <v>29</v>
      </c>
      <c r="I709" s="1">
        <v>42056</v>
      </c>
      <c r="J709" t="s">
        <v>29</v>
      </c>
    </row>
    <row r="710" spans="1:10">
      <c r="A710" t="s">
        <v>22</v>
      </c>
      <c r="B710">
        <v>72</v>
      </c>
      <c r="C710" t="s">
        <v>5</v>
      </c>
      <c r="D710">
        <v>2.86</v>
      </c>
      <c r="E710">
        <v>2.19</v>
      </c>
      <c r="G710" s="1">
        <v>41990</v>
      </c>
      <c r="H710" t="s">
        <v>29</v>
      </c>
      <c r="I710" s="1">
        <v>42056</v>
      </c>
      <c r="J710" t="s">
        <v>29</v>
      </c>
    </row>
    <row r="711" spans="1:10">
      <c r="A711" t="s">
        <v>22</v>
      </c>
      <c r="B711">
        <v>72</v>
      </c>
      <c r="C711" t="s">
        <v>6</v>
      </c>
      <c r="D711">
        <v>3.32</v>
      </c>
      <c r="E711">
        <v>4.33</v>
      </c>
      <c r="G711" s="1">
        <v>41990</v>
      </c>
      <c r="H711" t="s">
        <v>29</v>
      </c>
      <c r="I711" s="1">
        <v>42056</v>
      </c>
      <c r="J711" t="s">
        <v>29</v>
      </c>
    </row>
    <row r="712" spans="1:10">
      <c r="A712" t="s">
        <v>15</v>
      </c>
      <c r="B712">
        <v>25</v>
      </c>
      <c r="C712" t="s">
        <v>8</v>
      </c>
      <c r="D712">
        <v>0.11</v>
      </c>
      <c r="E712">
        <v>0.23</v>
      </c>
      <c r="G712" s="1">
        <v>41990</v>
      </c>
      <c r="H712" t="s">
        <v>29</v>
      </c>
      <c r="I712" s="1">
        <v>42056</v>
      </c>
      <c r="J712" t="s">
        <v>29</v>
      </c>
    </row>
    <row r="713" spans="1:10">
      <c r="A713" t="s">
        <v>15</v>
      </c>
      <c r="B713">
        <v>25</v>
      </c>
      <c r="C713" t="s">
        <v>16</v>
      </c>
      <c r="D713">
        <v>2</v>
      </c>
      <c r="E713">
        <v>2.2999999999999998</v>
      </c>
      <c r="G713" s="1">
        <v>41990</v>
      </c>
      <c r="H713" t="s">
        <v>29</v>
      </c>
      <c r="I713" s="1">
        <v>42056</v>
      </c>
      <c r="J713" t="s">
        <v>29</v>
      </c>
    </row>
    <row r="714" spans="1:10">
      <c r="A714" t="s">
        <v>22</v>
      </c>
      <c r="B714">
        <v>60</v>
      </c>
      <c r="C714" t="s">
        <v>5</v>
      </c>
      <c r="D714">
        <v>2.5</v>
      </c>
      <c r="E714">
        <v>2.14</v>
      </c>
      <c r="G714" s="1">
        <v>41990</v>
      </c>
      <c r="H714" t="s">
        <v>29</v>
      </c>
      <c r="I714" s="1">
        <v>42056</v>
      </c>
      <c r="J714" t="s">
        <v>29</v>
      </c>
    </row>
    <row r="715" spans="1:10">
      <c r="A715" t="s">
        <v>22</v>
      </c>
      <c r="B715">
        <v>60</v>
      </c>
      <c r="C715" t="s">
        <v>6</v>
      </c>
      <c r="D715">
        <v>0.92</v>
      </c>
      <c r="E715">
        <v>2.79</v>
      </c>
      <c r="G715" s="1">
        <v>41990</v>
      </c>
      <c r="H715" t="s">
        <v>29</v>
      </c>
      <c r="I715" s="1">
        <v>42056</v>
      </c>
      <c r="J715" t="s">
        <v>29</v>
      </c>
    </row>
    <row r="716" spans="1:10">
      <c r="A716" t="s">
        <v>23</v>
      </c>
      <c r="B716">
        <v>5</v>
      </c>
      <c r="C716" t="s">
        <v>5</v>
      </c>
      <c r="D716">
        <v>3.23</v>
      </c>
      <c r="E716">
        <v>3.09</v>
      </c>
      <c r="G716" s="1">
        <v>41990</v>
      </c>
      <c r="H716" t="s">
        <v>29</v>
      </c>
      <c r="I716" s="1">
        <v>42056</v>
      </c>
      <c r="J716" t="s">
        <v>29</v>
      </c>
    </row>
    <row r="717" spans="1:10">
      <c r="A717" t="s">
        <v>23</v>
      </c>
      <c r="B717">
        <v>5</v>
      </c>
      <c r="C717" t="s">
        <v>14</v>
      </c>
      <c r="D717">
        <v>4.18</v>
      </c>
      <c r="E717">
        <v>1.98</v>
      </c>
      <c r="G717" s="1">
        <v>41990</v>
      </c>
      <c r="H717" t="s">
        <v>29</v>
      </c>
      <c r="I717" s="1">
        <v>42056</v>
      </c>
      <c r="J717" t="s">
        <v>29</v>
      </c>
    </row>
    <row r="718" spans="1:10">
      <c r="A718" t="s">
        <v>15</v>
      </c>
      <c r="B718">
        <v>16</v>
      </c>
      <c r="C718" t="s">
        <v>8</v>
      </c>
      <c r="D718">
        <v>0.18</v>
      </c>
      <c r="E718">
        <v>0.11</v>
      </c>
      <c r="G718" s="1">
        <v>41990</v>
      </c>
      <c r="H718" t="s">
        <v>29</v>
      </c>
      <c r="I718" s="1">
        <v>42056</v>
      </c>
      <c r="J718" t="s">
        <v>29</v>
      </c>
    </row>
    <row r="719" spans="1:10">
      <c r="A719" t="s">
        <v>15</v>
      </c>
      <c r="B719">
        <v>16</v>
      </c>
      <c r="C719" t="s">
        <v>16</v>
      </c>
      <c r="D719">
        <v>2.21</v>
      </c>
      <c r="E719">
        <v>2.6</v>
      </c>
      <c r="G719" s="1">
        <v>41990</v>
      </c>
      <c r="H719" t="s">
        <v>29</v>
      </c>
      <c r="I719" s="1">
        <v>42056</v>
      </c>
      <c r="J719" t="s">
        <v>29</v>
      </c>
    </row>
    <row r="720" spans="1:10">
      <c r="A720" t="s">
        <v>6</v>
      </c>
      <c r="B720">
        <v>19</v>
      </c>
      <c r="C720" t="s">
        <v>6</v>
      </c>
      <c r="D720">
        <v>1.04</v>
      </c>
      <c r="E720">
        <v>4.41</v>
      </c>
      <c r="G720" s="1">
        <v>41990</v>
      </c>
      <c r="H720" t="s">
        <v>29</v>
      </c>
      <c r="I720" s="1">
        <v>42056</v>
      </c>
      <c r="J720" t="s">
        <v>29</v>
      </c>
    </row>
    <row r="721" spans="1:10">
      <c r="A721" t="s">
        <v>23</v>
      </c>
      <c r="B721">
        <v>15</v>
      </c>
      <c r="C721" t="s">
        <v>5</v>
      </c>
      <c r="D721">
        <v>0.77</v>
      </c>
      <c r="E721">
        <v>1.44</v>
      </c>
      <c r="G721" s="1">
        <v>41990</v>
      </c>
      <c r="H721" t="s">
        <v>29</v>
      </c>
      <c r="I721" s="1">
        <v>42056</v>
      </c>
      <c r="J721" t="s">
        <v>29</v>
      </c>
    </row>
    <row r="722" spans="1:10">
      <c r="A722" t="s">
        <v>23</v>
      </c>
      <c r="B722">
        <v>15</v>
      </c>
      <c r="C722" t="s">
        <v>14</v>
      </c>
      <c r="D722">
        <v>0.87</v>
      </c>
      <c r="E722">
        <v>0.84</v>
      </c>
      <c r="G722" s="1">
        <v>41990</v>
      </c>
      <c r="H722" t="s">
        <v>29</v>
      </c>
      <c r="I722" s="1">
        <v>42056</v>
      </c>
      <c r="J722" t="s">
        <v>29</v>
      </c>
    </row>
    <row r="723" spans="1:10">
      <c r="A723" t="s">
        <v>16</v>
      </c>
      <c r="B723">
        <v>53</v>
      </c>
      <c r="C723" t="s">
        <v>16</v>
      </c>
      <c r="D723">
        <v>4.01</v>
      </c>
      <c r="E723">
        <v>4.3099999999999996</v>
      </c>
      <c r="G723" s="1">
        <v>41990</v>
      </c>
      <c r="H723" t="s">
        <v>29</v>
      </c>
      <c r="I723" s="1">
        <v>42056</v>
      </c>
      <c r="J723" t="s">
        <v>29</v>
      </c>
    </row>
    <row r="724" spans="1:10">
      <c r="A724" t="s">
        <v>16</v>
      </c>
      <c r="B724">
        <v>36</v>
      </c>
      <c r="C724" t="s">
        <v>16</v>
      </c>
      <c r="D724">
        <v>4.53</v>
      </c>
      <c r="E724">
        <v>4.37</v>
      </c>
      <c r="G724" s="1">
        <v>41990</v>
      </c>
      <c r="H724" t="s">
        <v>29</v>
      </c>
      <c r="I724" s="1">
        <v>42056</v>
      </c>
      <c r="J724" t="s">
        <v>29</v>
      </c>
    </row>
    <row r="725" spans="1:10">
      <c r="A725" t="s">
        <v>14</v>
      </c>
      <c r="B725">
        <v>24</v>
      </c>
      <c r="C725" t="s">
        <v>14</v>
      </c>
      <c r="D725">
        <v>1.33</v>
      </c>
      <c r="E725">
        <v>2.6</v>
      </c>
      <c r="G725" s="1">
        <v>41990</v>
      </c>
      <c r="H725" t="s">
        <v>29</v>
      </c>
      <c r="I725" s="1">
        <v>42056</v>
      </c>
      <c r="J725" t="s">
        <v>29</v>
      </c>
    </row>
    <row r="726" spans="1:10">
      <c r="A726" t="s">
        <v>6</v>
      </c>
      <c r="B726">
        <v>8</v>
      </c>
      <c r="C726" t="s">
        <v>6</v>
      </c>
      <c r="D726">
        <v>1.24</v>
      </c>
      <c r="E726">
        <v>4.95</v>
      </c>
      <c r="G726" s="1">
        <v>41990</v>
      </c>
      <c r="H726" t="s">
        <v>29</v>
      </c>
      <c r="I726" s="1">
        <v>42056</v>
      </c>
      <c r="J726" t="s">
        <v>29</v>
      </c>
    </row>
    <row r="727" spans="1:10">
      <c r="A727" t="s">
        <v>21</v>
      </c>
      <c r="B727">
        <v>70</v>
      </c>
      <c r="C727" t="s">
        <v>16</v>
      </c>
      <c r="D727">
        <v>0.61</v>
      </c>
      <c r="E727">
        <v>1.19</v>
      </c>
      <c r="G727" s="1">
        <v>41990</v>
      </c>
      <c r="H727" t="s">
        <v>29</v>
      </c>
      <c r="I727" s="1">
        <v>42056</v>
      </c>
      <c r="J727" t="s">
        <v>29</v>
      </c>
    </row>
    <row r="728" spans="1:10">
      <c r="A728" t="s">
        <v>21</v>
      </c>
      <c r="B728">
        <v>70</v>
      </c>
      <c r="C728" t="s">
        <v>5</v>
      </c>
      <c r="D728">
        <v>3.45</v>
      </c>
      <c r="E728">
        <v>3.8</v>
      </c>
      <c r="G728" s="1">
        <v>41990</v>
      </c>
      <c r="H728" t="s">
        <v>29</v>
      </c>
      <c r="I728" s="1">
        <v>42056</v>
      </c>
      <c r="J728" t="s">
        <v>29</v>
      </c>
    </row>
    <row r="729" spans="1:10">
      <c r="A729" t="s">
        <v>8</v>
      </c>
      <c r="B729">
        <v>22</v>
      </c>
      <c r="C729" t="s">
        <v>8</v>
      </c>
      <c r="D729">
        <v>1.27</v>
      </c>
      <c r="E729">
        <v>1.28</v>
      </c>
      <c r="G729" s="1">
        <v>41990</v>
      </c>
      <c r="H729" t="s">
        <v>29</v>
      </c>
      <c r="I729" s="1">
        <v>42056</v>
      </c>
      <c r="J729" t="s">
        <v>29</v>
      </c>
    </row>
    <row r="730" spans="1:10">
      <c r="A730" t="s">
        <v>13</v>
      </c>
      <c r="B730">
        <v>17</v>
      </c>
      <c r="C730" t="s">
        <v>8</v>
      </c>
      <c r="D730">
        <v>0.39</v>
      </c>
      <c r="E730">
        <v>0.28999999999999998</v>
      </c>
      <c r="G730" s="1">
        <v>41990</v>
      </c>
      <c r="H730" t="s">
        <v>29</v>
      </c>
      <c r="I730" s="1">
        <v>42056</v>
      </c>
      <c r="J730" t="s">
        <v>29</v>
      </c>
    </row>
    <row r="731" spans="1:10">
      <c r="A731" t="s">
        <v>13</v>
      </c>
      <c r="B731">
        <v>17</v>
      </c>
      <c r="C731" t="s">
        <v>14</v>
      </c>
      <c r="D731">
        <v>2.16</v>
      </c>
      <c r="E731">
        <v>1.69</v>
      </c>
      <c r="G731" s="1">
        <v>41990</v>
      </c>
      <c r="H731" t="s">
        <v>29</v>
      </c>
      <c r="I731" s="1">
        <v>42056</v>
      </c>
      <c r="J731" t="s">
        <v>29</v>
      </c>
    </row>
    <row r="732" spans="1:10">
      <c r="A732" t="s">
        <v>22</v>
      </c>
      <c r="B732">
        <v>34</v>
      </c>
      <c r="C732" t="s">
        <v>5</v>
      </c>
      <c r="D732">
        <v>2.7</v>
      </c>
      <c r="E732">
        <v>2.61</v>
      </c>
      <c r="G732" s="1">
        <v>41990</v>
      </c>
      <c r="H732" t="s">
        <v>29</v>
      </c>
      <c r="I732" s="1">
        <v>42056</v>
      </c>
      <c r="J732" t="s">
        <v>29</v>
      </c>
    </row>
    <row r="733" spans="1:10">
      <c r="A733" t="s">
        <v>22</v>
      </c>
      <c r="B733">
        <v>34</v>
      </c>
      <c r="C733" t="s">
        <v>6</v>
      </c>
      <c r="D733">
        <v>1.3</v>
      </c>
      <c r="E733">
        <v>5.68</v>
      </c>
      <c r="G733" s="1">
        <v>41990</v>
      </c>
      <c r="H733" t="s">
        <v>29</v>
      </c>
      <c r="I733" s="1">
        <v>42056</v>
      </c>
      <c r="J733" t="s">
        <v>29</v>
      </c>
    </row>
    <row r="734" spans="1:10">
      <c r="A734" t="s">
        <v>10</v>
      </c>
      <c r="B734">
        <v>21</v>
      </c>
      <c r="C734" t="s">
        <v>10</v>
      </c>
      <c r="D734">
        <v>9.02</v>
      </c>
      <c r="E734">
        <v>3.08</v>
      </c>
      <c r="G734" s="1">
        <v>41990</v>
      </c>
      <c r="H734" t="s">
        <v>29</v>
      </c>
      <c r="I734" s="1">
        <v>42056</v>
      </c>
      <c r="J734" t="s">
        <v>29</v>
      </c>
    </row>
    <row r="735" spans="1:10">
      <c r="A735" t="s">
        <v>15</v>
      </c>
      <c r="B735">
        <v>26</v>
      </c>
      <c r="C735" t="s">
        <v>8</v>
      </c>
      <c r="D735">
        <v>0.14000000000000001</v>
      </c>
      <c r="E735">
        <v>0.17</v>
      </c>
      <c r="G735" s="1">
        <v>41990</v>
      </c>
      <c r="H735" t="s">
        <v>29</v>
      </c>
      <c r="I735" s="1">
        <v>42056</v>
      </c>
      <c r="J735" t="s">
        <v>29</v>
      </c>
    </row>
    <row r="736" spans="1:10">
      <c r="A736" t="s">
        <v>15</v>
      </c>
      <c r="B736">
        <v>26</v>
      </c>
      <c r="C736" t="s">
        <v>16</v>
      </c>
      <c r="D736">
        <v>3.71</v>
      </c>
      <c r="E736">
        <v>1.76</v>
      </c>
      <c r="G736" s="1">
        <v>41990</v>
      </c>
      <c r="H736" t="s">
        <v>29</v>
      </c>
      <c r="I736" s="1">
        <v>42056</v>
      </c>
      <c r="J736" t="s">
        <v>29</v>
      </c>
    </row>
    <row r="737" spans="1:10">
      <c r="A737" t="s">
        <v>14</v>
      </c>
      <c r="B737">
        <v>19</v>
      </c>
      <c r="C737" t="s">
        <v>14</v>
      </c>
      <c r="D737">
        <v>0.76</v>
      </c>
      <c r="E737">
        <v>1.76</v>
      </c>
      <c r="G737" s="1">
        <v>41990</v>
      </c>
      <c r="H737" t="s">
        <v>29</v>
      </c>
      <c r="I737" s="1">
        <v>42056</v>
      </c>
      <c r="J737" t="s">
        <v>29</v>
      </c>
    </row>
    <row r="738" spans="1:10">
      <c r="A738" t="s">
        <v>14</v>
      </c>
      <c r="B738">
        <v>12</v>
      </c>
      <c r="C738" t="s">
        <v>14</v>
      </c>
      <c r="D738">
        <v>2.56</v>
      </c>
      <c r="E738">
        <v>2.98</v>
      </c>
      <c r="G738" s="1">
        <v>41990</v>
      </c>
      <c r="H738" t="s">
        <v>29</v>
      </c>
      <c r="I738" s="1">
        <v>42056</v>
      </c>
      <c r="J738" t="s">
        <v>29</v>
      </c>
    </row>
    <row r="739" spans="1:10">
      <c r="A739" t="s">
        <v>12</v>
      </c>
      <c r="B739">
        <v>17</v>
      </c>
      <c r="C739" t="s">
        <v>5</v>
      </c>
      <c r="D739">
        <v>3.05</v>
      </c>
      <c r="E739">
        <v>2.8</v>
      </c>
      <c r="G739" s="1">
        <v>41990</v>
      </c>
      <c r="H739" t="s">
        <v>29</v>
      </c>
      <c r="I739" s="1">
        <v>42056</v>
      </c>
      <c r="J739" t="s">
        <v>29</v>
      </c>
    </row>
    <row r="740" spans="1:10">
      <c r="A740" t="s">
        <v>12</v>
      </c>
      <c r="B740">
        <v>17</v>
      </c>
      <c r="C740" t="s">
        <v>10</v>
      </c>
      <c r="D740">
        <v>2.1</v>
      </c>
      <c r="E740">
        <v>1.6</v>
      </c>
      <c r="G740" s="1">
        <v>41990</v>
      </c>
      <c r="H740" t="s">
        <v>29</v>
      </c>
      <c r="I740" s="1">
        <v>42056</v>
      </c>
      <c r="J740" t="s">
        <v>29</v>
      </c>
    </row>
    <row r="741" spans="1:10">
      <c r="A741" t="s">
        <v>11</v>
      </c>
      <c r="B741">
        <v>3</v>
      </c>
      <c r="C741" t="s">
        <v>6</v>
      </c>
      <c r="D741">
        <v>1.43</v>
      </c>
      <c r="E741">
        <v>5.2</v>
      </c>
      <c r="G741" s="1">
        <v>41990</v>
      </c>
      <c r="H741" t="s">
        <v>29</v>
      </c>
      <c r="I741" s="1">
        <v>42056</v>
      </c>
      <c r="J741" t="s">
        <v>29</v>
      </c>
    </row>
    <row r="742" spans="1:10">
      <c r="A742" t="s">
        <v>11</v>
      </c>
      <c r="B742">
        <v>3</v>
      </c>
      <c r="C742" t="s">
        <v>8</v>
      </c>
      <c r="D742" t="s">
        <v>9</v>
      </c>
      <c r="E742" t="s">
        <v>9</v>
      </c>
      <c r="F742" t="s">
        <v>77</v>
      </c>
      <c r="G742" s="1">
        <v>41990</v>
      </c>
      <c r="H742" t="s">
        <v>29</v>
      </c>
      <c r="I742" s="1">
        <v>42056</v>
      </c>
      <c r="J742" t="s">
        <v>29</v>
      </c>
    </row>
    <row r="743" spans="1:10">
      <c r="A743" t="s">
        <v>14</v>
      </c>
      <c r="B743">
        <v>1</v>
      </c>
      <c r="C743" t="s">
        <v>14</v>
      </c>
      <c r="D743">
        <v>7.19</v>
      </c>
      <c r="E743">
        <v>2.61</v>
      </c>
      <c r="G743" s="1">
        <v>41990</v>
      </c>
      <c r="H743" t="s">
        <v>29</v>
      </c>
      <c r="I743" s="1">
        <v>42056</v>
      </c>
      <c r="J743" t="s">
        <v>29</v>
      </c>
    </row>
    <row r="744" spans="1:10">
      <c r="A744" t="s">
        <v>12</v>
      </c>
      <c r="B744">
        <v>50</v>
      </c>
      <c r="C744" t="s">
        <v>5</v>
      </c>
      <c r="D744">
        <v>4</v>
      </c>
      <c r="E744">
        <v>2.19</v>
      </c>
      <c r="G744" s="1">
        <v>41990</v>
      </c>
      <c r="H744" t="s">
        <v>29</v>
      </c>
      <c r="I744" s="1">
        <v>42056</v>
      </c>
      <c r="J744" t="s">
        <v>29</v>
      </c>
    </row>
    <row r="745" spans="1:10">
      <c r="A745" t="s">
        <v>12</v>
      </c>
      <c r="B745">
        <v>50</v>
      </c>
      <c r="C745" t="s">
        <v>10</v>
      </c>
      <c r="D745">
        <v>2.25</v>
      </c>
      <c r="E745">
        <v>1.25</v>
      </c>
      <c r="G745" s="1">
        <v>41990</v>
      </c>
      <c r="H745" t="s">
        <v>29</v>
      </c>
      <c r="I745" s="1">
        <v>42056</v>
      </c>
      <c r="J745" t="s">
        <v>29</v>
      </c>
    </row>
    <row r="746" spans="1:10">
      <c r="A746" t="s">
        <v>10</v>
      </c>
      <c r="B746">
        <v>59</v>
      </c>
      <c r="C746" t="s">
        <v>10</v>
      </c>
      <c r="D746">
        <v>7.3</v>
      </c>
      <c r="E746">
        <v>4.0599999999999996</v>
      </c>
      <c r="G746" s="1">
        <v>41990</v>
      </c>
      <c r="H746" t="s">
        <v>29</v>
      </c>
      <c r="I746" s="1">
        <v>42056</v>
      </c>
      <c r="J746" t="s">
        <v>29</v>
      </c>
    </row>
    <row r="747" spans="1:10">
      <c r="A747" t="s">
        <v>12</v>
      </c>
      <c r="B747">
        <v>16</v>
      </c>
      <c r="C747" t="s">
        <v>5</v>
      </c>
      <c r="D747">
        <v>2.36</v>
      </c>
      <c r="E747">
        <v>2.2200000000000002</v>
      </c>
      <c r="G747" s="1">
        <v>41990</v>
      </c>
      <c r="H747" t="s">
        <v>29</v>
      </c>
      <c r="I747" s="1">
        <v>42056</v>
      </c>
      <c r="J747" t="s">
        <v>29</v>
      </c>
    </row>
    <row r="748" spans="1:10">
      <c r="A748" t="s">
        <v>12</v>
      </c>
      <c r="B748">
        <v>16</v>
      </c>
      <c r="C748" t="s">
        <v>10</v>
      </c>
      <c r="D748">
        <v>2.68</v>
      </c>
      <c r="E748">
        <v>1.52</v>
      </c>
      <c r="G748" s="1">
        <v>41990</v>
      </c>
      <c r="H748" t="s">
        <v>29</v>
      </c>
      <c r="I748" s="1">
        <v>42056</v>
      </c>
      <c r="J748" t="s">
        <v>29</v>
      </c>
    </row>
    <row r="749" spans="1:10">
      <c r="A749" t="s">
        <v>23</v>
      </c>
      <c r="B749">
        <v>47</v>
      </c>
      <c r="C749" t="s">
        <v>5</v>
      </c>
      <c r="D749">
        <v>1.75</v>
      </c>
      <c r="E749">
        <v>1.9</v>
      </c>
      <c r="G749" s="1">
        <v>41990</v>
      </c>
      <c r="H749" t="s">
        <v>29</v>
      </c>
      <c r="I749" s="1">
        <v>42056</v>
      </c>
      <c r="J749" t="s">
        <v>29</v>
      </c>
    </row>
    <row r="750" spans="1:10">
      <c r="A750" t="s">
        <v>23</v>
      </c>
      <c r="B750">
        <v>47</v>
      </c>
      <c r="C750" t="s">
        <v>14</v>
      </c>
      <c r="D750">
        <v>3.51</v>
      </c>
      <c r="E750">
        <v>1.34</v>
      </c>
      <c r="G750" s="1">
        <v>41990</v>
      </c>
      <c r="H750" t="s">
        <v>29</v>
      </c>
      <c r="I750" s="1">
        <v>42056</v>
      </c>
      <c r="J750" t="s">
        <v>29</v>
      </c>
    </row>
    <row r="751" spans="1:10">
      <c r="A751" t="s">
        <v>23</v>
      </c>
      <c r="B751">
        <v>14</v>
      </c>
      <c r="C751" t="s">
        <v>5</v>
      </c>
      <c r="D751">
        <v>2.0499999999999998</v>
      </c>
      <c r="E751">
        <v>2.0299999999999998</v>
      </c>
      <c r="G751" s="1">
        <v>41990</v>
      </c>
      <c r="H751" t="s">
        <v>29</v>
      </c>
      <c r="I751" s="1">
        <v>42056</v>
      </c>
      <c r="J751" t="s">
        <v>29</v>
      </c>
    </row>
    <row r="752" spans="1:10">
      <c r="A752" t="s">
        <v>23</v>
      </c>
      <c r="B752">
        <v>14</v>
      </c>
      <c r="C752" t="s">
        <v>14</v>
      </c>
      <c r="D752">
        <v>6.44</v>
      </c>
      <c r="E752">
        <v>1.89</v>
      </c>
      <c r="G752" s="1">
        <v>41990</v>
      </c>
      <c r="H752" t="s">
        <v>29</v>
      </c>
      <c r="I752" s="1">
        <v>42056</v>
      </c>
      <c r="J752" t="s">
        <v>29</v>
      </c>
    </row>
    <row r="753" spans="1:10">
      <c r="A753" t="s">
        <v>23</v>
      </c>
      <c r="B753">
        <v>14</v>
      </c>
      <c r="C753" t="s">
        <v>16</v>
      </c>
      <c r="D753">
        <v>3.33</v>
      </c>
      <c r="E753">
        <v>2.4</v>
      </c>
      <c r="F753" t="s">
        <v>94</v>
      </c>
      <c r="G753" s="1">
        <v>41990</v>
      </c>
      <c r="H753" t="s">
        <v>29</v>
      </c>
      <c r="I753" s="1">
        <v>42056</v>
      </c>
      <c r="J753" t="s">
        <v>29</v>
      </c>
    </row>
    <row r="754" spans="1:10">
      <c r="A754" t="s">
        <v>15</v>
      </c>
      <c r="B754">
        <v>35</v>
      </c>
      <c r="C754" t="s">
        <v>8</v>
      </c>
      <c r="D754">
        <v>0.2</v>
      </c>
      <c r="E754">
        <v>0.56999999999999995</v>
      </c>
      <c r="G754" s="1">
        <v>41990</v>
      </c>
      <c r="H754" t="s">
        <v>29</v>
      </c>
      <c r="I754" s="1">
        <v>42056</v>
      </c>
      <c r="J754" t="s">
        <v>29</v>
      </c>
    </row>
    <row r="755" spans="1:10">
      <c r="A755" t="s">
        <v>15</v>
      </c>
      <c r="B755">
        <v>35</v>
      </c>
      <c r="C755" t="s">
        <v>16</v>
      </c>
      <c r="D755">
        <v>6.43</v>
      </c>
      <c r="E755">
        <v>2.72</v>
      </c>
      <c r="G755" s="1">
        <v>41990</v>
      </c>
      <c r="H755" t="s">
        <v>29</v>
      </c>
      <c r="I755" s="1">
        <v>42056</v>
      </c>
      <c r="J755" t="s">
        <v>29</v>
      </c>
    </row>
    <row r="756" spans="1:10">
      <c r="A756" t="s">
        <v>6</v>
      </c>
      <c r="B756">
        <v>12</v>
      </c>
      <c r="C756" t="s">
        <v>6</v>
      </c>
      <c r="D756">
        <v>1.1499999999999999</v>
      </c>
      <c r="E756">
        <v>6.1</v>
      </c>
      <c r="G756" s="1">
        <v>41990</v>
      </c>
      <c r="H756" t="s">
        <v>29</v>
      </c>
      <c r="I756" s="1">
        <v>42056</v>
      </c>
      <c r="J756" t="s">
        <v>29</v>
      </c>
    </row>
    <row r="757" spans="1:10">
      <c r="A757" t="s">
        <v>13</v>
      </c>
      <c r="B757">
        <v>9</v>
      </c>
      <c r="C757" t="s">
        <v>8</v>
      </c>
      <c r="D757">
        <v>0.06</v>
      </c>
      <c r="E757">
        <v>0.2</v>
      </c>
      <c r="G757" s="1">
        <v>41990</v>
      </c>
      <c r="H757" t="s">
        <v>29</v>
      </c>
      <c r="I757" s="1">
        <v>42056</v>
      </c>
      <c r="J757" t="s">
        <v>29</v>
      </c>
    </row>
    <row r="758" spans="1:10">
      <c r="A758" t="s">
        <v>13</v>
      </c>
      <c r="B758">
        <v>9</v>
      </c>
      <c r="C758" t="s">
        <v>14</v>
      </c>
      <c r="D758">
        <v>3.97</v>
      </c>
      <c r="E758">
        <v>1.95</v>
      </c>
      <c r="G758" s="1">
        <v>41990</v>
      </c>
      <c r="H758" t="s">
        <v>29</v>
      </c>
      <c r="I758" s="1">
        <v>42056</v>
      </c>
      <c r="J758" t="s">
        <v>29</v>
      </c>
    </row>
    <row r="759" spans="1:10">
      <c r="A759" t="s">
        <v>21</v>
      </c>
      <c r="B759">
        <v>55</v>
      </c>
      <c r="C759" t="s">
        <v>5</v>
      </c>
      <c r="D759">
        <v>1.37</v>
      </c>
      <c r="E759">
        <v>1.6</v>
      </c>
      <c r="G759" s="1">
        <v>41990</v>
      </c>
      <c r="H759" t="s">
        <v>29</v>
      </c>
      <c r="I759" s="1">
        <v>42056</v>
      </c>
      <c r="J759" t="s">
        <v>29</v>
      </c>
    </row>
    <row r="760" spans="1:10">
      <c r="A760" t="s">
        <v>21</v>
      </c>
      <c r="B760">
        <v>55</v>
      </c>
      <c r="C760" t="s">
        <v>16</v>
      </c>
      <c r="D760">
        <v>3.12</v>
      </c>
      <c r="E760">
        <v>1.99</v>
      </c>
      <c r="G760" s="1">
        <v>41990</v>
      </c>
      <c r="H760" t="s">
        <v>29</v>
      </c>
      <c r="I760" s="1">
        <v>42056</v>
      </c>
      <c r="J760" t="s">
        <v>29</v>
      </c>
    </row>
    <row r="761" spans="1:10">
      <c r="A761" t="s">
        <v>22</v>
      </c>
      <c r="B761">
        <v>50</v>
      </c>
      <c r="C761" t="s">
        <v>5</v>
      </c>
      <c r="D761">
        <v>3.23</v>
      </c>
      <c r="E761">
        <v>2.21</v>
      </c>
      <c r="G761" s="1">
        <v>41990</v>
      </c>
      <c r="H761" t="s">
        <v>29</v>
      </c>
      <c r="I761" s="1">
        <v>42056</v>
      </c>
      <c r="J761" t="s">
        <v>29</v>
      </c>
    </row>
    <row r="762" spans="1:10">
      <c r="A762" t="s">
        <v>22</v>
      </c>
      <c r="B762">
        <v>50</v>
      </c>
      <c r="C762" t="s">
        <v>6</v>
      </c>
      <c r="D762">
        <v>0.91</v>
      </c>
      <c r="E762">
        <v>3.08</v>
      </c>
      <c r="G762" s="1">
        <v>41990</v>
      </c>
      <c r="H762" t="s">
        <v>29</v>
      </c>
      <c r="I762" s="1">
        <v>42056</v>
      </c>
      <c r="J762" t="s">
        <v>29</v>
      </c>
    </row>
    <row r="763" spans="1:10">
      <c r="A763" t="s">
        <v>6</v>
      </c>
      <c r="B763">
        <v>17</v>
      </c>
      <c r="C763" t="s">
        <v>6</v>
      </c>
      <c r="D763">
        <v>2.81</v>
      </c>
      <c r="E763">
        <v>8.99</v>
      </c>
      <c r="G763" s="1">
        <v>41990</v>
      </c>
      <c r="H763" t="s">
        <v>29</v>
      </c>
      <c r="I763" s="1">
        <v>42056</v>
      </c>
      <c r="J763" t="s">
        <v>29</v>
      </c>
    </row>
    <row r="764" spans="1:10">
      <c r="A764" t="s">
        <v>10</v>
      </c>
      <c r="B764">
        <v>66</v>
      </c>
      <c r="C764" t="s">
        <v>10</v>
      </c>
      <c r="D764">
        <v>4.88</v>
      </c>
      <c r="E764">
        <v>2.5499999999999998</v>
      </c>
      <c r="G764" s="1">
        <v>41990</v>
      </c>
      <c r="H764" t="s">
        <v>29</v>
      </c>
      <c r="I764" s="1">
        <v>42056</v>
      </c>
      <c r="J764" t="s">
        <v>29</v>
      </c>
    </row>
    <row r="765" spans="1:10">
      <c r="A765" t="s">
        <v>21</v>
      </c>
      <c r="B765">
        <v>5</v>
      </c>
      <c r="C765" t="s">
        <v>5</v>
      </c>
      <c r="D765">
        <v>6.2</v>
      </c>
      <c r="E765">
        <v>2.76</v>
      </c>
      <c r="G765" s="1">
        <v>41990</v>
      </c>
      <c r="H765" t="s">
        <v>29</v>
      </c>
      <c r="I765" s="1">
        <v>42056</v>
      </c>
      <c r="J765" t="s">
        <v>29</v>
      </c>
    </row>
    <row r="766" spans="1:10">
      <c r="A766" t="s">
        <v>21</v>
      </c>
      <c r="B766">
        <v>5</v>
      </c>
      <c r="C766" t="s">
        <v>16</v>
      </c>
      <c r="D766">
        <v>5.92</v>
      </c>
      <c r="E766">
        <v>2.02</v>
      </c>
      <c r="G766" s="1">
        <v>41990</v>
      </c>
      <c r="H766" t="s">
        <v>29</v>
      </c>
      <c r="I766" s="1">
        <v>42056</v>
      </c>
      <c r="J766" t="s">
        <v>29</v>
      </c>
    </row>
    <row r="767" spans="1:10">
      <c r="A767" t="s">
        <v>13</v>
      </c>
      <c r="B767">
        <v>16</v>
      </c>
      <c r="C767" t="s">
        <v>8</v>
      </c>
      <c r="D767" t="s">
        <v>9</v>
      </c>
      <c r="E767" t="s">
        <v>9</v>
      </c>
      <c r="F767" t="s">
        <v>77</v>
      </c>
      <c r="G767" s="1">
        <v>41990</v>
      </c>
      <c r="H767" t="s">
        <v>95</v>
      </c>
      <c r="I767" s="1">
        <v>42056</v>
      </c>
      <c r="J767" t="s">
        <v>29</v>
      </c>
    </row>
    <row r="768" spans="1:10">
      <c r="A768" t="s">
        <v>13</v>
      </c>
      <c r="B768">
        <v>16</v>
      </c>
      <c r="C768" t="s">
        <v>14</v>
      </c>
      <c r="D768">
        <v>3.36</v>
      </c>
      <c r="E768">
        <v>3.69</v>
      </c>
      <c r="G768" s="1">
        <v>41990</v>
      </c>
      <c r="H768" t="s">
        <v>95</v>
      </c>
      <c r="I768" s="1">
        <v>42056</v>
      </c>
      <c r="J768" t="s">
        <v>29</v>
      </c>
    </row>
    <row r="769" spans="1:10">
      <c r="A769" t="s">
        <v>8</v>
      </c>
      <c r="B769">
        <v>26</v>
      </c>
      <c r="C769" t="s">
        <v>8</v>
      </c>
      <c r="D769">
        <v>0.25</v>
      </c>
      <c r="E769">
        <v>0.83</v>
      </c>
      <c r="G769" s="1">
        <v>41990</v>
      </c>
      <c r="H769" t="s">
        <v>95</v>
      </c>
      <c r="I769" s="1">
        <v>42056</v>
      </c>
      <c r="J769" t="s">
        <v>29</v>
      </c>
    </row>
    <row r="770" spans="1:10">
      <c r="A770" t="s">
        <v>7</v>
      </c>
      <c r="B770">
        <v>8</v>
      </c>
      <c r="C770" t="s">
        <v>8</v>
      </c>
      <c r="D770" t="s">
        <v>9</v>
      </c>
      <c r="E770" t="s">
        <v>9</v>
      </c>
      <c r="F770" t="s">
        <v>77</v>
      </c>
      <c r="G770" s="1">
        <v>41990</v>
      </c>
      <c r="H770" t="s">
        <v>95</v>
      </c>
      <c r="I770" s="1">
        <v>42056</v>
      </c>
      <c r="J770" t="s">
        <v>29</v>
      </c>
    </row>
    <row r="771" spans="1:10">
      <c r="A771" t="s">
        <v>7</v>
      </c>
      <c r="B771">
        <v>8</v>
      </c>
      <c r="C771" t="s">
        <v>10</v>
      </c>
      <c r="D771">
        <v>3.82</v>
      </c>
      <c r="E771">
        <v>1.9</v>
      </c>
      <c r="G771" s="1">
        <v>41990</v>
      </c>
      <c r="H771" t="s">
        <v>95</v>
      </c>
      <c r="I771" s="1">
        <v>42056</v>
      </c>
      <c r="J771" t="s">
        <v>29</v>
      </c>
    </row>
    <row r="772" spans="1:10">
      <c r="A772" t="s">
        <v>13</v>
      </c>
      <c r="B772">
        <v>19</v>
      </c>
      <c r="C772" t="s">
        <v>8</v>
      </c>
      <c r="D772">
        <v>7.0000000000000007E-2</v>
      </c>
      <c r="E772">
        <v>0.12</v>
      </c>
      <c r="G772" s="1">
        <v>41990</v>
      </c>
      <c r="H772" t="s">
        <v>95</v>
      </c>
      <c r="I772" s="1">
        <v>42056</v>
      </c>
      <c r="J772" t="s">
        <v>29</v>
      </c>
    </row>
    <row r="773" spans="1:10">
      <c r="A773" t="s">
        <v>13</v>
      </c>
      <c r="B773">
        <v>19</v>
      </c>
      <c r="C773" t="s">
        <v>14</v>
      </c>
      <c r="D773">
        <v>1.28</v>
      </c>
      <c r="E773">
        <v>1.79</v>
      </c>
      <c r="G773" s="1">
        <v>41990</v>
      </c>
      <c r="H773" t="s">
        <v>95</v>
      </c>
      <c r="I773" s="1">
        <v>42056</v>
      </c>
      <c r="J773" t="s">
        <v>29</v>
      </c>
    </row>
    <row r="774" spans="1:10">
      <c r="A774" t="s">
        <v>23</v>
      </c>
      <c r="B774">
        <v>4</v>
      </c>
      <c r="C774" t="s">
        <v>5</v>
      </c>
      <c r="D774">
        <v>2.2000000000000002</v>
      </c>
      <c r="E774">
        <v>1.64</v>
      </c>
      <c r="G774" s="1">
        <v>41990</v>
      </c>
      <c r="H774" t="s">
        <v>95</v>
      </c>
      <c r="I774" s="1">
        <v>42056</v>
      </c>
      <c r="J774" t="s">
        <v>29</v>
      </c>
    </row>
    <row r="775" spans="1:10">
      <c r="A775" t="s">
        <v>23</v>
      </c>
      <c r="B775">
        <v>4</v>
      </c>
      <c r="C775" t="s">
        <v>14</v>
      </c>
      <c r="D775">
        <v>5.64</v>
      </c>
      <c r="E775">
        <v>2.62</v>
      </c>
      <c r="G775" s="1">
        <v>41990</v>
      </c>
      <c r="H775" t="s">
        <v>95</v>
      </c>
      <c r="I775" s="1">
        <v>42056</v>
      </c>
      <c r="J775" t="s">
        <v>29</v>
      </c>
    </row>
    <row r="776" spans="1:10">
      <c r="A776" t="s">
        <v>5</v>
      </c>
      <c r="B776">
        <v>59</v>
      </c>
      <c r="C776" t="s">
        <v>5</v>
      </c>
      <c r="D776">
        <v>3.43</v>
      </c>
      <c r="E776">
        <v>2.99</v>
      </c>
      <c r="G776" s="1">
        <v>41990</v>
      </c>
      <c r="H776" t="s">
        <v>95</v>
      </c>
      <c r="I776" s="1">
        <v>42056</v>
      </c>
      <c r="J776" t="s">
        <v>29</v>
      </c>
    </row>
    <row r="777" spans="1:10">
      <c r="A777" t="s">
        <v>16</v>
      </c>
      <c r="B777">
        <v>4</v>
      </c>
      <c r="C777" t="s">
        <v>16</v>
      </c>
      <c r="D777">
        <v>9.19</v>
      </c>
      <c r="E777">
        <v>4.01</v>
      </c>
      <c r="G777" s="1">
        <v>41990</v>
      </c>
      <c r="H777" t="s">
        <v>95</v>
      </c>
      <c r="I777" s="1">
        <v>42056</v>
      </c>
      <c r="J777" t="s">
        <v>29</v>
      </c>
    </row>
    <row r="778" spans="1:10">
      <c r="A778" t="s">
        <v>10</v>
      </c>
      <c r="B778">
        <v>29</v>
      </c>
      <c r="C778" t="s">
        <v>10</v>
      </c>
      <c r="D778">
        <v>4.2300000000000004</v>
      </c>
      <c r="E778">
        <v>2.56</v>
      </c>
      <c r="G778" s="1">
        <v>41990</v>
      </c>
      <c r="H778" t="s">
        <v>95</v>
      </c>
      <c r="I778" s="1">
        <v>42056</v>
      </c>
      <c r="J778" t="s">
        <v>29</v>
      </c>
    </row>
    <row r="779" spans="1:10">
      <c r="A779" t="s">
        <v>15</v>
      </c>
      <c r="B779">
        <v>8</v>
      </c>
      <c r="C779" t="s">
        <v>8</v>
      </c>
      <c r="D779">
        <v>1.05</v>
      </c>
      <c r="E779">
        <v>1.4</v>
      </c>
      <c r="G779" s="1">
        <v>41990</v>
      </c>
      <c r="H779" t="s">
        <v>95</v>
      </c>
      <c r="I779" s="1">
        <v>42056</v>
      </c>
      <c r="J779" t="s">
        <v>29</v>
      </c>
    </row>
    <row r="780" spans="1:10">
      <c r="A780" t="s">
        <v>15</v>
      </c>
      <c r="B780">
        <v>8</v>
      </c>
      <c r="C780" t="s">
        <v>16</v>
      </c>
      <c r="D780">
        <v>5.51</v>
      </c>
      <c r="E780">
        <v>3.26</v>
      </c>
      <c r="G780" s="1">
        <v>41990</v>
      </c>
      <c r="H780" t="s">
        <v>95</v>
      </c>
      <c r="I780" s="1">
        <v>42056</v>
      </c>
      <c r="J780" t="s">
        <v>29</v>
      </c>
    </row>
    <row r="781" spans="1:10">
      <c r="A781" t="s">
        <v>5</v>
      </c>
      <c r="B781">
        <v>2</v>
      </c>
      <c r="C781" t="s">
        <v>5</v>
      </c>
      <c r="D781">
        <v>9.48</v>
      </c>
      <c r="E781">
        <v>5.57</v>
      </c>
      <c r="G781" s="1">
        <v>41990</v>
      </c>
      <c r="H781" t="s">
        <v>95</v>
      </c>
      <c r="I781" s="1">
        <v>42056</v>
      </c>
      <c r="J781" t="s">
        <v>29</v>
      </c>
    </row>
    <row r="782" spans="1:10">
      <c r="A782" t="s">
        <v>14</v>
      </c>
      <c r="B782">
        <v>22</v>
      </c>
      <c r="C782" t="s">
        <v>14</v>
      </c>
      <c r="D782">
        <v>7.04</v>
      </c>
      <c r="E782">
        <v>2.2400000000000002</v>
      </c>
      <c r="G782" s="1">
        <v>41990</v>
      </c>
      <c r="H782" t="s">
        <v>95</v>
      </c>
      <c r="I782" s="1">
        <v>42056</v>
      </c>
      <c r="J782" t="s">
        <v>29</v>
      </c>
    </row>
    <row r="783" spans="1:10">
      <c r="A783" t="s">
        <v>23</v>
      </c>
      <c r="B783">
        <v>51</v>
      </c>
      <c r="C783" t="s">
        <v>5</v>
      </c>
      <c r="D783">
        <v>4.5199999999999996</v>
      </c>
      <c r="E783">
        <v>2.06</v>
      </c>
      <c r="G783" s="1">
        <v>41990</v>
      </c>
      <c r="H783" t="s">
        <v>95</v>
      </c>
      <c r="I783" s="1">
        <v>42056</v>
      </c>
      <c r="J783" t="s">
        <v>29</v>
      </c>
    </row>
    <row r="784" spans="1:10">
      <c r="A784" t="s">
        <v>23</v>
      </c>
      <c r="B784">
        <v>51</v>
      </c>
      <c r="C784" t="s">
        <v>14</v>
      </c>
      <c r="D784">
        <v>5.23</v>
      </c>
      <c r="E784">
        <v>2.41</v>
      </c>
      <c r="G784" s="1">
        <v>41990</v>
      </c>
      <c r="H784" t="s">
        <v>95</v>
      </c>
      <c r="I784" s="1">
        <v>42056</v>
      </c>
      <c r="J784" t="s">
        <v>29</v>
      </c>
    </row>
    <row r="785" spans="1:10">
      <c r="A785" t="s">
        <v>21</v>
      </c>
      <c r="B785">
        <v>23</v>
      </c>
      <c r="C785" t="s">
        <v>5</v>
      </c>
      <c r="D785">
        <v>4.75</v>
      </c>
      <c r="E785">
        <v>3.73</v>
      </c>
      <c r="G785" s="1">
        <v>41990</v>
      </c>
      <c r="H785" t="s">
        <v>95</v>
      </c>
      <c r="I785" s="1">
        <v>42056</v>
      </c>
      <c r="J785" t="s">
        <v>29</v>
      </c>
    </row>
    <row r="786" spans="1:10">
      <c r="A786" t="s">
        <v>21</v>
      </c>
      <c r="B786">
        <v>23</v>
      </c>
      <c r="C786" t="s">
        <v>16</v>
      </c>
      <c r="D786">
        <v>4.7300000000000004</v>
      </c>
      <c r="E786">
        <v>1.39</v>
      </c>
      <c r="G786" s="1">
        <v>41990</v>
      </c>
      <c r="H786" t="s">
        <v>95</v>
      </c>
      <c r="I786" s="1">
        <v>42056</v>
      </c>
      <c r="J786" t="s">
        <v>29</v>
      </c>
    </row>
    <row r="787" spans="1:10">
      <c r="A787" t="s">
        <v>6</v>
      </c>
      <c r="B787">
        <v>16</v>
      </c>
      <c r="C787" t="s">
        <v>6</v>
      </c>
      <c r="D787">
        <v>2.42</v>
      </c>
      <c r="E787">
        <v>5.88</v>
      </c>
      <c r="G787" s="1">
        <v>41990</v>
      </c>
      <c r="H787" t="s">
        <v>95</v>
      </c>
      <c r="I787" s="1">
        <v>42056</v>
      </c>
      <c r="J787" t="s">
        <v>29</v>
      </c>
    </row>
    <row r="788" spans="1:10">
      <c r="A788" t="s">
        <v>5</v>
      </c>
      <c r="B788">
        <v>21</v>
      </c>
      <c r="C788" t="s">
        <v>5</v>
      </c>
      <c r="D788">
        <v>3.46</v>
      </c>
      <c r="E788">
        <v>2.98</v>
      </c>
      <c r="G788" s="1">
        <v>41990</v>
      </c>
      <c r="H788" t="s">
        <v>95</v>
      </c>
      <c r="I788" s="1">
        <v>42056</v>
      </c>
      <c r="J788" t="s">
        <v>29</v>
      </c>
    </row>
    <row r="789" spans="1:10">
      <c r="A789" t="s">
        <v>23</v>
      </c>
      <c r="B789">
        <v>50</v>
      </c>
      <c r="C789" t="s">
        <v>5</v>
      </c>
      <c r="D789">
        <v>2.91</v>
      </c>
      <c r="E789">
        <v>2.14</v>
      </c>
      <c r="G789" s="1">
        <v>41990</v>
      </c>
      <c r="H789" t="s">
        <v>95</v>
      </c>
      <c r="I789" s="1">
        <v>42056</v>
      </c>
      <c r="J789" t="s">
        <v>29</v>
      </c>
    </row>
    <row r="790" spans="1:10">
      <c r="A790" t="s">
        <v>23</v>
      </c>
      <c r="B790">
        <v>50</v>
      </c>
      <c r="C790" t="s">
        <v>14</v>
      </c>
      <c r="D790">
        <v>3.14</v>
      </c>
      <c r="E790">
        <v>1.48</v>
      </c>
      <c r="G790" s="1">
        <v>41990</v>
      </c>
      <c r="H790" t="s">
        <v>95</v>
      </c>
      <c r="I790" s="1">
        <v>42056</v>
      </c>
      <c r="J790" t="s">
        <v>29</v>
      </c>
    </row>
    <row r="791" spans="1:10">
      <c r="A791" t="s">
        <v>12</v>
      </c>
      <c r="B791">
        <v>54</v>
      </c>
      <c r="C791" t="s">
        <v>5</v>
      </c>
      <c r="D791">
        <v>4.55</v>
      </c>
      <c r="E791">
        <v>2.75</v>
      </c>
      <c r="G791" s="1">
        <v>41990</v>
      </c>
      <c r="H791" t="s">
        <v>95</v>
      </c>
      <c r="I791" s="1">
        <v>42056</v>
      </c>
      <c r="J791" t="s">
        <v>29</v>
      </c>
    </row>
    <row r="792" spans="1:10">
      <c r="A792" t="s">
        <v>12</v>
      </c>
      <c r="B792">
        <v>54</v>
      </c>
      <c r="C792" t="s">
        <v>10</v>
      </c>
      <c r="D792">
        <v>2.2799999999999998</v>
      </c>
      <c r="E792">
        <v>0.68</v>
      </c>
      <c r="G792" s="1">
        <v>41990</v>
      </c>
      <c r="H792" t="s">
        <v>95</v>
      </c>
      <c r="I792" s="1">
        <v>42056</v>
      </c>
      <c r="J792" t="s">
        <v>29</v>
      </c>
    </row>
    <row r="793" spans="1:10">
      <c r="A793" t="s">
        <v>21</v>
      </c>
      <c r="B793">
        <v>67</v>
      </c>
      <c r="C793" t="s">
        <v>5</v>
      </c>
      <c r="D793">
        <v>2.2999999999999998</v>
      </c>
      <c r="E793">
        <v>1.1499999999999999</v>
      </c>
      <c r="G793" s="1">
        <v>41990</v>
      </c>
      <c r="H793" t="s">
        <v>95</v>
      </c>
      <c r="I793" s="1">
        <v>42056</v>
      </c>
      <c r="J793" t="s">
        <v>29</v>
      </c>
    </row>
    <row r="794" spans="1:10">
      <c r="A794" t="s">
        <v>21</v>
      </c>
      <c r="B794">
        <v>67</v>
      </c>
      <c r="C794" t="s">
        <v>16</v>
      </c>
      <c r="D794">
        <v>1.65</v>
      </c>
      <c r="E794">
        <v>0.38</v>
      </c>
      <c r="G794" s="1">
        <v>41990</v>
      </c>
      <c r="H794" t="s">
        <v>95</v>
      </c>
      <c r="I794" s="1">
        <v>42056</v>
      </c>
      <c r="J794" t="s">
        <v>29</v>
      </c>
    </row>
    <row r="795" spans="1:10">
      <c r="A795" t="s">
        <v>5</v>
      </c>
      <c r="B795">
        <v>10</v>
      </c>
      <c r="C795" t="s">
        <v>5</v>
      </c>
      <c r="D795">
        <v>5.0199999999999996</v>
      </c>
      <c r="E795">
        <v>4.07</v>
      </c>
      <c r="G795" s="1">
        <v>41990</v>
      </c>
      <c r="H795" t="s">
        <v>95</v>
      </c>
      <c r="I795" s="1">
        <v>42056</v>
      </c>
      <c r="J795" t="s">
        <v>29</v>
      </c>
    </row>
    <row r="796" spans="1:10">
      <c r="A796" t="s">
        <v>6</v>
      </c>
      <c r="B796">
        <v>1</v>
      </c>
      <c r="C796" t="s">
        <v>6</v>
      </c>
      <c r="D796">
        <v>2.4</v>
      </c>
      <c r="E796">
        <v>7.38</v>
      </c>
      <c r="G796" s="1">
        <v>41990</v>
      </c>
      <c r="H796" t="s">
        <v>95</v>
      </c>
      <c r="I796" s="1">
        <v>42056</v>
      </c>
      <c r="J796" t="s">
        <v>29</v>
      </c>
    </row>
    <row r="797" spans="1:10">
      <c r="A797" t="s">
        <v>12</v>
      </c>
      <c r="B797">
        <v>42</v>
      </c>
      <c r="C797" t="s">
        <v>5</v>
      </c>
      <c r="D797">
        <v>2.9</v>
      </c>
      <c r="E797">
        <v>1.81</v>
      </c>
      <c r="G797" s="1">
        <v>41990</v>
      </c>
      <c r="H797" t="s">
        <v>95</v>
      </c>
      <c r="I797" s="1">
        <v>42056</v>
      </c>
      <c r="J797" t="s">
        <v>29</v>
      </c>
    </row>
    <row r="798" spans="1:10">
      <c r="A798" t="s">
        <v>12</v>
      </c>
      <c r="B798">
        <v>42</v>
      </c>
      <c r="C798" t="s">
        <v>10</v>
      </c>
      <c r="D798">
        <v>2.61</v>
      </c>
      <c r="E798">
        <v>1.66</v>
      </c>
      <c r="G798" s="1">
        <v>41990</v>
      </c>
      <c r="H798" t="s">
        <v>95</v>
      </c>
      <c r="I798" s="1">
        <v>42056</v>
      </c>
      <c r="J798" t="s">
        <v>29</v>
      </c>
    </row>
    <row r="799" spans="1:10">
      <c r="A799" t="s">
        <v>12</v>
      </c>
      <c r="B799">
        <v>18</v>
      </c>
      <c r="C799" t="s">
        <v>5</v>
      </c>
      <c r="D799">
        <v>5.38</v>
      </c>
      <c r="E799">
        <v>2.85</v>
      </c>
      <c r="G799" s="1">
        <v>41990</v>
      </c>
      <c r="H799" t="s">
        <v>95</v>
      </c>
      <c r="I799" s="1">
        <v>42056</v>
      </c>
      <c r="J799" t="s">
        <v>29</v>
      </c>
    </row>
    <row r="800" spans="1:10">
      <c r="A800" t="s">
        <v>12</v>
      </c>
      <c r="B800">
        <v>18</v>
      </c>
      <c r="C800" t="s">
        <v>10</v>
      </c>
      <c r="D800">
        <v>5</v>
      </c>
      <c r="E800">
        <v>1.36</v>
      </c>
      <c r="G800" s="1">
        <v>41990</v>
      </c>
      <c r="H800" t="s">
        <v>95</v>
      </c>
      <c r="I800" s="1">
        <v>42056</v>
      </c>
      <c r="J800" t="s">
        <v>29</v>
      </c>
    </row>
    <row r="801" spans="1:10">
      <c r="A801" t="s">
        <v>22</v>
      </c>
      <c r="B801">
        <v>57</v>
      </c>
      <c r="C801" t="s">
        <v>5</v>
      </c>
      <c r="D801">
        <v>3.41</v>
      </c>
      <c r="E801">
        <v>2.1</v>
      </c>
      <c r="G801" s="1">
        <v>41990</v>
      </c>
      <c r="H801" t="s">
        <v>95</v>
      </c>
      <c r="I801" s="1">
        <v>42056</v>
      </c>
      <c r="J801" t="s">
        <v>29</v>
      </c>
    </row>
    <row r="802" spans="1:10">
      <c r="A802" t="s">
        <v>22</v>
      </c>
      <c r="B802">
        <v>57</v>
      </c>
      <c r="C802" t="s">
        <v>6</v>
      </c>
      <c r="D802">
        <v>6.05</v>
      </c>
      <c r="E802">
        <v>3.35</v>
      </c>
      <c r="G802" s="1">
        <v>41990</v>
      </c>
      <c r="H802" t="s">
        <v>95</v>
      </c>
      <c r="I802" s="1">
        <v>42056</v>
      </c>
      <c r="J802" t="s">
        <v>29</v>
      </c>
    </row>
    <row r="803" spans="1:10">
      <c r="A803" t="s">
        <v>16</v>
      </c>
      <c r="B803">
        <v>1</v>
      </c>
      <c r="C803" t="s">
        <v>16</v>
      </c>
      <c r="D803">
        <v>5.81</v>
      </c>
      <c r="E803">
        <v>2.94</v>
      </c>
      <c r="G803" s="1">
        <v>41990</v>
      </c>
      <c r="H803" t="s">
        <v>95</v>
      </c>
      <c r="I803" s="1">
        <v>42056</v>
      </c>
      <c r="J803" t="s">
        <v>29</v>
      </c>
    </row>
    <row r="804" spans="1:10">
      <c r="A804" t="s">
        <v>14</v>
      </c>
      <c r="B804">
        <v>9</v>
      </c>
      <c r="C804" t="s">
        <v>14</v>
      </c>
      <c r="D804">
        <v>2.83</v>
      </c>
      <c r="E804">
        <v>3.83</v>
      </c>
      <c r="G804" s="1">
        <v>41990</v>
      </c>
      <c r="H804" t="s">
        <v>95</v>
      </c>
      <c r="I804" s="1">
        <v>42056</v>
      </c>
      <c r="J804" t="s">
        <v>29</v>
      </c>
    </row>
    <row r="805" spans="1:10">
      <c r="A805" t="s">
        <v>21</v>
      </c>
      <c r="B805">
        <v>57</v>
      </c>
      <c r="C805" t="s">
        <v>5</v>
      </c>
      <c r="D805">
        <v>7.23</v>
      </c>
      <c r="E805">
        <v>4.6100000000000003</v>
      </c>
      <c r="G805" s="1">
        <v>41990</v>
      </c>
      <c r="H805" t="s">
        <v>95</v>
      </c>
      <c r="I805" s="1">
        <v>42056</v>
      </c>
      <c r="J805" t="s">
        <v>29</v>
      </c>
    </row>
    <row r="806" spans="1:10">
      <c r="A806" t="s">
        <v>21</v>
      </c>
      <c r="B806">
        <v>57</v>
      </c>
      <c r="C806" t="s">
        <v>20</v>
      </c>
      <c r="D806">
        <v>2.06</v>
      </c>
      <c r="E806">
        <v>1.1000000000000001</v>
      </c>
      <c r="G806" s="1">
        <v>41990</v>
      </c>
      <c r="H806" t="s">
        <v>95</v>
      </c>
      <c r="I806" s="1">
        <v>42056</v>
      </c>
      <c r="J806" t="s">
        <v>29</v>
      </c>
    </row>
    <row r="807" spans="1:10">
      <c r="A807" t="s">
        <v>23</v>
      </c>
      <c r="B807">
        <v>30</v>
      </c>
      <c r="C807" t="s">
        <v>5</v>
      </c>
      <c r="D807">
        <v>5.6</v>
      </c>
      <c r="E807">
        <v>3.12</v>
      </c>
      <c r="G807" s="1">
        <v>41990</v>
      </c>
      <c r="H807" t="s">
        <v>95</v>
      </c>
      <c r="I807" s="1">
        <v>42056</v>
      </c>
      <c r="J807" t="s">
        <v>29</v>
      </c>
    </row>
    <row r="808" spans="1:10">
      <c r="A808" t="s">
        <v>23</v>
      </c>
      <c r="B808">
        <v>30</v>
      </c>
      <c r="C808" t="s">
        <v>14</v>
      </c>
      <c r="D808">
        <v>4.09</v>
      </c>
      <c r="E808">
        <v>1.25</v>
      </c>
      <c r="G808" s="1">
        <v>41990</v>
      </c>
      <c r="H808" t="s">
        <v>95</v>
      </c>
      <c r="I808" s="1">
        <v>42056</v>
      </c>
      <c r="J808" t="s">
        <v>29</v>
      </c>
    </row>
    <row r="809" spans="1:10">
      <c r="A809" t="s">
        <v>21</v>
      </c>
      <c r="B809">
        <v>4</v>
      </c>
      <c r="C809" t="s">
        <v>5</v>
      </c>
      <c r="D809">
        <v>8.17</v>
      </c>
      <c r="E809">
        <v>3.77</v>
      </c>
      <c r="G809" s="1">
        <v>41990</v>
      </c>
      <c r="H809" t="s">
        <v>95</v>
      </c>
      <c r="I809" s="1">
        <v>42056</v>
      </c>
      <c r="J809" t="s">
        <v>29</v>
      </c>
    </row>
    <row r="810" spans="1:10">
      <c r="A810" t="s">
        <v>21</v>
      </c>
      <c r="B810">
        <v>4</v>
      </c>
      <c r="C810" t="s">
        <v>16</v>
      </c>
      <c r="D810">
        <v>10.43</v>
      </c>
      <c r="E810">
        <v>1.4</v>
      </c>
      <c r="G810" s="1">
        <v>41990</v>
      </c>
      <c r="H810" t="s">
        <v>95</v>
      </c>
      <c r="I810" s="1">
        <v>42056</v>
      </c>
      <c r="J810" t="s">
        <v>29</v>
      </c>
    </row>
    <row r="811" spans="1:10">
      <c r="A811" t="s">
        <v>10</v>
      </c>
      <c r="B811">
        <v>10</v>
      </c>
      <c r="C811" t="s">
        <v>10</v>
      </c>
      <c r="D811">
        <v>3.92</v>
      </c>
      <c r="E811">
        <v>2.0099999999999998</v>
      </c>
      <c r="G811" s="1">
        <v>41990</v>
      </c>
      <c r="H811" t="s">
        <v>95</v>
      </c>
      <c r="I811" s="1">
        <v>42056</v>
      </c>
      <c r="J811" t="s">
        <v>29</v>
      </c>
    </row>
    <row r="812" spans="1:10">
      <c r="A812" t="s">
        <v>22</v>
      </c>
      <c r="B812">
        <v>16</v>
      </c>
      <c r="C812" t="s">
        <v>5</v>
      </c>
      <c r="D812">
        <v>4.45</v>
      </c>
      <c r="E812">
        <v>2.79</v>
      </c>
      <c r="G812" s="1">
        <v>41990</v>
      </c>
      <c r="H812" t="s">
        <v>95</v>
      </c>
      <c r="I812" s="1">
        <v>42056</v>
      </c>
      <c r="J812" t="s">
        <v>29</v>
      </c>
    </row>
    <row r="813" spans="1:10">
      <c r="A813" t="s">
        <v>22</v>
      </c>
      <c r="B813">
        <v>16</v>
      </c>
      <c r="C813" t="s">
        <v>6</v>
      </c>
      <c r="D813">
        <v>5.25</v>
      </c>
      <c r="E813">
        <v>3.26</v>
      </c>
      <c r="G813" s="1">
        <v>41990</v>
      </c>
      <c r="H813" t="s">
        <v>95</v>
      </c>
      <c r="I813" s="1">
        <v>42056</v>
      </c>
      <c r="J813" t="s">
        <v>29</v>
      </c>
    </row>
    <row r="814" spans="1:10">
      <c r="A814" t="s">
        <v>6</v>
      </c>
      <c r="B814">
        <v>63</v>
      </c>
      <c r="C814" t="s">
        <v>6</v>
      </c>
      <c r="D814">
        <v>10.07</v>
      </c>
      <c r="E814">
        <v>6.75</v>
      </c>
      <c r="G814" s="1">
        <v>41990</v>
      </c>
      <c r="H814" t="s">
        <v>95</v>
      </c>
      <c r="I814" s="1">
        <v>42056</v>
      </c>
      <c r="J814" t="s">
        <v>29</v>
      </c>
    </row>
    <row r="815" spans="1:10">
      <c r="A815" t="s">
        <v>22</v>
      </c>
      <c r="B815">
        <v>5</v>
      </c>
      <c r="C815" t="s">
        <v>5</v>
      </c>
      <c r="D815">
        <v>3.25</v>
      </c>
      <c r="E815">
        <v>2.15</v>
      </c>
      <c r="G815" s="1">
        <v>41990</v>
      </c>
      <c r="H815" t="s">
        <v>95</v>
      </c>
      <c r="I815" s="1">
        <v>42056</v>
      </c>
      <c r="J815" t="s">
        <v>29</v>
      </c>
    </row>
    <row r="816" spans="1:10">
      <c r="A816" t="s">
        <v>22</v>
      </c>
      <c r="B816">
        <v>5</v>
      </c>
      <c r="C816" t="s">
        <v>6</v>
      </c>
      <c r="D816">
        <v>6.29</v>
      </c>
      <c r="E816">
        <v>3.89</v>
      </c>
      <c r="G816" s="1">
        <v>41990</v>
      </c>
      <c r="H816" t="s">
        <v>95</v>
      </c>
      <c r="I816" s="1">
        <v>42056</v>
      </c>
      <c r="J816" t="s">
        <v>29</v>
      </c>
    </row>
    <row r="817" spans="1:10">
      <c r="A817" t="s">
        <v>5</v>
      </c>
      <c r="B817">
        <v>35</v>
      </c>
      <c r="C817" t="s">
        <v>5</v>
      </c>
      <c r="D817">
        <v>6.1</v>
      </c>
      <c r="E817">
        <v>2.74</v>
      </c>
      <c r="G817" s="1">
        <v>41990</v>
      </c>
      <c r="H817" t="s">
        <v>95</v>
      </c>
      <c r="I817" s="1">
        <v>42056</v>
      </c>
      <c r="J817" t="s">
        <v>29</v>
      </c>
    </row>
    <row r="818" spans="1:10">
      <c r="A818" t="s">
        <v>6</v>
      </c>
      <c r="B818">
        <v>64</v>
      </c>
      <c r="C818" t="s">
        <v>6</v>
      </c>
      <c r="D818">
        <v>2.0699999999999998</v>
      </c>
      <c r="E818">
        <v>4.26</v>
      </c>
      <c r="G818" s="1">
        <v>41990</v>
      </c>
      <c r="H818" t="s">
        <v>95</v>
      </c>
      <c r="I818" s="1">
        <v>42056</v>
      </c>
      <c r="J818" t="s">
        <v>29</v>
      </c>
    </row>
    <row r="819" spans="1:10">
      <c r="A819" t="s">
        <v>11</v>
      </c>
      <c r="B819">
        <v>36</v>
      </c>
      <c r="C819" t="s">
        <v>8</v>
      </c>
      <c r="D819">
        <v>0.18</v>
      </c>
      <c r="E819">
        <v>0.17</v>
      </c>
      <c r="G819" s="1">
        <v>41990</v>
      </c>
      <c r="H819" t="s">
        <v>95</v>
      </c>
      <c r="I819" s="1">
        <v>42056</v>
      </c>
      <c r="J819" t="s">
        <v>29</v>
      </c>
    </row>
    <row r="820" spans="1:10">
      <c r="A820" t="s">
        <v>11</v>
      </c>
      <c r="B820">
        <v>36</v>
      </c>
      <c r="C820" t="s">
        <v>6</v>
      </c>
      <c r="D820">
        <v>2.08</v>
      </c>
      <c r="E820">
        <v>5.64</v>
      </c>
      <c r="G820" s="1">
        <v>41990</v>
      </c>
      <c r="H820" t="s">
        <v>95</v>
      </c>
      <c r="I820" s="1">
        <v>42056</v>
      </c>
      <c r="J820" t="s">
        <v>29</v>
      </c>
    </row>
    <row r="821" spans="1:10">
      <c r="A821" t="s">
        <v>16</v>
      </c>
      <c r="B821">
        <v>12</v>
      </c>
      <c r="C821" t="s">
        <v>16</v>
      </c>
      <c r="D821">
        <v>3.81</v>
      </c>
      <c r="E821">
        <v>4.7</v>
      </c>
      <c r="G821" s="1">
        <v>41990</v>
      </c>
      <c r="H821" t="s">
        <v>95</v>
      </c>
      <c r="I821" s="1">
        <v>42056</v>
      </c>
      <c r="J821" t="s">
        <v>29</v>
      </c>
    </row>
    <row r="822" spans="1:10">
      <c r="A822" t="s">
        <v>5</v>
      </c>
      <c r="B822">
        <v>39</v>
      </c>
      <c r="C822" t="s">
        <v>5</v>
      </c>
      <c r="D822">
        <v>3.26</v>
      </c>
      <c r="E822">
        <v>4.28</v>
      </c>
      <c r="G822" s="1">
        <v>41990</v>
      </c>
      <c r="H822" t="s">
        <v>95</v>
      </c>
      <c r="I822" s="1">
        <v>42056</v>
      </c>
      <c r="J822" t="s">
        <v>29</v>
      </c>
    </row>
    <row r="823" spans="1:10">
      <c r="A823" t="s">
        <v>16</v>
      </c>
      <c r="B823">
        <v>61</v>
      </c>
      <c r="C823" t="s">
        <v>20</v>
      </c>
      <c r="D823">
        <v>2.59</v>
      </c>
      <c r="E823">
        <v>2.75</v>
      </c>
      <c r="G823" s="1">
        <v>41990</v>
      </c>
      <c r="H823" t="s">
        <v>95</v>
      </c>
      <c r="I823" s="1">
        <v>42056</v>
      </c>
      <c r="J823" t="s">
        <v>29</v>
      </c>
    </row>
    <row r="824" spans="1:10">
      <c r="A824" t="s">
        <v>23</v>
      </c>
      <c r="B824">
        <v>8</v>
      </c>
      <c r="C824" t="s">
        <v>5</v>
      </c>
      <c r="D824">
        <v>3.29</v>
      </c>
      <c r="E824">
        <v>1.98</v>
      </c>
      <c r="G824" s="1">
        <v>41990</v>
      </c>
      <c r="H824" t="s">
        <v>95</v>
      </c>
      <c r="I824" s="1">
        <v>42056</v>
      </c>
      <c r="J824" t="s">
        <v>29</v>
      </c>
    </row>
    <row r="825" spans="1:10">
      <c r="A825" t="s">
        <v>23</v>
      </c>
      <c r="B825">
        <v>8</v>
      </c>
      <c r="C825" t="s">
        <v>14</v>
      </c>
      <c r="D825">
        <v>3.15</v>
      </c>
      <c r="E825">
        <v>1.55</v>
      </c>
      <c r="G825" s="1">
        <v>41990</v>
      </c>
      <c r="H825" t="s">
        <v>95</v>
      </c>
      <c r="I825" s="1">
        <v>42056</v>
      </c>
      <c r="J825" t="s">
        <v>29</v>
      </c>
    </row>
    <row r="826" spans="1:10">
      <c r="A826" t="s">
        <v>21</v>
      </c>
      <c r="B826">
        <v>10</v>
      </c>
      <c r="C826" t="s">
        <v>5</v>
      </c>
      <c r="D826">
        <v>8.64</v>
      </c>
      <c r="E826">
        <v>3.8</v>
      </c>
      <c r="G826" s="1">
        <v>41990</v>
      </c>
      <c r="H826" t="s">
        <v>95</v>
      </c>
      <c r="I826" s="1">
        <v>42056</v>
      </c>
      <c r="J826" t="s">
        <v>29</v>
      </c>
    </row>
    <row r="827" spans="1:10">
      <c r="A827" t="s">
        <v>21</v>
      </c>
      <c r="B827">
        <v>10</v>
      </c>
      <c r="C827" t="s">
        <v>16</v>
      </c>
      <c r="D827">
        <v>2.56</v>
      </c>
      <c r="E827">
        <v>0.82</v>
      </c>
      <c r="G827" s="1">
        <v>41990</v>
      </c>
      <c r="H827" t="s">
        <v>95</v>
      </c>
      <c r="I827" s="1">
        <v>42056</v>
      </c>
      <c r="J827" t="s">
        <v>29</v>
      </c>
    </row>
    <row r="828" spans="1:10">
      <c r="A828" t="s">
        <v>14</v>
      </c>
      <c r="B828">
        <v>50</v>
      </c>
      <c r="C828" t="s">
        <v>14</v>
      </c>
      <c r="D828">
        <v>2.31</v>
      </c>
      <c r="E828">
        <v>3.3</v>
      </c>
      <c r="G828" s="1">
        <v>41990</v>
      </c>
      <c r="H828" t="s">
        <v>95</v>
      </c>
      <c r="I828" s="1">
        <v>42056</v>
      </c>
      <c r="J828" t="s">
        <v>29</v>
      </c>
    </row>
    <row r="829" spans="1:10">
      <c r="A829" t="s">
        <v>14</v>
      </c>
      <c r="B829">
        <v>3</v>
      </c>
      <c r="C829" t="s">
        <v>14</v>
      </c>
      <c r="D829">
        <v>6.9</v>
      </c>
      <c r="E829">
        <v>2.14</v>
      </c>
      <c r="G829" s="1">
        <v>41990</v>
      </c>
      <c r="H829" t="s">
        <v>95</v>
      </c>
      <c r="I829" s="1">
        <v>42056</v>
      </c>
      <c r="J829" t="s">
        <v>29</v>
      </c>
    </row>
    <row r="830" spans="1:10">
      <c r="A830" t="s">
        <v>12</v>
      </c>
      <c r="B830">
        <v>40</v>
      </c>
      <c r="C830" t="s">
        <v>5</v>
      </c>
      <c r="D830">
        <v>3.95</v>
      </c>
      <c r="E830">
        <v>2.11</v>
      </c>
      <c r="G830" s="1">
        <v>41990</v>
      </c>
      <c r="H830" t="s">
        <v>95</v>
      </c>
      <c r="I830" s="1">
        <v>42056</v>
      </c>
      <c r="J830" t="s">
        <v>29</v>
      </c>
    </row>
    <row r="831" spans="1:10">
      <c r="A831" t="s">
        <v>12</v>
      </c>
      <c r="B831">
        <v>40</v>
      </c>
      <c r="C831" t="s">
        <v>10</v>
      </c>
      <c r="D831">
        <v>1.18</v>
      </c>
      <c r="E831">
        <v>1.41</v>
      </c>
      <c r="G831" s="1">
        <v>41990</v>
      </c>
      <c r="H831" t="s">
        <v>95</v>
      </c>
      <c r="I831" s="1">
        <v>42056</v>
      </c>
      <c r="J831" t="s">
        <v>29</v>
      </c>
    </row>
    <row r="832" spans="1:10">
      <c r="A832" t="s">
        <v>10</v>
      </c>
      <c r="B832">
        <v>56</v>
      </c>
      <c r="C832" t="s">
        <v>10</v>
      </c>
      <c r="D832">
        <v>4.67</v>
      </c>
      <c r="E832">
        <v>3.5</v>
      </c>
      <c r="G832" s="1">
        <v>41990</v>
      </c>
      <c r="H832" t="s">
        <v>95</v>
      </c>
      <c r="I832" s="1">
        <v>42056</v>
      </c>
      <c r="J832" t="s">
        <v>29</v>
      </c>
    </row>
    <row r="833" spans="1:10">
      <c r="A833" t="s">
        <v>14</v>
      </c>
      <c r="B833">
        <v>44</v>
      </c>
      <c r="C833" t="s">
        <v>14</v>
      </c>
      <c r="D833">
        <v>9.36</v>
      </c>
      <c r="E833">
        <v>3.76</v>
      </c>
      <c r="G833" s="1">
        <v>41990</v>
      </c>
      <c r="H833" t="s">
        <v>95</v>
      </c>
      <c r="I833" s="1">
        <v>42056</v>
      </c>
      <c r="J833" t="s">
        <v>29</v>
      </c>
    </row>
    <row r="834" spans="1:10">
      <c r="A834" t="s">
        <v>21</v>
      </c>
      <c r="B834">
        <v>7</v>
      </c>
      <c r="C834" t="s">
        <v>5</v>
      </c>
      <c r="D834">
        <v>5.37</v>
      </c>
      <c r="E834">
        <v>3.59</v>
      </c>
      <c r="G834" s="1">
        <v>41990</v>
      </c>
      <c r="H834" t="s">
        <v>95</v>
      </c>
      <c r="I834" s="1">
        <v>42056</v>
      </c>
      <c r="J834" t="s">
        <v>29</v>
      </c>
    </row>
    <row r="835" spans="1:10">
      <c r="A835" t="s">
        <v>21</v>
      </c>
      <c r="B835">
        <v>7</v>
      </c>
      <c r="C835" t="s">
        <v>16</v>
      </c>
      <c r="D835">
        <v>3.49</v>
      </c>
      <c r="E835">
        <v>2.4</v>
      </c>
      <c r="G835" s="1">
        <v>41990</v>
      </c>
      <c r="H835" t="s">
        <v>95</v>
      </c>
      <c r="I835" s="1">
        <v>42056</v>
      </c>
      <c r="J835" t="s">
        <v>29</v>
      </c>
    </row>
    <row r="836" spans="1:10">
      <c r="A836" t="s">
        <v>22</v>
      </c>
      <c r="B836">
        <v>73</v>
      </c>
      <c r="C836" t="s">
        <v>5</v>
      </c>
      <c r="D836">
        <v>2.81</v>
      </c>
      <c r="E836">
        <v>8.48</v>
      </c>
      <c r="G836" s="1">
        <v>41990</v>
      </c>
      <c r="H836" t="s">
        <v>95</v>
      </c>
      <c r="I836" s="1">
        <v>42056</v>
      </c>
      <c r="J836" t="s">
        <v>29</v>
      </c>
    </row>
    <row r="837" spans="1:10">
      <c r="A837" t="s">
        <v>22</v>
      </c>
      <c r="B837">
        <v>73</v>
      </c>
      <c r="C837" t="s">
        <v>6</v>
      </c>
      <c r="D837">
        <v>3.01</v>
      </c>
      <c r="E837">
        <v>3.49</v>
      </c>
      <c r="G837" s="1">
        <v>41990</v>
      </c>
      <c r="H837" t="s">
        <v>95</v>
      </c>
      <c r="I837" s="1">
        <v>42056</v>
      </c>
      <c r="J837" t="s">
        <v>29</v>
      </c>
    </row>
    <row r="838" spans="1:10">
      <c r="A838" t="s">
        <v>21</v>
      </c>
      <c r="B838">
        <v>46</v>
      </c>
      <c r="C838" t="s">
        <v>5</v>
      </c>
      <c r="D838">
        <v>8.9700000000000006</v>
      </c>
      <c r="E838">
        <v>4.7300000000000004</v>
      </c>
      <c r="G838" s="1">
        <v>41990</v>
      </c>
      <c r="H838" t="s">
        <v>95</v>
      </c>
      <c r="I838" s="1">
        <v>42056</v>
      </c>
      <c r="J838" t="s">
        <v>29</v>
      </c>
    </row>
    <row r="839" spans="1:10">
      <c r="A839" t="s">
        <v>21</v>
      </c>
      <c r="B839">
        <v>46</v>
      </c>
      <c r="C839" t="s">
        <v>16</v>
      </c>
      <c r="D839">
        <v>4.09</v>
      </c>
      <c r="E839">
        <v>2.0299999999999998</v>
      </c>
      <c r="G839" s="1">
        <v>41990</v>
      </c>
      <c r="H839" t="s">
        <v>95</v>
      </c>
      <c r="I839" s="1">
        <v>42056</v>
      </c>
      <c r="J839" t="s">
        <v>29</v>
      </c>
    </row>
    <row r="840" spans="1:10">
      <c r="A840" t="s">
        <v>22</v>
      </c>
      <c r="B840">
        <v>18</v>
      </c>
      <c r="C840" t="s">
        <v>5</v>
      </c>
      <c r="D840">
        <v>3.6</v>
      </c>
      <c r="E840">
        <v>2.93</v>
      </c>
      <c r="G840" s="1">
        <v>42357</v>
      </c>
      <c r="H840" t="s">
        <v>42</v>
      </c>
      <c r="I840" s="1">
        <v>42056</v>
      </c>
      <c r="J840" t="s">
        <v>29</v>
      </c>
    </row>
    <row r="841" spans="1:10">
      <c r="A841" t="s">
        <v>22</v>
      </c>
      <c r="B841">
        <v>18</v>
      </c>
      <c r="C841" t="s">
        <v>6</v>
      </c>
      <c r="D841">
        <v>2.64</v>
      </c>
      <c r="E841">
        <v>3.28</v>
      </c>
      <c r="G841" s="1">
        <v>42357</v>
      </c>
      <c r="H841" t="s">
        <v>42</v>
      </c>
      <c r="I841" s="1">
        <v>42056</v>
      </c>
      <c r="J841" t="s">
        <v>29</v>
      </c>
    </row>
    <row r="842" spans="1:10">
      <c r="A842" t="s">
        <v>5</v>
      </c>
      <c r="B842">
        <v>33</v>
      </c>
      <c r="C842" t="s">
        <v>5</v>
      </c>
      <c r="D842">
        <v>5.66</v>
      </c>
      <c r="E842">
        <v>4.8</v>
      </c>
      <c r="G842" s="1">
        <v>42357</v>
      </c>
      <c r="H842" t="s">
        <v>42</v>
      </c>
      <c r="I842" s="1">
        <v>42056</v>
      </c>
      <c r="J842" t="s">
        <v>29</v>
      </c>
    </row>
    <row r="843" spans="1:10">
      <c r="A843" t="s">
        <v>10</v>
      </c>
      <c r="B843">
        <v>63</v>
      </c>
      <c r="C843" t="s">
        <v>10</v>
      </c>
      <c r="D843">
        <v>2.06</v>
      </c>
      <c r="E843">
        <v>2.11</v>
      </c>
      <c r="G843" s="1">
        <v>42357</v>
      </c>
      <c r="H843" t="s">
        <v>42</v>
      </c>
      <c r="I843" s="1">
        <v>42056</v>
      </c>
      <c r="J843" t="s">
        <v>29</v>
      </c>
    </row>
    <row r="844" spans="1:10">
      <c r="A844" t="s">
        <v>12</v>
      </c>
      <c r="B844">
        <v>46</v>
      </c>
      <c r="C844" t="s">
        <v>5</v>
      </c>
      <c r="D844">
        <v>3.05</v>
      </c>
      <c r="E844">
        <v>2.64</v>
      </c>
      <c r="G844" s="1">
        <v>42357</v>
      </c>
      <c r="H844" t="s">
        <v>42</v>
      </c>
      <c r="I844" s="1">
        <v>42056</v>
      </c>
      <c r="J844" t="s">
        <v>29</v>
      </c>
    </row>
    <row r="845" spans="1:10">
      <c r="A845" t="s">
        <v>12</v>
      </c>
      <c r="B845">
        <v>46</v>
      </c>
      <c r="C845" t="s">
        <v>10</v>
      </c>
      <c r="D845">
        <v>3.6</v>
      </c>
      <c r="E845">
        <v>0.93</v>
      </c>
      <c r="G845" s="1">
        <v>42357</v>
      </c>
      <c r="H845" t="s">
        <v>42</v>
      </c>
      <c r="I845" s="1">
        <v>42056</v>
      </c>
      <c r="J845" t="s">
        <v>29</v>
      </c>
    </row>
    <row r="846" spans="1:10">
      <c r="A846" t="s">
        <v>11</v>
      </c>
      <c r="B846">
        <v>25</v>
      </c>
      <c r="C846" t="s">
        <v>8</v>
      </c>
      <c r="D846">
        <v>0.38</v>
      </c>
      <c r="E846">
        <v>0.8</v>
      </c>
      <c r="G846" s="1">
        <v>42357</v>
      </c>
      <c r="H846" t="s">
        <v>42</v>
      </c>
      <c r="I846" s="1">
        <v>42056</v>
      </c>
      <c r="J846" t="s">
        <v>29</v>
      </c>
    </row>
    <row r="847" spans="1:10">
      <c r="A847" t="s">
        <v>11</v>
      </c>
      <c r="B847">
        <v>25</v>
      </c>
      <c r="C847" t="s">
        <v>6</v>
      </c>
      <c r="D847">
        <v>3.57</v>
      </c>
      <c r="E847">
        <v>4.82</v>
      </c>
      <c r="G847" s="1">
        <v>42357</v>
      </c>
      <c r="H847" t="s">
        <v>42</v>
      </c>
      <c r="I847" s="1">
        <v>42056</v>
      </c>
      <c r="J847" t="s">
        <v>29</v>
      </c>
    </row>
    <row r="848" spans="1:10">
      <c r="A848" t="s">
        <v>10</v>
      </c>
      <c r="B848">
        <v>54</v>
      </c>
      <c r="C848" t="s">
        <v>10</v>
      </c>
      <c r="D848">
        <v>3.26</v>
      </c>
      <c r="E848">
        <v>2.2599999999999998</v>
      </c>
      <c r="G848" s="1">
        <v>42357</v>
      </c>
      <c r="H848" t="s">
        <v>42</v>
      </c>
      <c r="I848" s="1">
        <v>42056</v>
      </c>
      <c r="J848" t="s">
        <v>29</v>
      </c>
    </row>
    <row r="849" spans="1:10">
      <c r="A849" t="s">
        <v>21</v>
      </c>
      <c r="B849">
        <v>22</v>
      </c>
      <c r="C849" t="s">
        <v>5</v>
      </c>
      <c r="D849">
        <v>7.29</v>
      </c>
      <c r="E849">
        <v>2.4</v>
      </c>
      <c r="G849" s="1">
        <v>42357</v>
      </c>
      <c r="H849" t="s">
        <v>42</v>
      </c>
      <c r="I849" s="1">
        <v>42056</v>
      </c>
      <c r="J849" t="s">
        <v>29</v>
      </c>
    </row>
    <row r="850" spans="1:10">
      <c r="A850" t="s">
        <v>21</v>
      </c>
      <c r="B850">
        <v>22</v>
      </c>
      <c r="C850" t="s">
        <v>10</v>
      </c>
      <c r="D850">
        <v>3.12</v>
      </c>
      <c r="E850">
        <v>1.34</v>
      </c>
      <c r="F850" t="s">
        <v>96</v>
      </c>
      <c r="G850" s="1">
        <v>42357</v>
      </c>
      <c r="H850" t="s">
        <v>42</v>
      </c>
      <c r="I850" s="1">
        <v>42056</v>
      </c>
      <c r="J850" t="s">
        <v>29</v>
      </c>
    </row>
    <row r="851" spans="1:10">
      <c r="A851" t="s">
        <v>10</v>
      </c>
      <c r="B851">
        <v>5</v>
      </c>
      <c r="C851" t="s">
        <v>10</v>
      </c>
      <c r="D851">
        <v>1.33</v>
      </c>
      <c r="E851">
        <v>1.8</v>
      </c>
      <c r="G851" s="1">
        <v>42357</v>
      </c>
      <c r="H851" t="s">
        <v>42</v>
      </c>
      <c r="I851" s="1">
        <v>42056</v>
      </c>
      <c r="J851" t="s">
        <v>29</v>
      </c>
    </row>
    <row r="852" spans="1:10">
      <c r="A852" t="s">
        <v>15</v>
      </c>
      <c r="B852">
        <v>17</v>
      </c>
      <c r="C852" t="s">
        <v>8</v>
      </c>
      <c r="D852" t="s">
        <v>9</v>
      </c>
      <c r="E852">
        <v>0.18</v>
      </c>
      <c r="F852" t="s">
        <v>77</v>
      </c>
      <c r="G852" s="1">
        <v>42357</v>
      </c>
      <c r="H852" t="s">
        <v>42</v>
      </c>
      <c r="I852" s="1">
        <v>42056</v>
      </c>
      <c r="J852" t="s">
        <v>29</v>
      </c>
    </row>
    <row r="853" spans="1:10">
      <c r="A853" t="s">
        <v>15</v>
      </c>
      <c r="B853">
        <v>17</v>
      </c>
      <c r="C853" t="s">
        <v>16</v>
      </c>
      <c r="D853">
        <v>3.53</v>
      </c>
      <c r="E853">
        <v>4.75</v>
      </c>
      <c r="G853" s="1">
        <v>42357</v>
      </c>
      <c r="H853" t="s">
        <v>42</v>
      </c>
      <c r="I853" s="1">
        <v>42056</v>
      </c>
      <c r="J853" t="s">
        <v>29</v>
      </c>
    </row>
    <row r="854" spans="1:10">
      <c r="A854" t="s">
        <v>14</v>
      </c>
      <c r="B854">
        <v>15</v>
      </c>
      <c r="C854" t="s">
        <v>14</v>
      </c>
      <c r="D854">
        <v>1.57</v>
      </c>
      <c r="E854">
        <v>1.57</v>
      </c>
      <c r="G854" s="1">
        <v>42357</v>
      </c>
      <c r="H854" t="s">
        <v>42</v>
      </c>
      <c r="I854" s="1">
        <v>42056</v>
      </c>
      <c r="J854" t="s">
        <v>29</v>
      </c>
    </row>
    <row r="855" spans="1:10">
      <c r="A855" t="s">
        <v>5</v>
      </c>
      <c r="B855">
        <v>1</v>
      </c>
      <c r="C855" t="s">
        <v>5</v>
      </c>
      <c r="D855">
        <v>5.36</v>
      </c>
      <c r="E855">
        <v>3.22</v>
      </c>
      <c r="G855" s="1">
        <v>42357</v>
      </c>
      <c r="H855" t="s">
        <v>42</v>
      </c>
      <c r="I855" s="1">
        <v>42056</v>
      </c>
      <c r="J855" t="s">
        <v>29</v>
      </c>
    </row>
    <row r="856" spans="1:10">
      <c r="A856" t="s">
        <v>14</v>
      </c>
      <c r="B856">
        <v>42</v>
      </c>
      <c r="C856" t="s">
        <v>14</v>
      </c>
      <c r="D856">
        <v>4.66</v>
      </c>
      <c r="E856">
        <v>2.2400000000000002</v>
      </c>
      <c r="G856" s="1">
        <v>42357</v>
      </c>
      <c r="H856" t="s">
        <v>42</v>
      </c>
      <c r="I856" s="1">
        <v>42056</v>
      </c>
      <c r="J856" t="s">
        <v>29</v>
      </c>
    </row>
    <row r="857" spans="1:10">
      <c r="A857" t="s">
        <v>22</v>
      </c>
      <c r="B857">
        <v>13</v>
      </c>
      <c r="C857" t="s">
        <v>5</v>
      </c>
      <c r="D857">
        <v>3.72</v>
      </c>
      <c r="E857">
        <v>2.56</v>
      </c>
      <c r="G857" s="1">
        <v>42357</v>
      </c>
      <c r="H857" t="s">
        <v>42</v>
      </c>
      <c r="I857" s="1">
        <v>42056</v>
      </c>
      <c r="J857" t="s">
        <v>29</v>
      </c>
    </row>
    <row r="858" spans="1:10">
      <c r="A858" t="s">
        <v>22</v>
      </c>
      <c r="B858">
        <v>13</v>
      </c>
      <c r="C858" t="s">
        <v>6</v>
      </c>
      <c r="D858">
        <v>2.21</v>
      </c>
      <c r="E858">
        <v>3.05</v>
      </c>
      <c r="G858" s="1">
        <v>42357</v>
      </c>
      <c r="H858" t="s">
        <v>42</v>
      </c>
      <c r="I858" s="1">
        <v>42056</v>
      </c>
      <c r="J858" t="s">
        <v>29</v>
      </c>
    </row>
    <row r="859" spans="1:10">
      <c r="A859" t="s">
        <v>6</v>
      </c>
      <c r="B859">
        <v>46</v>
      </c>
      <c r="C859" t="s">
        <v>6</v>
      </c>
      <c r="D859">
        <v>0.83</v>
      </c>
      <c r="E859">
        <v>3.16</v>
      </c>
      <c r="G859" s="1">
        <v>42357</v>
      </c>
      <c r="H859" t="s">
        <v>42</v>
      </c>
      <c r="I859" s="1">
        <v>42056</v>
      </c>
      <c r="J859" t="s">
        <v>29</v>
      </c>
    </row>
    <row r="860" spans="1:10">
      <c r="A860" t="s">
        <v>16</v>
      </c>
      <c r="B860">
        <v>72</v>
      </c>
      <c r="C860" t="s">
        <v>20</v>
      </c>
      <c r="D860">
        <v>3.67</v>
      </c>
      <c r="E860">
        <v>3.33</v>
      </c>
      <c r="G860" s="1">
        <v>42357</v>
      </c>
      <c r="H860" t="s">
        <v>42</v>
      </c>
      <c r="I860" s="1">
        <v>42056</v>
      </c>
      <c r="J860" t="s">
        <v>29</v>
      </c>
    </row>
    <row r="861" spans="1:10">
      <c r="A861" t="s">
        <v>7</v>
      </c>
      <c r="B861">
        <v>3</v>
      </c>
      <c r="C861" t="s">
        <v>8</v>
      </c>
      <c r="D861">
        <v>0.09</v>
      </c>
      <c r="E861">
        <v>0.01</v>
      </c>
      <c r="G861" s="1">
        <v>42357</v>
      </c>
      <c r="H861" t="s">
        <v>42</v>
      </c>
      <c r="I861" s="1">
        <v>42056</v>
      </c>
      <c r="J861" t="s">
        <v>29</v>
      </c>
    </row>
    <row r="862" spans="1:10">
      <c r="A862" t="s">
        <v>7</v>
      </c>
      <c r="B862">
        <v>3</v>
      </c>
      <c r="C862" t="s">
        <v>10</v>
      </c>
      <c r="D862">
        <v>1.86</v>
      </c>
      <c r="E862">
        <v>1.21</v>
      </c>
      <c r="G862" s="1">
        <v>42357</v>
      </c>
      <c r="H862" t="s">
        <v>42</v>
      </c>
      <c r="I862" s="1">
        <v>42056</v>
      </c>
      <c r="J862" t="s">
        <v>29</v>
      </c>
    </row>
    <row r="863" spans="1:10">
      <c r="A863" t="s">
        <v>15</v>
      </c>
      <c r="B863">
        <v>18</v>
      </c>
      <c r="C863" t="s">
        <v>8</v>
      </c>
      <c r="D863">
        <v>0.16</v>
      </c>
      <c r="E863">
        <v>0.04</v>
      </c>
      <c r="G863" s="1">
        <v>42357</v>
      </c>
      <c r="H863" t="s">
        <v>42</v>
      </c>
      <c r="I863" s="1">
        <v>42056</v>
      </c>
      <c r="J863" t="s">
        <v>29</v>
      </c>
    </row>
    <row r="864" spans="1:10">
      <c r="A864" t="s">
        <v>15</v>
      </c>
      <c r="B864">
        <v>18</v>
      </c>
      <c r="C864" t="s">
        <v>16</v>
      </c>
      <c r="D864">
        <v>2.99</v>
      </c>
      <c r="E864">
        <v>0.9</v>
      </c>
      <c r="G864" s="1">
        <v>42357</v>
      </c>
      <c r="H864" t="s">
        <v>42</v>
      </c>
      <c r="I864" s="1">
        <v>42056</v>
      </c>
      <c r="J864" t="s">
        <v>29</v>
      </c>
    </row>
    <row r="865" spans="1:10">
      <c r="A865" t="s">
        <v>10</v>
      </c>
      <c r="B865">
        <v>1</v>
      </c>
      <c r="C865" t="s">
        <v>10</v>
      </c>
      <c r="D865">
        <v>7.03</v>
      </c>
      <c r="E865">
        <v>3.27</v>
      </c>
      <c r="G865" s="1">
        <v>42357</v>
      </c>
      <c r="H865" t="s">
        <v>42</v>
      </c>
      <c r="I865" s="1">
        <v>42056</v>
      </c>
      <c r="J865" t="s">
        <v>29</v>
      </c>
    </row>
    <row r="866" spans="1:10">
      <c r="A866" t="s">
        <v>8</v>
      </c>
      <c r="B866">
        <v>1</v>
      </c>
      <c r="C866" t="s">
        <v>8</v>
      </c>
      <c r="D866">
        <v>1.01</v>
      </c>
      <c r="E866">
        <v>0.93</v>
      </c>
      <c r="G866" s="1">
        <v>42357</v>
      </c>
      <c r="H866" t="s">
        <v>42</v>
      </c>
      <c r="I866" s="1">
        <v>42056</v>
      </c>
      <c r="J866" t="s">
        <v>29</v>
      </c>
    </row>
    <row r="867" spans="1:10">
      <c r="A867" t="s">
        <v>6</v>
      </c>
      <c r="B867">
        <v>62</v>
      </c>
      <c r="C867" t="s">
        <v>6</v>
      </c>
      <c r="D867">
        <v>2.87</v>
      </c>
      <c r="E867">
        <v>3.67</v>
      </c>
      <c r="G867" s="1">
        <v>42357</v>
      </c>
      <c r="H867" t="s">
        <v>42</v>
      </c>
      <c r="I867" s="1">
        <v>42056</v>
      </c>
      <c r="J867" t="s">
        <v>29</v>
      </c>
    </row>
    <row r="868" spans="1:10">
      <c r="A868" t="s">
        <v>6</v>
      </c>
      <c r="B868">
        <v>59</v>
      </c>
      <c r="C868" t="s">
        <v>89</v>
      </c>
      <c r="D868">
        <v>4.25</v>
      </c>
      <c r="E868">
        <v>6.07</v>
      </c>
      <c r="G868" s="1">
        <v>42357</v>
      </c>
      <c r="H868" t="s">
        <v>42</v>
      </c>
      <c r="I868" s="1">
        <v>42056</v>
      </c>
      <c r="J868" t="s">
        <v>29</v>
      </c>
    </row>
    <row r="869" spans="1:10">
      <c r="A869" t="s">
        <v>21</v>
      </c>
      <c r="B869">
        <v>59</v>
      </c>
      <c r="C869" t="s">
        <v>5</v>
      </c>
      <c r="D869">
        <v>2.15</v>
      </c>
      <c r="E869">
        <v>2.15</v>
      </c>
      <c r="G869" s="1">
        <v>42357</v>
      </c>
      <c r="H869" t="s">
        <v>42</v>
      </c>
      <c r="I869" s="1">
        <v>42056</v>
      </c>
      <c r="J869" t="s">
        <v>29</v>
      </c>
    </row>
    <row r="870" spans="1:10">
      <c r="A870" t="s">
        <v>21</v>
      </c>
      <c r="B870">
        <v>59</v>
      </c>
      <c r="C870" t="s">
        <v>16</v>
      </c>
      <c r="D870">
        <v>8.4</v>
      </c>
      <c r="E870">
        <v>1.56</v>
      </c>
      <c r="G870" s="1">
        <v>42357</v>
      </c>
      <c r="H870" t="s">
        <v>42</v>
      </c>
      <c r="I870" s="1">
        <v>42056</v>
      </c>
      <c r="J870" t="s">
        <v>29</v>
      </c>
    </row>
    <row r="871" spans="1:10">
      <c r="A871" t="s">
        <v>23</v>
      </c>
      <c r="B871">
        <v>33</v>
      </c>
      <c r="C871" t="s">
        <v>5</v>
      </c>
      <c r="D871">
        <v>1.7</v>
      </c>
      <c r="E871">
        <v>1.84</v>
      </c>
      <c r="G871" s="1">
        <v>42357</v>
      </c>
      <c r="H871" t="s">
        <v>42</v>
      </c>
      <c r="I871" s="1">
        <v>42056</v>
      </c>
      <c r="J871" t="s">
        <v>29</v>
      </c>
    </row>
    <row r="872" spans="1:10">
      <c r="A872" t="s">
        <v>23</v>
      </c>
      <c r="B872">
        <v>33</v>
      </c>
      <c r="C872" t="s">
        <v>14</v>
      </c>
      <c r="D872">
        <v>1.45</v>
      </c>
      <c r="E872">
        <v>0.56000000000000005</v>
      </c>
      <c r="G872" s="1">
        <v>42357</v>
      </c>
      <c r="H872" t="s">
        <v>42</v>
      </c>
      <c r="I872" s="1">
        <v>42056</v>
      </c>
      <c r="J872" t="s">
        <v>29</v>
      </c>
    </row>
    <row r="873" spans="1:10">
      <c r="A873" t="s">
        <v>10</v>
      </c>
      <c r="B873">
        <v>11</v>
      </c>
      <c r="C873" t="s">
        <v>10</v>
      </c>
      <c r="D873">
        <v>3</v>
      </c>
      <c r="E873">
        <v>2.31</v>
      </c>
      <c r="G873" s="1">
        <v>42357</v>
      </c>
      <c r="H873" t="s">
        <v>42</v>
      </c>
      <c r="I873" s="1">
        <v>42056</v>
      </c>
      <c r="J873" t="s">
        <v>29</v>
      </c>
    </row>
    <row r="874" spans="1:10">
      <c r="A874" t="s">
        <v>12</v>
      </c>
      <c r="B874">
        <v>44</v>
      </c>
      <c r="C874" t="s">
        <v>5</v>
      </c>
      <c r="D874">
        <v>3.24</v>
      </c>
      <c r="E874">
        <v>2.35</v>
      </c>
      <c r="G874" s="1">
        <v>42357</v>
      </c>
      <c r="H874" t="s">
        <v>42</v>
      </c>
      <c r="I874" s="1">
        <v>42056</v>
      </c>
      <c r="J874" t="s">
        <v>29</v>
      </c>
    </row>
    <row r="875" spans="1:10">
      <c r="A875" t="s">
        <v>12</v>
      </c>
      <c r="B875">
        <v>44</v>
      </c>
      <c r="C875" t="s">
        <v>10</v>
      </c>
      <c r="D875">
        <v>2.09</v>
      </c>
      <c r="E875">
        <v>1.48</v>
      </c>
      <c r="G875" s="1">
        <v>42357</v>
      </c>
      <c r="H875" t="s">
        <v>42</v>
      </c>
      <c r="I875" s="1">
        <v>42056</v>
      </c>
      <c r="J875" t="s">
        <v>29</v>
      </c>
    </row>
    <row r="876" spans="1:10">
      <c r="A876" t="s">
        <v>16</v>
      </c>
      <c r="B876">
        <v>11</v>
      </c>
      <c r="C876" t="s">
        <v>16</v>
      </c>
      <c r="D876">
        <v>3.32</v>
      </c>
      <c r="E876">
        <v>3.76</v>
      </c>
      <c r="G876" s="1">
        <v>42357</v>
      </c>
      <c r="H876" t="s">
        <v>42</v>
      </c>
      <c r="I876" s="1">
        <v>42056</v>
      </c>
      <c r="J876" t="s">
        <v>29</v>
      </c>
    </row>
    <row r="877" spans="1:10">
      <c r="A877" t="s">
        <v>6</v>
      </c>
      <c r="B877">
        <v>42</v>
      </c>
      <c r="C877" t="s">
        <v>6</v>
      </c>
      <c r="D877">
        <v>2.59</v>
      </c>
      <c r="E877">
        <v>5.78</v>
      </c>
      <c r="G877" s="1">
        <v>42357</v>
      </c>
      <c r="H877" t="s">
        <v>42</v>
      </c>
      <c r="I877" s="1">
        <v>42056</v>
      </c>
      <c r="J877" t="s">
        <v>29</v>
      </c>
    </row>
    <row r="878" spans="1:10">
      <c r="A878" t="s">
        <v>21</v>
      </c>
      <c r="B878">
        <v>19</v>
      </c>
      <c r="C878" t="s">
        <v>5</v>
      </c>
      <c r="D878">
        <v>6.28</v>
      </c>
      <c r="E878">
        <v>4.5599999999999996</v>
      </c>
      <c r="G878" s="1">
        <v>42357</v>
      </c>
      <c r="H878" t="s">
        <v>42</v>
      </c>
      <c r="I878" s="1">
        <v>42056</v>
      </c>
      <c r="J878" t="s">
        <v>29</v>
      </c>
    </row>
    <row r="879" spans="1:10">
      <c r="A879" t="s">
        <v>21</v>
      </c>
      <c r="B879">
        <v>19</v>
      </c>
      <c r="C879" t="s">
        <v>16</v>
      </c>
      <c r="D879">
        <v>4.51</v>
      </c>
      <c r="E879">
        <v>5.45</v>
      </c>
      <c r="G879" s="1">
        <v>42357</v>
      </c>
      <c r="H879" t="s">
        <v>42</v>
      </c>
      <c r="I879" s="1">
        <v>42056</v>
      </c>
      <c r="J879" t="s">
        <v>29</v>
      </c>
    </row>
    <row r="880" spans="1:10">
      <c r="A880" t="s">
        <v>10</v>
      </c>
      <c r="B880">
        <v>9</v>
      </c>
      <c r="C880" t="s">
        <v>10</v>
      </c>
      <c r="D880">
        <v>1.5</v>
      </c>
      <c r="E880">
        <v>2.0499999999999998</v>
      </c>
      <c r="G880" s="1">
        <v>42357</v>
      </c>
      <c r="H880" t="s">
        <v>42</v>
      </c>
      <c r="I880" s="1">
        <v>42056</v>
      </c>
      <c r="J880" t="s">
        <v>29</v>
      </c>
    </row>
    <row r="881" spans="1:10">
      <c r="A881" t="s">
        <v>15</v>
      </c>
      <c r="B881">
        <v>12</v>
      </c>
      <c r="C881" t="s">
        <v>8</v>
      </c>
      <c r="D881">
        <v>2.12</v>
      </c>
      <c r="E881">
        <v>1.65</v>
      </c>
      <c r="G881" s="1">
        <v>42357</v>
      </c>
      <c r="H881" t="s">
        <v>42</v>
      </c>
      <c r="I881" s="1">
        <v>42056</v>
      </c>
      <c r="J881" t="s">
        <v>29</v>
      </c>
    </row>
    <row r="882" spans="1:10">
      <c r="A882" t="s">
        <v>15</v>
      </c>
      <c r="B882">
        <v>12</v>
      </c>
      <c r="C882" t="s">
        <v>16</v>
      </c>
      <c r="D882">
        <v>1.26</v>
      </c>
      <c r="E882">
        <v>2.4300000000000002</v>
      </c>
      <c r="G882" s="1">
        <v>42357</v>
      </c>
      <c r="H882" t="s">
        <v>42</v>
      </c>
      <c r="I882" s="1">
        <v>42056</v>
      </c>
      <c r="J882" t="s">
        <v>29</v>
      </c>
    </row>
    <row r="883" spans="1:10">
      <c r="A883" t="s">
        <v>22</v>
      </c>
      <c r="B883">
        <v>63</v>
      </c>
      <c r="C883" t="s">
        <v>5</v>
      </c>
      <c r="D883">
        <v>5.03</v>
      </c>
      <c r="E883">
        <v>1.96</v>
      </c>
      <c r="G883" s="1">
        <v>42357</v>
      </c>
      <c r="H883" t="s">
        <v>42</v>
      </c>
      <c r="I883" s="1">
        <v>42056</v>
      </c>
      <c r="J883" t="s">
        <v>29</v>
      </c>
    </row>
    <row r="884" spans="1:10">
      <c r="A884" t="s">
        <v>22</v>
      </c>
      <c r="B884">
        <v>63</v>
      </c>
      <c r="C884" t="s">
        <v>6</v>
      </c>
      <c r="D884">
        <v>1.7</v>
      </c>
      <c r="E884">
        <v>2.63</v>
      </c>
      <c r="G884" s="1">
        <v>42357</v>
      </c>
      <c r="H884" t="s">
        <v>42</v>
      </c>
      <c r="I884" s="1">
        <v>42056</v>
      </c>
      <c r="J884" t="s">
        <v>29</v>
      </c>
    </row>
    <row r="885" spans="1:10">
      <c r="A885" t="s">
        <v>12</v>
      </c>
      <c r="B885">
        <v>1</v>
      </c>
      <c r="C885" t="s">
        <v>5</v>
      </c>
      <c r="D885">
        <v>1.74</v>
      </c>
      <c r="E885">
        <v>2.0499999999999998</v>
      </c>
      <c r="G885" s="1">
        <v>42357</v>
      </c>
      <c r="H885" t="s">
        <v>42</v>
      </c>
      <c r="I885" s="1">
        <v>42056</v>
      </c>
      <c r="J885" t="s">
        <v>29</v>
      </c>
    </row>
    <row r="886" spans="1:10">
      <c r="A886" t="s">
        <v>12</v>
      </c>
      <c r="B886">
        <v>1</v>
      </c>
      <c r="C886" t="s">
        <v>10</v>
      </c>
      <c r="D886">
        <v>1.23</v>
      </c>
      <c r="E886">
        <v>1.44</v>
      </c>
      <c r="G886" s="1">
        <v>42357</v>
      </c>
      <c r="H886" t="s">
        <v>42</v>
      </c>
      <c r="I886" s="1">
        <v>42056</v>
      </c>
      <c r="J886" t="s">
        <v>29</v>
      </c>
    </row>
    <row r="887" spans="1:10">
      <c r="A887" t="s">
        <v>7</v>
      </c>
      <c r="B887" t="s">
        <v>37</v>
      </c>
      <c r="C887" t="s">
        <v>8</v>
      </c>
      <c r="D887">
        <v>1.03</v>
      </c>
      <c r="E887">
        <v>1.0900000000000001</v>
      </c>
      <c r="F887" t="s">
        <v>81</v>
      </c>
      <c r="G887" s="1">
        <v>42357</v>
      </c>
      <c r="H887" t="s">
        <v>42</v>
      </c>
      <c r="I887" s="1">
        <v>42056</v>
      </c>
      <c r="J887" t="s">
        <v>29</v>
      </c>
    </row>
    <row r="888" spans="1:10">
      <c r="A888" t="s">
        <v>7</v>
      </c>
      <c r="B888" t="s">
        <v>37</v>
      </c>
      <c r="C888" t="s">
        <v>10</v>
      </c>
      <c r="D888">
        <v>2.72</v>
      </c>
      <c r="E888">
        <v>1.55</v>
      </c>
      <c r="F888" t="s">
        <v>81</v>
      </c>
      <c r="G888" s="1">
        <v>42357</v>
      </c>
      <c r="H888" t="s">
        <v>42</v>
      </c>
      <c r="I888" s="1">
        <v>42056</v>
      </c>
      <c r="J888" t="s">
        <v>29</v>
      </c>
    </row>
    <row r="889" spans="1:10">
      <c r="A889" t="s">
        <v>13</v>
      </c>
      <c r="B889">
        <v>18</v>
      </c>
      <c r="C889" t="s">
        <v>8</v>
      </c>
      <c r="D889">
        <v>7.0000000000000007E-2</v>
      </c>
      <c r="E889">
        <v>0.16</v>
      </c>
      <c r="G889" s="1">
        <v>42357</v>
      </c>
      <c r="H889" t="s">
        <v>42</v>
      </c>
      <c r="I889" s="1">
        <v>42056</v>
      </c>
      <c r="J889" t="s">
        <v>29</v>
      </c>
    </row>
    <row r="890" spans="1:10">
      <c r="A890" t="s">
        <v>13</v>
      </c>
      <c r="B890">
        <v>18</v>
      </c>
      <c r="C890" t="s">
        <v>14</v>
      </c>
      <c r="D890">
        <v>3.37</v>
      </c>
      <c r="E890">
        <v>2.2000000000000002</v>
      </c>
      <c r="G890" s="1">
        <v>42357</v>
      </c>
      <c r="H890" t="s">
        <v>42</v>
      </c>
      <c r="I890" s="1">
        <v>42056</v>
      </c>
      <c r="J890" t="s">
        <v>29</v>
      </c>
    </row>
    <row r="891" spans="1:10">
      <c r="A891" t="s">
        <v>8</v>
      </c>
      <c r="B891">
        <v>28</v>
      </c>
      <c r="C891" t="s">
        <v>8</v>
      </c>
      <c r="D891">
        <v>2.7</v>
      </c>
      <c r="E891">
        <v>2</v>
      </c>
      <c r="G891" s="1">
        <v>42357</v>
      </c>
      <c r="H891" t="s">
        <v>42</v>
      </c>
      <c r="I891" s="1">
        <v>42056</v>
      </c>
      <c r="J891" t="s">
        <v>29</v>
      </c>
    </row>
    <row r="892" spans="1:10">
      <c r="A892" t="s">
        <v>6</v>
      </c>
      <c r="B892">
        <v>10</v>
      </c>
      <c r="C892" t="s">
        <v>6</v>
      </c>
      <c r="D892">
        <v>3.29</v>
      </c>
      <c r="E892">
        <v>6.06</v>
      </c>
      <c r="G892" s="1">
        <v>42357</v>
      </c>
      <c r="H892" t="s">
        <v>42</v>
      </c>
      <c r="I892" s="1">
        <v>42056</v>
      </c>
      <c r="J892" t="s">
        <v>29</v>
      </c>
    </row>
    <row r="893" spans="1:10">
      <c r="A893" t="s">
        <v>14</v>
      </c>
      <c r="B893">
        <v>34</v>
      </c>
      <c r="C893" t="s">
        <v>14</v>
      </c>
      <c r="D893">
        <v>2.81</v>
      </c>
      <c r="E893">
        <v>3.05</v>
      </c>
      <c r="G893" s="1">
        <v>42357</v>
      </c>
      <c r="H893" t="s">
        <v>42</v>
      </c>
      <c r="I893" s="1">
        <v>42056</v>
      </c>
      <c r="J893" t="s">
        <v>29</v>
      </c>
    </row>
    <row r="894" spans="1:10">
      <c r="A894" t="s">
        <v>23</v>
      </c>
      <c r="B894">
        <v>19</v>
      </c>
      <c r="C894" t="s">
        <v>5</v>
      </c>
      <c r="D894">
        <v>3.06</v>
      </c>
      <c r="E894">
        <v>2.4500000000000002</v>
      </c>
      <c r="G894" s="1">
        <v>42357</v>
      </c>
      <c r="H894" t="s">
        <v>42</v>
      </c>
      <c r="I894" s="1">
        <v>42056</v>
      </c>
      <c r="J894" t="s">
        <v>29</v>
      </c>
    </row>
    <row r="895" spans="1:10">
      <c r="A895" t="s">
        <v>23</v>
      </c>
      <c r="B895">
        <v>19</v>
      </c>
      <c r="C895" t="s">
        <v>97</v>
      </c>
      <c r="D895">
        <v>5.43</v>
      </c>
      <c r="E895">
        <v>2.3199999999999998</v>
      </c>
      <c r="G895" s="1">
        <v>42357</v>
      </c>
      <c r="H895" t="s">
        <v>42</v>
      </c>
      <c r="I895" s="1">
        <v>42056</v>
      </c>
      <c r="J895" t="s">
        <v>29</v>
      </c>
    </row>
    <row r="896" spans="1:10">
      <c r="A896" t="s">
        <v>14</v>
      </c>
      <c r="B896">
        <v>45</v>
      </c>
      <c r="C896" t="s">
        <v>14</v>
      </c>
      <c r="D896">
        <v>5.86</v>
      </c>
      <c r="E896">
        <v>2.17</v>
      </c>
      <c r="G896" s="1">
        <v>42357</v>
      </c>
      <c r="H896" t="s">
        <v>42</v>
      </c>
      <c r="I896" s="1">
        <v>42056</v>
      </c>
      <c r="J896" t="s">
        <v>29</v>
      </c>
    </row>
    <row r="897" spans="1:10">
      <c r="A897" t="s">
        <v>10</v>
      </c>
      <c r="B897">
        <v>32</v>
      </c>
      <c r="C897" t="s">
        <v>10</v>
      </c>
      <c r="D897">
        <v>6.08</v>
      </c>
      <c r="E897">
        <v>2.76</v>
      </c>
      <c r="G897" s="1">
        <v>42357</v>
      </c>
      <c r="H897" t="s">
        <v>42</v>
      </c>
      <c r="I897" s="1">
        <v>42056</v>
      </c>
      <c r="J897" t="s">
        <v>29</v>
      </c>
    </row>
    <row r="898" spans="1:10">
      <c r="A898" t="s">
        <v>6</v>
      </c>
      <c r="B898">
        <v>51</v>
      </c>
      <c r="C898" t="s">
        <v>6</v>
      </c>
      <c r="D898">
        <v>3.38</v>
      </c>
      <c r="E898">
        <v>5.0599999999999996</v>
      </c>
      <c r="G898" s="1">
        <v>42357</v>
      </c>
      <c r="H898" t="s">
        <v>42</v>
      </c>
      <c r="I898" s="1">
        <v>42056</v>
      </c>
      <c r="J898" t="s">
        <v>29</v>
      </c>
    </row>
    <row r="899" spans="1:10">
      <c r="A899" t="s">
        <v>23</v>
      </c>
      <c r="B899">
        <v>45</v>
      </c>
      <c r="C899" t="s">
        <v>5</v>
      </c>
      <c r="D899">
        <v>5.71</v>
      </c>
      <c r="E899">
        <v>2.2200000000000002</v>
      </c>
      <c r="G899" s="1">
        <v>42357</v>
      </c>
      <c r="H899" t="s">
        <v>42</v>
      </c>
      <c r="I899" s="1">
        <v>42056</v>
      </c>
      <c r="J899" t="s">
        <v>29</v>
      </c>
    </row>
    <row r="900" spans="1:10">
      <c r="A900" t="s">
        <v>23</v>
      </c>
      <c r="B900">
        <v>45</v>
      </c>
      <c r="C900" t="s">
        <v>14</v>
      </c>
      <c r="D900">
        <v>4.0199999999999996</v>
      </c>
      <c r="E900">
        <v>2.1800000000000002</v>
      </c>
      <c r="G900" s="1">
        <v>42357</v>
      </c>
      <c r="H900" t="s">
        <v>42</v>
      </c>
      <c r="I900" s="1">
        <v>42056</v>
      </c>
      <c r="J900" t="s">
        <v>29</v>
      </c>
    </row>
    <row r="901" spans="1:10">
      <c r="A901" t="s">
        <v>23</v>
      </c>
      <c r="B901">
        <v>52</v>
      </c>
      <c r="C901" t="s">
        <v>5</v>
      </c>
      <c r="D901">
        <v>2.37</v>
      </c>
      <c r="E901">
        <v>1.65</v>
      </c>
      <c r="G901" s="1">
        <v>42357</v>
      </c>
      <c r="H901" t="s">
        <v>42</v>
      </c>
      <c r="I901" s="1">
        <v>42056</v>
      </c>
      <c r="J901" t="s">
        <v>29</v>
      </c>
    </row>
    <row r="902" spans="1:10">
      <c r="A902" t="s">
        <v>23</v>
      </c>
      <c r="B902">
        <v>52</v>
      </c>
      <c r="C902" t="s">
        <v>14</v>
      </c>
      <c r="D902">
        <v>3.25</v>
      </c>
      <c r="E902">
        <v>1.95</v>
      </c>
      <c r="G902" s="1">
        <v>42357</v>
      </c>
      <c r="H902" t="s">
        <v>42</v>
      </c>
      <c r="I902" s="1">
        <v>42056</v>
      </c>
      <c r="J902" t="s">
        <v>29</v>
      </c>
    </row>
    <row r="903" spans="1:10">
      <c r="A903" t="s">
        <v>14</v>
      </c>
      <c r="B903">
        <v>51</v>
      </c>
      <c r="C903" t="s">
        <v>14</v>
      </c>
      <c r="D903">
        <v>3.13</v>
      </c>
      <c r="E903">
        <v>3.28</v>
      </c>
      <c r="G903" s="1">
        <v>42357</v>
      </c>
      <c r="H903" t="s">
        <v>42</v>
      </c>
      <c r="I903" s="1">
        <v>42056</v>
      </c>
      <c r="J903" t="s">
        <v>29</v>
      </c>
    </row>
    <row r="904" spans="1:10">
      <c r="A904" t="s">
        <v>14</v>
      </c>
      <c r="B904">
        <v>4</v>
      </c>
      <c r="C904" t="s">
        <v>14</v>
      </c>
      <c r="D904">
        <v>5.48</v>
      </c>
      <c r="E904">
        <v>2</v>
      </c>
      <c r="G904" s="1">
        <v>42357</v>
      </c>
      <c r="H904" t="s">
        <v>42</v>
      </c>
      <c r="I904" s="1">
        <v>42056</v>
      </c>
      <c r="J904" t="s">
        <v>29</v>
      </c>
    </row>
    <row r="905" spans="1:10">
      <c r="A905" t="s">
        <v>6</v>
      </c>
      <c r="B905">
        <v>55</v>
      </c>
      <c r="C905" t="s">
        <v>6</v>
      </c>
      <c r="D905">
        <v>4.67</v>
      </c>
      <c r="E905">
        <v>7.38</v>
      </c>
      <c r="G905" s="1">
        <v>42357</v>
      </c>
      <c r="H905" t="s">
        <v>42</v>
      </c>
      <c r="I905" s="1">
        <v>42056</v>
      </c>
      <c r="J905" t="s">
        <v>29</v>
      </c>
    </row>
    <row r="906" spans="1:10">
      <c r="A906" t="s">
        <v>12</v>
      </c>
      <c r="B906">
        <v>61</v>
      </c>
      <c r="C906" t="s">
        <v>5</v>
      </c>
      <c r="D906">
        <v>2.4500000000000002</v>
      </c>
      <c r="E906">
        <v>1.57</v>
      </c>
      <c r="G906" s="1">
        <v>42357</v>
      </c>
      <c r="H906" t="s">
        <v>42</v>
      </c>
      <c r="I906" s="1">
        <v>42056</v>
      </c>
      <c r="J906" t="s">
        <v>29</v>
      </c>
    </row>
    <row r="907" spans="1:10">
      <c r="A907" t="s">
        <v>12</v>
      </c>
      <c r="B907">
        <v>61</v>
      </c>
      <c r="C907" t="s">
        <v>10</v>
      </c>
      <c r="D907">
        <v>6.7</v>
      </c>
      <c r="E907">
        <v>1.7</v>
      </c>
      <c r="G907" s="1">
        <v>42357</v>
      </c>
      <c r="H907" t="s">
        <v>42</v>
      </c>
      <c r="I907" s="1">
        <v>42056</v>
      </c>
      <c r="J907" t="s">
        <v>29</v>
      </c>
    </row>
    <row r="908" spans="1:10">
      <c r="A908" t="s">
        <v>23</v>
      </c>
      <c r="B908">
        <v>31</v>
      </c>
      <c r="C908" t="s">
        <v>5</v>
      </c>
      <c r="D908">
        <v>2.4</v>
      </c>
      <c r="E908">
        <v>1.48</v>
      </c>
      <c r="G908" s="1">
        <v>42357</v>
      </c>
      <c r="H908" t="s">
        <v>42</v>
      </c>
      <c r="I908" s="1">
        <v>42056</v>
      </c>
      <c r="J908" t="s">
        <v>29</v>
      </c>
    </row>
    <row r="909" spans="1:10">
      <c r="A909" t="s">
        <v>23</v>
      </c>
      <c r="B909">
        <v>31</v>
      </c>
      <c r="C909" t="s">
        <v>14</v>
      </c>
      <c r="D909">
        <v>1.27</v>
      </c>
      <c r="E909">
        <v>1.93</v>
      </c>
      <c r="G909" s="1">
        <v>42357</v>
      </c>
      <c r="H909" t="s">
        <v>42</v>
      </c>
      <c r="I909" s="1">
        <v>42056</v>
      </c>
      <c r="J909" t="s">
        <v>29</v>
      </c>
    </row>
    <row r="910" spans="1:10">
      <c r="A910" t="s">
        <v>11</v>
      </c>
      <c r="B910">
        <v>12</v>
      </c>
      <c r="C910" t="s">
        <v>8</v>
      </c>
      <c r="D910">
        <v>0.01</v>
      </c>
      <c r="E910">
        <v>0.04</v>
      </c>
      <c r="G910" s="1">
        <v>42357</v>
      </c>
      <c r="H910" t="s">
        <v>42</v>
      </c>
      <c r="I910" s="1">
        <v>42056</v>
      </c>
      <c r="J910" t="s">
        <v>29</v>
      </c>
    </row>
    <row r="911" spans="1:10">
      <c r="A911" t="s">
        <v>11</v>
      </c>
      <c r="B911">
        <v>12</v>
      </c>
      <c r="C911" t="s">
        <v>89</v>
      </c>
      <c r="D911">
        <v>2.56</v>
      </c>
      <c r="E911">
        <v>3.75</v>
      </c>
      <c r="G911" s="1">
        <v>42357</v>
      </c>
      <c r="H911" t="s">
        <v>42</v>
      </c>
      <c r="I911" s="1">
        <v>42056</v>
      </c>
      <c r="J911" t="s">
        <v>29</v>
      </c>
    </row>
    <row r="912" spans="1:10">
      <c r="A912" t="s">
        <v>14</v>
      </c>
      <c r="B912">
        <v>33</v>
      </c>
      <c r="C912" t="s">
        <v>14</v>
      </c>
      <c r="D912">
        <v>1.32</v>
      </c>
      <c r="E912">
        <v>1.76</v>
      </c>
      <c r="G912" s="1">
        <v>42357</v>
      </c>
      <c r="H912" t="s">
        <v>42</v>
      </c>
      <c r="I912" s="1">
        <v>42056</v>
      </c>
      <c r="J912" t="s">
        <v>29</v>
      </c>
    </row>
    <row r="913" spans="1:10">
      <c r="A913" t="s">
        <v>21</v>
      </c>
      <c r="B913">
        <v>68</v>
      </c>
      <c r="C913" t="s">
        <v>5</v>
      </c>
      <c r="D913">
        <v>2.39</v>
      </c>
      <c r="E913">
        <v>1.76</v>
      </c>
      <c r="G913" s="1">
        <v>42357</v>
      </c>
      <c r="H913" t="s">
        <v>42</v>
      </c>
      <c r="I913" s="1">
        <v>42056</v>
      </c>
      <c r="J913" t="s">
        <v>29</v>
      </c>
    </row>
    <row r="914" spans="1:10">
      <c r="A914" t="s">
        <v>21</v>
      </c>
      <c r="B914">
        <v>68</v>
      </c>
      <c r="C914" t="s">
        <v>16</v>
      </c>
      <c r="D914">
        <v>3.34</v>
      </c>
      <c r="E914">
        <v>2.2799999999999998</v>
      </c>
      <c r="G914" s="1">
        <v>42357</v>
      </c>
      <c r="H914" t="s">
        <v>42</v>
      </c>
      <c r="I914" s="1">
        <v>42056</v>
      </c>
      <c r="J914" t="s">
        <v>29</v>
      </c>
    </row>
    <row r="915" spans="1:10">
      <c r="A915" t="s">
        <v>13</v>
      </c>
      <c r="B915">
        <v>15</v>
      </c>
      <c r="C915" t="s">
        <v>8</v>
      </c>
      <c r="D915" t="s">
        <v>9</v>
      </c>
      <c r="E915" t="s">
        <v>9</v>
      </c>
      <c r="F915" t="s">
        <v>77</v>
      </c>
      <c r="G915" s="1">
        <v>42357</v>
      </c>
      <c r="H915" t="s">
        <v>42</v>
      </c>
      <c r="I915" s="1">
        <v>42056</v>
      </c>
      <c r="J915" t="s">
        <v>29</v>
      </c>
    </row>
    <row r="916" spans="1:10">
      <c r="A916" t="s">
        <v>13</v>
      </c>
      <c r="B916">
        <v>15</v>
      </c>
      <c r="C916" t="s">
        <v>14</v>
      </c>
      <c r="D916">
        <v>4.26</v>
      </c>
      <c r="E916">
        <v>1.86</v>
      </c>
      <c r="G916" s="1">
        <v>42357</v>
      </c>
      <c r="H916" t="s">
        <v>42</v>
      </c>
      <c r="I916" s="1">
        <v>42056</v>
      </c>
      <c r="J916" t="s">
        <v>29</v>
      </c>
    </row>
    <row r="917" spans="1:10">
      <c r="A917" t="s">
        <v>16</v>
      </c>
      <c r="B917">
        <v>26</v>
      </c>
      <c r="C917" t="s">
        <v>16</v>
      </c>
      <c r="D917">
        <v>3.29</v>
      </c>
      <c r="E917">
        <v>2.4300000000000002</v>
      </c>
      <c r="G917" s="1">
        <v>42357</v>
      </c>
      <c r="H917" t="s">
        <v>42</v>
      </c>
      <c r="I917" s="1">
        <v>42056</v>
      </c>
      <c r="J917" t="s">
        <v>29</v>
      </c>
    </row>
    <row r="918" spans="1:10">
      <c r="A918" t="s">
        <v>5</v>
      </c>
      <c r="B918">
        <v>25</v>
      </c>
      <c r="C918" t="s">
        <v>5</v>
      </c>
      <c r="D918">
        <v>3.16</v>
      </c>
      <c r="E918">
        <v>2.15</v>
      </c>
      <c r="G918" s="1">
        <v>42357</v>
      </c>
      <c r="H918" t="s">
        <v>42</v>
      </c>
      <c r="I918" s="1">
        <v>42056</v>
      </c>
      <c r="J918" t="s">
        <v>29</v>
      </c>
    </row>
    <row r="919" spans="1:10">
      <c r="A919" t="s">
        <v>22</v>
      </c>
      <c r="B919">
        <v>15</v>
      </c>
      <c r="C919" t="s">
        <v>5</v>
      </c>
      <c r="D919">
        <v>3.78</v>
      </c>
      <c r="E919">
        <v>1.87</v>
      </c>
      <c r="G919" s="1">
        <v>42357</v>
      </c>
      <c r="H919" t="s">
        <v>42</v>
      </c>
      <c r="I919" s="1">
        <v>42056</v>
      </c>
      <c r="J919" t="s">
        <v>29</v>
      </c>
    </row>
    <row r="920" spans="1:10">
      <c r="A920" t="s">
        <v>22</v>
      </c>
      <c r="B920">
        <v>15</v>
      </c>
      <c r="C920" t="s">
        <v>6</v>
      </c>
      <c r="D920">
        <v>3.87</v>
      </c>
      <c r="E920">
        <v>3.79</v>
      </c>
      <c r="G920" s="1">
        <v>42357</v>
      </c>
      <c r="H920" t="s">
        <v>42</v>
      </c>
      <c r="I920" s="1">
        <v>42056</v>
      </c>
      <c r="J920" t="s">
        <v>29</v>
      </c>
    </row>
    <row r="921" spans="1:10">
      <c r="A921" t="s">
        <v>6</v>
      </c>
      <c r="B921">
        <v>36</v>
      </c>
      <c r="C921" t="s">
        <v>6</v>
      </c>
      <c r="D921">
        <v>2.15</v>
      </c>
      <c r="E921">
        <v>5.67</v>
      </c>
      <c r="G921" s="1">
        <v>42357</v>
      </c>
      <c r="H921" t="s">
        <v>42</v>
      </c>
      <c r="I921" s="1">
        <v>42056</v>
      </c>
      <c r="J921" t="s">
        <v>29</v>
      </c>
    </row>
    <row r="922" spans="1:10">
      <c r="A922" t="s">
        <v>6</v>
      </c>
      <c r="B922">
        <v>73</v>
      </c>
      <c r="C922" t="s">
        <v>6</v>
      </c>
      <c r="D922">
        <v>2.5099999999999998</v>
      </c>
      <c r="E922">
        <v>4.5</v>
      </c>
      <c r="G922" s="1">
        <v>42357</v>
      </c>
      <c r="H922" t="s">
        <v>42</v>
      </c>
      <c r="I922" s="1">
        <v>42056</v>
      </c>
      <c r="J922" t="s">
        <v>29</v>
      </c>
    </row>
    <row r="923" spans="1:10">
      <c r="A923" t="s">
        <v>6</v>
      </c>
      <c r="B923">
        <v>4</v>
      </c>
      <c r="C923" t="s">
        <v>6</v>
      </c>
      <c r="D923">
        <v>2.91</v>
      </c>
      <c r="E923">
        <v>5.59</v>
      </c>
      <c r="G923" s="1">
        <v>42357</v>
      </c>
      <c r="H923" t="s">
        <v>42</v>
      </c>
      <c r="I923" s="1">
        <v>42056</v>
      </c>
      <c r="J923" t="s">
        <v>29</v>
      </c>
    </row>
    <row r="924" spans="1:10">
      <c r="A924" t="s">
        <v>21</v>
      </c>
      <c r="B924">
        <v>43</v>
      </c>
      <c r="C924" t="s">
        <v>5</v>
      </c>
      <c r="D924">
        <v>5.1100000000000003</v>
      </c>
      <c r="E924">
        <v>4.24</v>
      </c>
      <c r="G924" s="1">
        <v>42357</v>
      </c>
      <c r="H924" t="s">
        <v>42</v>
      </c>
      <c r="I924" s="1">
        <v>42056</v>
      </c>
      <c r="J924" t="s">
        <v>29</v>
      </c>
    </row>
    <row r="925" spans="1:10">
      <c r="A925" t="s">
        <v>21</v>
      </c>
      <c r="B925">
        <v>43</v>
      </c>
      <c r="C925" t="s">
        <v>20</v>
      </c>
      <c r="D925">
        <v>2.2599999999999998</v>
      </c>
      <c r="E925">
        <v>2.08</v>
      </c>
      <c r="G925" s="1">
        <v>42357</v>
      </c>
      <c r="H925" t="s">
        <v>42</v>
      </c>
      <c r="I925" s="1">
        <v>42056</v>
      </c>
      <c r="J925" t="s">
        <v>29</v>
      </c>
    </row>
    <row r="926" spans="1:10">
      <c r="A926" t="s">
        <v>10</v>
      </c>
      <c r="B926">
        <v>64</v>
      </c>
      <c r="C926" t="s">
        <v>10</v>
      </c>
      <c r="D926">
        <v>4.4400000000000004</v>
      </c>
      <c r="E926">
        <v>2.25</v>
      </c>
      <c r="G926" s="1">
        <v>42357</v>
      </c>
      <c r="H926" t="s">
        <v>42</v>
      </c>
      <c r="I926" s="1">
        <v>42056</v>
      </c>
      <c r="J926" t="s">
        <v>29</v>
      </c>
    </row>
    <row r="927" spans="1:10">
      <c r="A927" t="s">
        <v>14</v>
      </c>
      <c r="B927">
        <v>2</v>
      </c>
      <c r="C927" t="s">
        <v>14</v>
      </c>
      <c r="D927">
        <v>6.2</v>
      </c>
      <c r="E927">
        <v>2</v>
      </c>
      <c r="G927" s="1">
        <v>42357</v>
      </c>
      <c r="H927" t="s">
        <v>42</v>
      </c>
      <c r="I927" s="1">
        <v>42056</v>
      </c>
      <c r="J927" t="s">
        <v>29</v>
      </c>
    </row>
    <row r="928" spans="1:10">
      <c r="A928" t="s">
        <v>6</v>
      </c>
      <c r="B928">
        <v>27</v>
      </c>
      <c r="C928" t="s">
        <v>6</v>
      </c>
      <c r="D928">
        <v>2.1</v>
      </c>
      <c r="E928">
        <v>6.66</v>
      </c>
      <c r="G928" s="1">
        <v>42037</v>
      </c>
      <c r="H928" t="s">
        <v>98</v>
      </c>
      <c r="I928" s="1">
        <v>42056</v>
      </c>
      <c r="J928" t="s">
        <v>29</v>
      </c>
    </row>
    <row r="929" spans="1:10">
      <c r="A929" t="s">
        <v>22</v>
      </c>
      <c r="B929">
        <v>40</v>
      </c>
      <c r="C929" t="s">
        <v>5</v>
      </c>
      <c r="D929">
        <v>2.15</v>
      </c>
      <c r="E929">
        <v>2.42</v>
      </c>
      <c r="G929" s="1">
        <v>42037</v>
      </c>
      <c r="H929" t="s">
        <v>98</v>
      </c>
      <c r="I929" s="1">
        <v>42056</v>
      </c>
      <c r="J929" t="s">
        <v>29</v>
      </c>
    </row>
    <row r="930" spans="1:10">
      <c r="A930" t="s">
        <v>22</v>
      </c>
      <c r="B930">
        <v>40</v>
      </c>
      <c r="C930" t="s">
        <v>6</v>
      </c>
      <c r="D930">
        <v>1.26</v>
      </c>
      <c r="E930">
        <v>3.55</v>
      </c>
      <c r="G930" s="1">
        <v>42037</v>
      </c>
      <c r="H930" t="s">
        <v>98</v>
      </c>
      <c r="I930" s="1">
        <v>42056</v>
      </c>
      <c r="J930" t="s">
        <v>29</v>
      </c>
    </row>
    <row r="931" spans="1:10">
      <c r="A931" t="s">
        <v>5</v>
      </c>
      <c r="B931">
        <v>55</v>
      </c>
      <c r="C931" t="s">
        <v>5</v>
      </c>
      <c r="D931">
        <v>2.92</v>
      </c>
      <c r="E931">
        <v>3.44</v>
      </c>
      <c r="G931" s="1">
        <v>42037</v>
      </c>
      <c r="H931" t="s">
        <v>98</v>
      </c>
      <c r="I931" s="1">
        <v>42056</v>
      </c>
      <c r="J931" t="s">
        <v>29</v>
      </c>
    </row>
    <row r="932" spans="1:10">
      <c r="A932" t="s">
        <v>12</v>
      </c>
      <c r="B932">
        <v>41</v>
      </c>
      <c r="C932" t="s">
        <v>5</v>
      </c>
      <c r="D932">
        <v>2.67</v>
      </c>
      <c r="E932">
        <v>1.88</v>
      </c>
      <c r="G932" s="1">
        <v>42037</v>
      </c>
      <c r="H932" t="s">
        <v>98</v>
      </c>
      <c r="I932" s="1">
        <v>42056</v>
      </c>
      <c r="J932" t="s">
        <v>29</v>
      </c>
    </row>
    <row r="933" spans="1:10">
      <c r="A933" t="s">
        <v>12</v>
      </c>
      <c r="B933">
        <v>41</v>
      </c>
      <c r="C933" t="s">
        <v>10</v>
      </c>
      <c r="D933">
        <v>2.06</v>
      </c>
      <c r="E933">
        <v>1.6</v>
      </c>
      <c r="G933" s="1">
        <v>42037</v>
      </c>
      <c r="H933" t="s">
        <v>98</v>
      </c>
      <c r="I933" s="1">
        <v>42056</v>
      </c>
      <c r="J933" t="s">
        <v>29</v>
      </c>
    </row>
    <row r="934" spans="1:10">
      <c r="A934" t="s">
        <v>23</v>
      </c>
      <c r="B934">
        <v>28</v>
      </c>
      <c r="C934" t="s">
        <v>5</v>
      </c>
      <c r="D934">
        <v>1.82</v>
      </c>
      <c r="E934">
        <v>1.38</v>
      </c>
      <c r="F934" t="s">
        <v>99</v>
      </c>
      <c r="G934" s="1">
        <v>42037</v>
      </c>
      <c r="H934" t="s">
        <v>98</v>
      </c>
      <c r="I934" s="1">
        <v>42056</v>
      </c>
      <c r="J934" t="s">
        <v>29</v>
      </c>
    </row>
    <row r="935" spans="1:10">
      <c r="A935" t="s">
        <v>23</v>
      </c>
      <c r="B935">
        <v>28</v>
      </c>
      <c r="C935" t="s">
        <v>14</v>
      </c>
      <c r="D935">
        <v>0.25</v>
      </c>
      <c r="E935">
        <v>3.45</v>
      </c>
      <c r="F935" t="s">
        <v>99</v>
      </c>
      <c r="G935" s="1">
        <v>42037</v>
      </c>
      <c r="H935" t="s">
        <v>98</v>
      </c>
      <c r="I935" s="1">
        <v>42056</v>
      </c>
      <c r="J935" t="s">
        <v>29</v>
      </c>
    </row>
    <row r="936" spans="1:10">
      <c r="A936" t="s">
        <v>12</v>
      </c>
      <c r="B936">
        <v>14</v>
      </c>
      <c r="C936" t="s">
        <v>5</v>
      </c>
      <c r="D936">
        <v>2.13</v>
      </c>
      <c r="E936">
        <v>2.29</v>
      </c>
      <c r="G936" s="1">
        <v>42037</v>
      </c>
      <c r="H936" t="s">
        <v>98</v>
      </c>
      <c r="I936" s="1">
        <v>42056</v>
      </c>
      <c r="J936" t="s">
        <v>29</v>
      </c>
    </row>
    <row r="937" spans="1:10">
      <c r="A937" t="s">
        <v>12</v>
      </c>
      <c r="B937">
        <v>14</v>
      </c>
      <c r="C937" t="s">
        <v>10</v>
      </c>
      <c r="D937">
        <v>1.1499999999999999</v>
      </c>
      <c r="E937">
        <v>0.83</v>
      </c>
      <c r="G937" s="1">
        <v>42037</v>
      </c>
      <c r="H937" t="s">
        <v>98</v>
      </c>
      <c r="I937" s="1">
        <v>42056</v>
      </c>
      <c r="J937" t="s">
        <v>29</v>
      </c>
    </row>
    <row r="938" spans="1:10">
      <c r="A938" t="s">
        <v>21</v>
      </c>
      <c r="B938">
        <v>1</v>
      </c>
      <c r="C938" t="s">
        <v>5</v>
      </c>
      <c r="D938">
        <v>2.5</v>
      </c>
      <c r="E938">
        <v>2.5499999999999998</v>
      </c>
      <c r="G938" s="1">
        <v>42037</v>
      </c>
      <c r="H938" t="s">
        <v>98</v>
      </c>
      <c r="I938" s="1">
        <v>42056</v>
      </c>
      <c r="J938" t="s">
        <v>29</v>
      </c>
    </row>
    <row r="939" spans="1:10">
      <c r="A939" t="s">
        <v>21</v>
      </c>
      <c r="B939">
        <v>1</v>
      </c>
      <c r="C939" t="s">
        <v>16</v>
      </c>
      <c r="D939">
        <v>2.75</v>
      </c>
      <c r="E939">
        <v>2.14</v>
      </c>
      <c r="G939" s="1">
        <v>42037</v>
      </c>
      <c r="H939" t="s">
        <v>98</v>
      </c>
      <c r="I939" s="1">
        <v>42056</v>
      </c>
      <c r="J939" t="s">
        <v>29</v>
      </c>
    </row>
    <row r="940" spans="1:10">
      <c r="A940" t="s">
        <v>22</v>
      </c>
      <c r="B940">
        <v>38</v>
      </c>
      <c r="C940" t="s">
        <v>5</v>
      </c>
      <c r="D940">
        <v>3.45</v>
      </c>
      <c r="E940">
        <v>3.2</v>
      </c>
      <c r="G940" s="1">
        <v>42037</v>
      </c>
      <c r="H940" t="s">
        <v>98</v>
      </c>
      <c r="I940" s="1">
        <v>42056</v>
      </c>
      <c r="J940" t="s">
        <v>29</v>
      </c>
    </row>
    <row r="941" spans="1:10">
      <c r="A941" t="s">
        <v>22</v>
      </c>
      <c r="B941">
        <v>38</v>
      </c>
      <c r="C941" t="s">
        <v>6</v>
      </c>
      <c r="D941">
        <v>2.83</v>
      </c>
      <c r="E941">
        <v>3.78</v>
      </c>
      <c r="G941" s="1">
        <v>42037</v>
      </c>
      <c r="H941" t="s">
        <v>98</v>
      </c>
      <c r="I941" s="1">
        <v>42056</v>
      </c>
      <c r="J941" t="s">
        <v>29</v>
      </c>
    </row>
    <row r="942" spans="1:10">
      <c r="A942" t="s">
        <v>8</v>
      </c>
      <c r="B942">
        <v>16</v>
      </c>
      <c r="C942" t="s">
        <v>8</v>
      </c>
      <c r="D942">
        <v>1.74</v>
      </c>
      <c r="E942">
        <v>1.82</v>
      </c>
      <c r="G942" s="1">
        <v>42037</v>
      </c>
      <c r="H942" t="s">
        <v>98</v>
      </c>
      <c r="I942" s="1">
        <v>42056</v>
      </c>
      <c r="J942" t="s">
        <v>29</v>
      </c>
    </row>
    <row r="943" spans="1:10">
      <c r="A943" t="s">
        <v>7</v>
      </c>
      <c r="B943">
        <v>29</v>
      </c>
      <c r="C943" t="s">
        <v>8</v>
      </c>
      <c r="D943" t="s">
        <v>9</v>
      </c>
      <c r="E943" t="s">
        <v>9</v>
      </c>
      <c r="F943" t="s">
        <v>77</v>
      </c>
      <c r="G943" s="1">
        <v>42037</v>
      </c>
      <c r="H943" t="s">
        <v>98</v>
      </c>
      <c r="I943" s="1">
        <v>42056</v>
      </c>
      <c r="J943" t="s">
        <v>29</v>
      </c>
    </row>
    <row r="944" spans="1:10">
      <c r="A944" t="s">
        <v>7</v>
      </c>
      <c r="B944">
        <v>29</v>
      </c>
      <c r="C944" t="s">
        <v>10</v>
      </c>
      <c r="D944">
        <v>2.89</v>
      </c>
      <c r="E944">
        <v>2.84</v>
      </c>
      <c r="G944" s="1">
        <v>42037</v>
      </c>
      <c r="H944" t="s">
        <v>98</v>
      </c>
      <c r="I944" s="1">
        <v>42056</v>
      </c>
      <c r="J944" t="s">
        <v>29</v>
      </c>
    </row>
    <row r="945" spans="1:10">
      <c r="A945" t="s">
        <v>6</v>
      </c>
      <c r="B945">
        <v>18</v>
      </c>
      <c r="C945" t="s">
        <v>6</v>
      </c>
      <c r="D945">
        <v>1.95</v>
      </c>
      <c r="E945">
        <v>4.78</v>
      </c>
      <c r="G945" s="1">
        <v>42037</v>
      </c>
      <c r="H945" t="s">
        <v>98</v>
      </c>
      <c r="I945" s="1">
        <v>42056</v>
      </c>
      <c r="J945" t="s">
        <v>29</v>
      </c>
    </row>
    <row r="946" spans="1:10">
      <c r="A946" t="s">
        <v>16</v>
      </c>
      <c r="B946">
        <v>8</v>
      </c>
      <c r="C946" t="s">
        <v>16</v>
      </c>
      <c r="D946">
        <v>4.55</v>
      </c>
      <c r="E946">
        <v>3.77</v>
      </c>
      <c r="G946" s="1">
        <v>42037</v>
      </c>
      <c r="H946" t="s">
        <v>98</v>
      </c>
      <c r="I946" s="1">
        <v>42056</v>
      </c>
      <c r="J946" t="s">
        <v>29</v>
      </c>
    </row>
    <row r="947" spans="1:10">
      <c r="A947" t="s">
        <v>10</v>
      </c>
      <c r="B947">
        <v>13</v>
      </c>
      <c r="C947" t="s">
        <v>10</v>
      </c>
      <c r="D947">
        <v>2.13</v>
      </c>
      <c r="E947">
        <v>2.64</v>
      </c>
      <c r="G947" s="1">
        <v>42037</v>
      </c>
      <c r="H947" t="s">
        <v>98</v>
      </c>
      <c r="I947" s="1">
        <v>42056</v>
      </c>
      <c r="J947" t="s">
        <v>29</v>
      </c>
    </row>
    <row r="948" spans="1:10">
      <c r="A948" t="s">
        <v>22</v>
      </c>
      <c r="B948">
        <v>61</v>
      </c>
      <c r="C948" t="s">
        <v>5</v>
      </c>
      <c r="D948">
        <v>1.51</v>
      </c>
      <c r="E948">
        <v>1.8</v>
      </c>
      <c r="G948" s="1">
        <v>42037</v>
      </c>
      <c r="H948" t="s">
        <v>98</v>
      </c>
      <c r="I948" s="1">
        <v>42056</v>
      </c>
      <c r="J948" t="s">
        <v>29</v>
      </c>
    </row>
    <row r="949" spans="1:10">
      <c r="A949" t="s">
        <v>22</v>
      </c>
      <c r="B949">
        <v>61</v>
      </c>
      <c r="C949" t="s">
        <v>6</v>
      </c>
      <c r="D949">
        <v>1.42</v>
      </c>
      <c r="E949">
        <v>3.09</v>
      </c>
      <c r="G949" s="1">
        <v>42037</v>
      </c>
      <c r="H949" t="s">
        <v>98</v>
      </c>
      <c r="I949" s="1">
        <v>42056</v>
      </c>
      <c r="J949" t="s">
        <v>29</v>
      </c>
    </row>
    <row r="950" spans="1:10">
      <c r="A950" t="s">
        <v>8</v>
      </c>
      <c r="B950">
        <v>32</v>
      </c>
      <c r="C950" t="s">
        <v>8</v>
      </c>
      <c r="D950">
        <v>1.05</v>
      </c>
      <c r="E950">
        <v>1.42</v>
      </c>
      <c r="G950" s="1">
        <v>42037</v>
      </c>
      <c r="H950" t="s">
        <v>98</v>
      </c>
      <c r="I950" s="1">
        <v>42056</v>
      </c>
      <c r="J950" t="s">
        <v>29</v>
      </c>
    </row>
    <row r="951" spans="1:10">
      <c r="A951" t="s">
        <v>15</v>
      </c>
      <c r="B951">
        <v>15</v>
      </c>
      <c r="C951" t="s">
        <v>8</v>
      </c>
      <c r="D951">
        <v>0.16</v>
      </c>
      <c r="E951">
        <v>0.25</v>
      </c>
      <c r="G951" s="1">
        <v>42037</v>
      </c>
      <c r="H951" t="s">
        <v>98</v>
      </c>
      <c r="I951" s="1">
        <v>42056</v>
      </c>
      <c r="J951" t="s">
        <v>29</v>
      </c>
    </row>
    <row r="952" spans="1:10">
      <c r="A952" t="s">
        <v>15</v>
      </c>
      <c r="B952">
        <v>15</v>
      </c>
      <c r="C952" t="s">
        <v>16</v>
      </c>
      <c r="D952">
        <v>1.99</v>
      </c>
      <c r="E952">
        <v>2.14</v>
      </c>
      <c r="G952" s="1">
        <v>42037</v>
      </c>
      <c r="H952" t="s">
        <v>98</v>
      </c>
      <c r="I952" s="1">
        <v>42056</v>
      </c>
      <c r="J952" t="s">
        <v>29</v>
      </c>
    </row>
    <row r="953" spans="1:10">
      <c r="A953" t="s">
        <v>16</v>
      </c>
      <c r="B953">
        <v>24</v>
      </c>
      <c r="C953" t="s">
        <v>16</v>
      </c>
      <c r="D953">
        <v>4.54</v>
      </c>
      <c r="E953">
        <v>4.04</v>
      </c>
      <c r="G953" s="1">
        <v>42037</v>
      </c>
      <c r="H953" t="s">
        <v>98</v>
      </c>
      <c r="I953" s="1">
        <v>42056</v>
      </c>
      <c r="J953" t="s">
        <v>29</v>
      </c>
    </row>
    <row r="954" spans="1:10">
      <c r="A954" t="s">
        <v>12</v>
      </c>
      <c r="B954">
        <v>39</v>
      </c>
      <c r="C954" t="s">
        <v>5</v>
      </c>
      <c r="D954">
        <v>1.82</v>
      </c>
      <c r="E954">
        <v>1.54</v>
      </c>
      <c r="G954" s="1">
        <v>42037</v>
      </c>
      <c r="H954" t="s">
        <v>98</v>
      </c>
      <c r="I954" s="1">
        <v>42056</v>
      </c>
      <c r="J954" t="s">
        <v>29</v>
      </c>
    </row>
    <row r="955" spans="1:10">
      <c r="A955" t="s">
        <v>12</v>
      </c>
      <c r="B955">
        <v>39</v>
      </c>
      <c r="C955" t="s">
        <v>10</v>
      </c>
      <c r="D955">
        <v>3.85</v>
      </c>
      <c r="E955">
        <v>1.5</v>
      </c>
      <c r="G955" s="1">
        <v>42037</v>
      </c>
      <c r="H955" t="s">
        <v>98</v>
      </c>
      <c r="I955" s="1">
        <v>42056</v>
      </c>
      <c r="J955" t="s">
        <v>29</v>
      </c>
    </row>
    <row r="956" spans="1:10">
      <c r="A956" t="s">
        <v>6</v>
      </c>
      <c r="B956">
        <v>72</v>
      </c>
      <c r="C956" t="s">
        <v>6</v>
      </c>
      <c r="D956">
        <v>1.69</v>
      </c>
      <c r="E956">
        <v>4.55</v>
      </c>
      <c r="G956" s="1">
        <v>42037</v>
      </c>
      <c r="H956" t="s">
        <v>98</v>
      </c>
      <c r="I956" s="1">
        <v>42056</v>
      </c>
      <c r="J956" t="s">
        <v>29</v>
      </c>
    </row>
    <row r="957" spans="1:10">
      <c r="A957" t="s">
        <v>21</v>
      </c>
      <c r="B957">
        <v>3</v>
      </c>
      <c r="C957" t="s">
        <v>5</v>
      </c>
      <c r="D957">
        <v>3.67</v>
      </c>
      <c r="E957">
        <v>4.05</v>
      </c>
      <c r="G957" s="1">
        <v>42037</v>
      </c>
      <c r="H957" t="s">
        <v>98</v>
      </c>
      <c r="I957" s="1">
        <v>42056</v>
      </c>
      <c r="J957" t="s">
        <v>29</v>
      </c>
    </row>
    <row r="958" spans="1:10">
      <c r="A958" t="s">
        <v>21</v>
      </c>
      <c r="B958">
        <v>3</v>
      </c>
      <c r="C958" t="s">
        <v>16</v>
      </c>
      <c r="D958">
        <v>3.84</v>
      </c>
      <c r="E958">
        <v>2.98</v>
      </c>
      <c r="G958" s="1">
        <v>42037</v>
      </c>
      <c r="H958" t="s">
        <v>98</v>
      </c>
      <c r="I958" s="1">
        <v>42056</v>
      </c>
      <c r="J958" t="s">
        <v>29</v>
      </c>
    </row>
    <row r="959" spans="1:10">
      <c r="A959" t="s">
        <v>14</v>
      </c>
      <c r="B959">
        <v>36</v>
      </c>
      <c r="C959" t="s">
        <v>14</v>
      </c>
      <c r="D959">
        <v>6.54</v>
      </c>
      <c r="E959">
        <v>3.3</v>
      </c>
      <c r="F959" t="s">
        <v>99</v>
      </c>
      <c r="G959" s="1">
        <v>42037</v>
      </c>
      <c r="H959" t="s">
        <v>98</v>
      </c>
      <c r="I959" s="1">
        <v>42056</v>
      </c>
      <c r="J959" t="s">
        <v>29</v>
      </c>
    </row>
    <row r="960" spans="1:10">
      <c r="A960" t="s">
        <v>10</v>
      </c>
      <c r="B960">
        <v>69</v>
      </c>
      <c r="C960" t="s">
        <v>10</v>
      </c>
      <c r="D960">
        <v>3.63</v>
      </c>
      <c r="E960">
        <v>3.37</v>
      </c>
      <c r="G960" s="1">
        <v>42037</v>
      </c>
      <c r="H960" t="s">
        <v>98</v>
      </c>
      <c r="I960" s="1">
        <v>42056</v>
      </c>
      <c r="J960" t="s">
        <v>29</v>
      </c>
    </row>
    <row r="961" spans="1:10">
      <c r="A961" t="s">
        <v>6</v>
      </c>
      <c r="B961">
        <v>26</v>
      </c>
      <c r="C961" t="s">
        <v>6</v>
      </c>
      <c r="D961">
        <v>1.6</v>
      </c>
      <c r="E961">
        <v>6.33</v>
      </c>
      <c r="G961" s="1">
        <v>42037</v>
      </c>
      <c r="H961" t="s">
        <v>98</v>
      </c>
      <c r="I961" s="1">
        <v>42056</v>
      </c>
      <c r="J961" t="s">
        <v>29</v>
      </c>
    </row>
    <row r="962" spans="1:10">
      <c r="A962" t="s">
        <v>21</v>
      </c>
      <c r="B962">
        <v>65</v>
      </c>
      <c r="C962" t="s">
        <v>5</v>
      </c>
      <c r="D962">
        <v>3.93</v>
      </c>
      <c r="E962">
        <v>4.93</v>
      </c>
      <c r="G962" s="1">
        <v>42037</v>
      </c>
      <c r="H962" t="s">
        <v>98</v>
      </c>
      <c r="I962" s="1">
        <v>42056</v>
      </c>
      <c r="J962" t="s">
        <v>29</v>
      </c>
    </row>
    <row r="963" spans="1:10">
      <c r="A963" t="s">
        <v>21</v>
      </c>
      <c r="B963">
        <v>65</v>
      </c>
      <c r="C963" t="s">
        <v>16</v>
      </c>
      <c r="D963">
        <v>4.66</v>
      </c>
      <c r="E963">
        <v>1.89</v>
      </c>
      <c r="G963" s="1">
        <v>42037</v>
      </c>
      <c r="H963" t="s">
        <v>98</v>
      </c>
      <c r="I963" s="1">
        <v>42056</v>
      </c>
      <c r="J963" t="s">
        <v>29</v>
      </c>
    </row>
    <row r="964" spans="1:10">
      <c r="A964" t="s">
        <v>21</v>
      </c>
      <c r="B964">
        <v>45</v>
      </c>
      <c r="C964" t="s">
        <v>5</v>
      </c>
      <c r="D964">
        <v>2.78</v>
      </c>
      <c r="E964">
        <v>2.87</v>
      </c>
      <c r="G964" s="1">
        <v>42037</v>
      </c>
      <c r="H964" t="s">
        <v>98</v>
      </c>
      <c r="I964" s="1">
        <v>42056</v>
      </c>
      <c r="J964" t="s">
        <v>29</v>
      </c>
    </row>
    <row r="965" spans="1:10">
      <c r="A965" t="s">
        <v>21</v>
      </c>
      <c r="B965">
        <v>45</v>
      </c>
      <c r="C965" t="s">
        <v>16</v>
      </c>
      <c r="D965">
        <v>2.46</v>
      </c>
      <c r="E965">
        <v>4.3600000000000003</v>
      </c>
      <c r="G965" s="1">
        <v>42037</v>
      </c>
      <c r="H965" t="s">
        <v>98</v>
      </c>
      <c r="I965" s="1">
        <v>42056</v>
      </c>
      <c r="J965" t="s">
        <v>29</v>
      </c>
    </row>
    <row r="966" spans="1:10">
      <c r="A966" t="s">
        <v>23</v>
      </c>
      <c r="B966">
        <v>22</v>
      </c>
      <c r="C966" t="s">
        <v>5</v>
      </c>
      <c r="D966">
        <v>1.03</v>
      </c>
      <c r="E966">
        <v>1.95</v>
      </c>
      <c r="G966" s="1">
        <v>42037</v>
      </c>
      <c r="H966" t="s">
        <v>98</v>
      </c>
      <c r="I966" s="1">
        <v>42056</v>
      </c>
      <c r="J966" t="s">
        <v>29</v>
      </c>
    </row>
    <row r="967" spans="1:10">
      <c r="A967" t="s">
        <v>23</v>
      </c>
      <c r="B967">
        <v>22</v>
      </c>
      <c r="C967" t="s">
        <v>14</v>
      </c>
      <c r="D967">
        <v>5.73</v>
      </c>
      <c r="E967">
        <v>2.5299999999999998</v>
      </c>
      <c r="G967" s="1">
        <v>42037</v>
      </c>
      <c r="H967" t="s">
        <v>98</v>
      </c>
      <c r="I967" s="1">
        <v>42056</v>
      </c>
      <c r="J967" t="s">
        <v>29</v>
      </c>
    </row>
    <row r="968" spans="1:10">
      <c r="A968" t="s">
        <v>12</v>
      </c>
      <c r="B968">
        <v>27</v>
      </c>
      <c r="C968" t="s">
        <v>5</v>
      </c>
      <c r="D968">
        <v>1.32</v>
      </c>
      <c r="E968">
        <v>2.81</v>
      </c>
      <c r="G968" s="1">
        <v>42037</v>
      </c>
      <c r="H968" t="s">
        <v>98</v>
      </c>
      <c r="I968" s="1">
        <v>42056</v>
      </c>
      <c r="J968" t="s">
        <v>29</v>
      </c>
    </row>
    <row r="969" spans="1:10">
      <c r="A969" t="s">
        <v>12</v>
      </c>
      <c r="B969">
        <v>27</v>
      </c>
      <c r="C969" t="s">
        <v>10</v>
      </c>
      <c r="D969">
        <v>2.0499999999999998</v>
      </c>
      <c r="E969">
        <v>1.02</v>
      </c>
      <c r="G969" s="1">
        <v>42037</v>
      </c>
      <c r="H969" t="s">
        <v>98</v>
      </c>
      <c r="I969" s="1">
        <v>42056</v>
      </c>
      <c r="J969" t="s">
        <v>29</v>
      </c>
    </row>
    <row r="970" spans="1:10">
      <c r="A970" t="s">
        <v>11</v>
      </c>
      <c r="B970">
        <v>31</v>
      </c>
      <c r="C970" t="s">
        <v>8</v>
      </c>
      <c r="D970">
        <v>0.09</v>
      </c>
      <c r="E970">
        <v>0.2</v>
      </c>
      <c r="G970" s="1">
        <v>42037</v>
      </c>
      <c r="H970" t="s">
        <v>98</v>
      </c>
      <c r="I970" s="1">
        <v>42056</v>
      </c>
      <c r="J970" t="s">
        <v>29</v>
      </c>
    </row>
    <row r="971" spans="1:10">
      <c r="A971" t="s">
        <v>11</v>
      </c>
      <c r="B971">
        <v>31</v>
      </c>
      <c r="C971" t="s">
        <v>6</v>
      </c>
      <c r="D971">
        <v>2.23</v>
      </c>
      <c r="E971">
        <v>4.29</v>
      </c>
      <c r="G971" s="1">
        <v>42037</v>
      </c>
      <c r="H971" t="s">
        <v>98</v>
      </c>
      <c r="I971" s="1">
        <v>42056</v>
      </c>
      <c r="J971" t="s">
        <v>29</v>
      </c>
    </row>
    <row r="972" spans="1:10">
      <c r="A972" t="s">
        <v>14</v>
      </c>
      <c r="B972">
        <v>26</v>
      </c>
      <c r="C972" t="s">
        <v>14</v>
      </c>
      <c r="D972" t="s">
        <v>9</v>
      </c>
      <c r="E972">
        <v>3.06</v>
      </c>
      <c r="F972" t="s">
        <v>99</v>
      </c>
      <c r="G972" s="1">
        <v>42037</v>
      </c>
      <c r="H972" t="s">
        <v>98</v>
      </c>
      <c r="I972" s="1">
        <v>42056</v>
      </c>
      <c r="J972" t="s">
        <v>29</v>
      </c>
    </row>
    <row r="973" spans="1:10">
      <c r="A973" t="s">
        <v>11</v>
      </c>
      <c r="B973">
        <v>4</v>
      </c>
      <c r="C973" t="s">
        <v>8</v>
      </c>
      <c r="D973">
        <v>0.01</v>
      </c>
      <c r="E973">
        <v>0.15</v>
      </c>
      <c r="G973" s="1">
        <v>42037</v>
      </c>
      <c r="H973" t="s">
        <v>98</v>
      </c>
      <c r="I973" s="1">
        <v>42056</v>
      </c>
      <c r="J973" t="s">
        <v>29</v>
      </c>
    </row>
    <row r="974" spans="1:10">
      <c r="A974" t="s">
        <v>11</v>
      </c>
      <c r="B974">
        <v>4</v>
      </c>
      <c r="C974" t="s">
        <v>6</v>
      </c>
      <c r="D974">
        <v>1.82</v>
      </c>
      <c r="E974">
        <v>7.09</v>
      </c>
      <c r="G974" s="1">
        <v>42037</v>
      </c>
      <c r="H974" t="s">
        <v>98</v>
      </c>
      <c r="I974" s="1">
        <v>42056</v>
      </c>
      <c r="J974" t="s">
        <v>29</v>
      </c>
    </row>
    <row r="975" spans="1:10">
      <c r="A975" t="s">
        <v>23</v>
      </c>
      <c r="B975">
        <v>74</v>
      </c>
      <c r="C975" t="s">
        <v>5</v>
      </c>
      <c r="D975" t="s">
        <v>9</v>
      </c>
      <c r="E975">
        <v>1.43</v>
      </c>
      <c r="F975" t="s">
        <v>99</v>
      </c>
      <c r="G975" s="1">
        <v>42037</v>
      </c>
      <c r="H975" t="s">
        <v>98</v>
      </c>
      <c r="I975" s="1">
        <v>42056</v>
      </c>
      <c r="J975" t="s">
        <v>29</v>
      </c>
    </row>
    <row r="976" spans="1:10">
      <c r="A976" t="s">
        <v>23</v>
      </c>
      <c r="B976">
        <v>74</v>
      </c>
      <c r="C976" t="s">
        <v>14</v>
      </c>
      <c r="D976" t="s">
        <v>9</v>
      </c>
      <c r="E976">
        <v>1.86</v>
      </c>
      <c r="F976" t="s">
        <v>99</v>
      </c>
      <c r="G976" s="1">
        <v>42037</v>
      </c>
      <c r="H976" t="s">
        <v>98</v>
      </c>
      <c r="I976" s="1">
        <v>42056</v>
      </c>
      <c r="J976" t="s">
        <v>29</v>
      </c>
    </row>
    <row r="977" spans="1:10">
      <c r="A977" t="s">
        <v>5</v>
      </c>
      <c r="B977">
        <v>61</v>
      </c>
      <c r="C977" t="s">
        <v>5</v>
      </c>
      <c r="D977">
        <v>5.18</v>
      </c>
      <c r="E977">
        <v>3.95</v>
      </c>
      <c r="G977" s="1">
        <v>42037</v>
      </c>
      <c r="H977" t="s">
        <v>98</v>
      </c>
      <c r="I977" s="1">
        <v>42056</v>
      </c>
      <c r="J977" t="s">
        <v>29</v>
      </c>
    </row>
    <row r="978" spans="1:10">
      <c r="A978" t="s">
        <v>12</v>
      </c>
      <c r="B978">
        <v>5</v>
      </c>
      <c r="C978" t="s">
        <v>100</v>
      </c>
      <c r="D978">
        <v>2.71</v>
      </c>
      <c r="E978">
        <v>3.11</v>
      </c>
      <c r="G978" s="1">
        <v>42037</v>
      </c>
      <c r="H978" t="s">
        <v>98</v>
      </c>
      <c r="I978" s="1">
        <v>42056</v>
      </c>
      <c r="J978" t="s">
        <v>29</v>
      </c>
    </row>
    <row r="979" spans="1:10">
      <c r="A979" t="s">
        <v>12</v>
      </c>
      <c r="B979">
        <v>5</v>
      </c>
      <c r="C979" t="s">
        <v>10</v>
      </c>
      <c r="D979">
        <v>1.1200000000000001</v>
      </c>
      <c r="E979">
        <v>1.01</v>
      </c>
      <c r="G979" s="1">
        <v>42037</v>
      </c>
      <c r="H979" t="s">
        <v>98</v>
      </c>
      <c r="I979" s="1">
        <v>42056</v>
      </c>
      <c r="J979" t="s">
        <v>29</v>
      </c>
    </row>
    <row r="980" spans="1:10">
      <c r="A980" t="s">
        <v>16</v>
      </c>
      <c r="B980">
        <v>68</v>
      </c>
      <c r="C980" t="s">
        <v>16</v>
      </c>
      <c r="D980">
        <v>3.57</v>
      </c>
      <c r="E980">
        <v>3.9</v>
      </c>
      <c r="G980" s="1">
        <v>42037</v>
      </c>
      <c r="H980" t="s">
        <v>98</v>
      </c>
      <c r="I980" s="1">
        <v>42056</v>
      </c>
      <c r="J980" t="s">
        <v>29</v>
      </c>
    </row>
    <row r="981" spans="1:10">
      <c r="A981" t="s">
        <v>22</v>
      </c>
      <c r="B981">
        <v>55</v>
      </c>
      <c r="C981" t="s">
        <v>5</v>
      </c>
      <c r="D981">
        <v>2.96</v>
      </c>
      <c r="E981">
        <v>2.77</v>
      </c>
      <c r="G981" s="1">
        <v>42037</v>
      </c>
      <c r="H981" t="s">
        <v>98</v>
      </c>
      <c r="I981" s="1">
        <v>42056</v>
      </c>
      <c r="J981" t="s">
        <v>29</v>
      </c>
    </row>
    <row r="982" spans="1:10">
      <c r="A982" t="s">
        <v>22</v>
      </c>
      <c r="B982">
        <v>55</v>
      </c>
      <c r="C982" t="s">
        <v>89</v>
      </c>
      <c r="D982">
        <v>1.1200000000000001</v>
      </c>
      <c r="E982">
        <v>3.18</v>
      </c>
      <c r="G982" s="1">
        <v>42037</v>
      </c>
      <c r="H982" t="s">
        <v>98</v>
      </c>
      <c r="I982" s="1">
        <v>42056</v>
      </c>
      <c r="J982" t="s">
        <v>29</v>
      </c>
    </row>
    <row r="983" spans="1:10">
      <c r="A983" t="s">
        <v>21</v>
      </c>
      <c r="B983">
        <v>8</v>
      </c>
      <c r="C983" t="s">
        <v>5</v>
      </c>
      <c r="D983">
        <v>3.06</v>
      </c>
      <c r="E983">
        <v>3.22</v>
      </c>
      <c r="G983" s="1">
        <v>42037</v>
      </c>
      <c r="H983" t="s">
        <v>98</v>
      </c>
      <c r="I983" s="1">
        <v>42056</v>
      </c>
      <c r="J983" t="s">
        <v>29</v>
      </c>
    </row>
    <row r="984" spans="1:10">
      <c r="A984" t="s">
        <v>21</v>
      </c>
      <c r="B984">
        <v>8</v>
      </c>
      <c r="C984" t="s">
        <v>16</v>
      </c>
      <c r="D984">
        <v>1.03</v>
      </c>
      <c r="E984">
        <v>2.27</v>
      </c>
      <c r="G984" s="1">
        <v>42037</v>
      </c>
      <c r="H984" t="s">
        <v>98</v>
      </c>
      <c r="I984" s="1">
        <v>42056</v>
      </c>
      <c r="J984" t="s">
        <v>29</v>
      </c>
    </row>
    <row r="985" spans="1:10">
      <c r="A985" t="s">
        <v>16</v>
      </c>
      <c r="B985">
        <v>15</v>
      </c>
      <c r="C985" t="s">
        <v>16</v>
      </c>
      <c r="D985">
        <v>2.2599999999999998</v>
      </c>
      <c r="E985">
        <v>4.04</v>
      </c>
      <c r="G985" s="1">
        <v>42037</v>
      </c>
      <c r="H985" t="s">
        <v>98</v>
      </c>
      <c r="I985" s="1">
        <v>42056</v>
      </c>
      <c r="J985" t="s">
        <v>29</v>
      </c>
    </row>
    <row r="986" spans="1:10">
      <c r="A986" t="s">
        <v>11</v>
      </c>
      <c r="B986">
        <v>8</v>
      </c>
      <c r="C986" t="s">
        <v>8</v>
      </c>
      <c r="D986">
        <v>0.01</v>
      </c>
      <c r="E986">
        <v>0.04</v>
      </c>
      <c r="G986" s="1">
        <v>42037</v>
      </c>
      <c r="H986" t="s">
        <v>98</v>
      </c>
      <c r="I986" s="1">
        <v>42056</v>
      </c>
      <c r="J986" t="s">
        <v>29</v>
      </c>
    </row>
    <row r="987" spans="1:10">
      <c r="A987" t="s">
        <v>11</v>
      </c>
      <c r="B987">
        <v>8</v>
      </c>
      <c r="C987" t="s">
        <v>6</v>
      </c>
      <c r="D987">
        <v>0.9</v>
      </c>
      <c r="E987">
        <v>5.78</v>
      </c>
      <c r="G987" s="1">
        <v>42037</v>
      </c>
      <c r="H987" t="s">
        <v>98</v>
      </c>
      <c r="I987" s="1">
        <v>42056</v>
      </c>
      <c r="J987" t="s">
        <v>29</v>
      </c>
    </row>
    <row r="988" spans="1:10">
      <c r="A988" t="s">
        <v>15</v>
      </c>
      <c r="B988">
        <v>22</v>
      </c>
      <c r="C988" t="s">
        <v>8</v>
      </c>
      <c r="D988">
        <v>0.01</v>
      </c>
      <c r="E988">
        <v>0.01</v>
      </c>
      <c r="G988" s="1">
        <v>42037</v>
      </c>
      <c r="H988" t="s">
        <v>98</v>
      </c>
      <c r="I988" s="1">
        <v>42056</v>
      </c>
      <c r="J988" t="s">
        <v>29</v>
      </c>
    </row>
    <row r="989" spans="1:10">
      <c r="A989" t="s">
        <v>15</v>
      </c>
      <c r="B989">
        <v>22</v>
      </c>
      <c r="C989" t="s">
        <v>16</v>
      </c>
      <c r="D989">
        <v>4.0999999999999996</v>
      </c>
      <c r="E989">
        <v>4.22</v>
      </c>
      <c r="G989" s="1">
        <v>42037</v>
      </c>
      <c r="H989" t="s">
        <v>98</v>
      </c>
      <c r="I989" s="1">
        <v>42056</v>
      </c>
      <c r="J989" t="s">
        <v>29</v>
      </c>
    </row>
    <row r="990" spans="1:10">
      <c r="A990" t="s">
        <v>14</v>
      </c>
      <c r="B990">
        <v>6</v>
      </c>
      <c r="C990" t="s">
        <v>14</v>
      </c>
      <c r="D990" t="s">
        <v>9</v>
      </c>
      <c r="E990">
        <v>2.64</v>
      </c>
      <c r="F990" t="s">
        <v>99</v>
      </c>
      <c r="G990" s="1">
        <v>42037</v>
      </c>
      <c r="H990" t="s">
        <v>98</v>
      </c>
      <c r="I990" s="1">
        <v>42056</v>
      </c>
      <c r="J990" t="s">
        <v>29</v>
      </c>
    </row>
    <row r="991" spans="1:10">
      <c r="A991" t="s">
        <v>5</v>
      </c>
      <c r="B991">
        <v>56</v>
      </c>
      <c r="C991" t="s">
        <v>5</v>
      </c>
      <c r="D991">
        <v>1.52</v>
      </c>
      <c r="E991">
        <v>2.54</v>
      </c>
      <c r="G991" s="1">
        <v>42037</v>
      </c>
      <c r="H991" t="s">
        <v>98</v>
      </c>
      <c r="I991" s="1">
        <v>42056</v>
      </c>
      <c r="J991" t="s">
        <v>29</v>
      </c>
    </row>
    <row r="992" spans="1:10">
      <c r="A992" t="s">
        <v>23</v>
      </c>
      <c r="B992">
        <v>6</v>
      </c>
      <c r="C992" t="s">
        <v>5</v>
      </c>
      <c r="D992">
        <v>1.18</v>
      </c>
      <c r="E992">
        <v>2.14</v>
      </c>
      <c r="G992" s="1">
        <v>42037</v>
      </c>
      <c r="H992" t="s">
        <v>98</v>
      </c>
      <c r="I992" s="1">
        <v>42056</v>
      </c>
      <c r="J992" t="s">
        <v>29</v>
      </c>
    </row>
    <row r="993" spans="1:10">
      <c r="A993" t="s">
        <v>23</v>
      </c>
      <c r="B993">
        <v>6</v>
      </c>
      <c r="C993" t="s">
        <v>14</v>
      </c>
      <c r="D993">
        <v>4.51</v>
      </c>
      <c r="E993">
        <v>3.46</v>
      </c>
      <c r="G993" s="1">
        <v>42037</v>
      </c>
      <c r="H993" t="s">
        <v>98</v>
      </c>
      <c r="I993" s="1">
        <v>42056</v>
      </c>
      <c r="J993" t="s">
        <v>29</v>
      </c>
    </row>
    <row r="994" spans="1:10">
      <c r="A994" t="s">
        <v>13</v>
      </c>
      <c r="B994">
        <v>31</v>
      </c>
      <c r="C994" t="s">
        <v>8</v>
      </c>
      <c r="D994" t="s">
        <v>9</v>
      </c>
      <c r="E994">
        <v>0.12</v>
      </c>
      <c r="F994" t="s">
        <v>99</v>
      </c>
      <c r="G994" s="1">
        <v>42037</v>
      </c>
      <c r="H994" t="s">
        <v>98</v>
      </c>
      <c r="I994" s="1">
        <v>42056</v>
      </c>
      <c r="J994" t="s">
        <v>29</v>
      </c>
    </row>
    <row r="995" spans="1:10">
      <c r="A995" t="s">
        <v>13</v>
      </c>
      <c r="B995">
        <v>31</v>
      </c>
      <c r="C995" t="s">
        <v>14</v>
      </c>
      <c r="D995" t="s">
        <v>9</v>
      </c>
      <c r="E995">
        <v>2.2999999999999998</v>
      </c>
      <c r="F995" t="s">
        <v>99</v>
      </c>
      <c r="G995" s="1">
        <v>42037</v>
      </c>
      <c r="H995" t="s">
        <v>98</v>
      </c>
      <c r="I995" s="1">
        <v>42056</v>
      </c>
      <c r="J995" t="s">
        <v>29</v>
      </c>
    </row>
    <row r="996" spans="1:10">
      <c r="A996" t="s">
        <v>23</v>
      </c>
      <c r="B996">
        <v>43</v>
      </c>
      <c r="C996" t="s">
        <v>5</v>
      </c>
      <c r="D996" t="s">
        <v>9</v>
      </c>
      <c r="E996" t="s">
        <v>9</v>
      </c>
      <c r="F996" t="s">
        <v>99</v>
      </c>
      <c r="G996" s="1">
        <v>42037</v>
      </c>
      <c r="H996" t="s">
        <v>98</v>
      </c>
      <c r="I996" s="1">
        <v>42056</v>
      </c>
      <c r="J996" t="s">
        <v>29</v>
      </c>
    </row>
    <row r="997" spans="1:10">
      <c r="A997" t="s">
        <v>23</v>
      </c>
      <c r="B997">
        <v>43</v>
      </c>
      <c r="C997" t="s">
        <v>14</v>
      </c>
      <c r="D997" t="s">
        <v>9</v>
      </c>
      <c r="E997" t="s">
        <v>9</v>
      </c>
      <c r="F997" t="s">
        <v>99</v>
      </c>
      <c r="G997" s="1">
        <v>42037</v>
      </c>
      <c r="H997" t="s">
        <v>98</v>
      </c>
      <c r="I997" s="1">
        <v>42056</v>
      </c>
      <c r="J997" t="s">
        <v>29</v>
      </c>
    </row>
    <row r="998" spans="1:10">
      <c r="A998" t="s">
        <v>11</v>
      </c>
      <c r="B998">
        <v>27</v>
      </c>
      <c r="C998" t="s">
        <v>8</v>
      </c>
      <c r="D998">
        <v>0.62</v>
      </c>
      <c r="E998">
        <v>0.69</v>
      </c>
      <c r="G998" s="1">
        <v>42037</v>
      </c>
      <c r="H998" t="s">
        <v>98</v>
      </c>
      <c r="I998" s="1">
        <v>42056</v>
      </c>
      <c r="J998" t="s">
        <v>29</v>
      </c>
    </row>
    <row r="999" spans="1:10">
      <c r="A999" t="s">
        <v>11</v>
      </c>
      <c r="B999">
        <v>27</v>
      </c>
      <c r="C999" t="s">
        <v>6</v>
      </c>
      <c r="D999">
        <v>1.74</v>
      </c>
      <c r="E999">
        <v>5.77</v>
      </c>
      <c r="G999" s="1">
        <v>42037</v>
      </c>
      <c r="H999" t="s">
        <v>98</v>
      </c>
      <c r="I999" s="1">
        <v>42056</v>
      </c>
      <c r="J999" t="s">
        <v>29</v>
      </c>
    </row>
    <row r="1000" spans="1:10">
      <c r="A1000" t="s">
        <v>23</v>
      </c>
      <c r="B1000">
        <v>32</v>
      </c>
      <c r="C1000" t="s">
        <v>5</v>
      </c>
      <c r="D1000" t="s">
        <v>9</v>
      </c>
      <c r="E1000">
        <v>1.41</v>
      </c>
      <c r="F1000" t="s">
        <v>99</v>
      </c>
      <c r="G1000" s="1">
        <v>42037</v>
      </c>
      <c r="H1000" t="s">
        <v>98</v>
      </c>
      <c r="I1000" s="1">
        <v>42056</v>
      </c>
      <c r="J1000" t="s">
        <v>29</v>
      </c>
    </row>
    <row r="1001" spans="1:10">
      <c r="A1001" t="s">
        <v>23</v>
      </c>
      <c r="B1001">
        <v>32</v>
      </c>
      <c r="C1001" t="s">
        <v>14</v>
      </c>
      <c r="D1001" t="s">
        <v>9</v>
      </c>
      <c r="E1001">
        <v>3.23</v>
      </c>
      <c r="F1001" t="s">
        <v>99</v>
      </c>
      <c r="G1001" s="1">
        <v>42037</v>
      </c>
      <c r="H1001" t="s">
        <v>98</v>
      </c>
      <c r="I1001" s="1">
        <v>42056</v>
      </c>
      <c r="J1001" t="s">
        <v>29</v>
      </c>
    </row>
    <row r="1002" spans="1:10">
      <c r="A1002" t="s">
        <v>12</v>
      </c>
      <c r="B1002">
        <v>26</v>
      </c>
      <c r="C1002" t="s">
        <v>5</v>
      </c>
      <c r="D1002">
        <v>4.21</v>
      </c>
      <c r="E1002">
        <v>2.5</v>
      </c>
      <c r="G1002" s="1">
        <v>42039</v>
      </c>
      <c r="H1002" t="s">
        <v>29</v>
      </c>
      <c r="I1002" s="1">
        <v>42056</v>
      </c>
      <c r="J1002" t="s">
        <v>29</v>
      </c>
    </row>
    <row r="1003" spans="1:10">
      <c r="A1003" t="s">
        <v>12</v>
      </c>
      <c r="B1003">
        <v>26</v>
      </c>
      <c r="C1003" t="s">
        <v>10</v>
      </c>
      <c r="D1003">
        <v>3</v>
      </c>
      <c r="E1003">
        <v>1.1599999999999999</v>
      </c>
      <c r="G1003" s="1">
        <v>42039</v>
      </c>
      <c r="H1003" t="s">
        <v>29</v>
      </c>
      <c r="I1003" s="1">
        <v>42056</v>
      </c>
      <c r="J1003" t="s">
        <v>29</v>
      </c>
    </row>
    <row r="1004" spans="1:10">
      <c r="A1004" t="s">
        <v>7</v>
      </c>
      <c r="B1004">
        <v>15</v>
      </c>
      <c r="C1004" t="s">
        <v>8</v>
      </c>
      <c r="D1004" t="s">
        <v>9</v>
      </c>
      <c r="E1004" t="s">
        <v>9</v>
      </c>
      <c r="F1004" t="s">
        <v>77</v>
      </c>
      <c r="G1004" s="1">
        <v>42039</v>
      </c>
      <c r="H1004" t="s">
        <v>29</v>
      </c>
      <c r="I1004" s="1">
        <v>42056</v>
      </c>
      <c r="J1004" t="s">
        <v>29</v>
      </c>
    </row>
    <row r="1005" spans="1:10">
      <c r="A1005" t="s">
        <v>7</v>
      </c>
      <c r="B1005">
        <v>15</v>
      </c>
      <c r="C1005" t="s">
        <v>10</v>
      </c>
      <c r="D1005">
        <v>6.58</v>
      </c>
      <c r="E1005">
        <v>2.84</v>
      </c>
      <c r="G1005" s="1">
        <v>42039</v>
      </c>
      <c r="H1005" t="s">
        <v>29</v>
      </c>
      <c r="I1005" s="1">
        <v>42056</v>
      </c>
      <c r="J1005" t="s">
        <v>29</v>
      </c>
    </row>
    <row r="1006" spans="1:10">
      <c r="A1006" t="s">
        <v>5</v>
      </c>
      <c r="B1006">
        <v>66</v>
      </c>
      <c r="C1006" t="s">
        <v>5</v>
      </c>
      <c r="D1006">
        <v>4.09</v>
      </c>
      <c r="E1006">
        <v>3.28</v>
      </c>
      <c r="G1006" s="1">
        <v>42039</v>
      </c>
      <c r="H1006" t="s">
        <v>29</v>
      </c>
      <c r="I1006" s="1">
        <v>42056</v>
      </c>
      <c r="J1006" t="s">
        <v>29</v>
      </c>
    </row>
    <row r="1007" spans="1:10">
      <c r="A1007" t="s">
        <v>21</v>
      </c>
      <c r="B1007">
        <v>16</v>
      </c>
      <c r="C1007" t="s">
        <v>5</v>
      </c>
      <c r="D1007">
        <v>4.08</v>
      </c>
      <c r="E1007">
        <v>2.44</v>
      </c>
      <c r="G1007" s="1">
        <v>42039</v>
      </c>
      <c r="H1007" t="s">
        <v>29</v>
      </c>
      <c r="I1007" s="1">
        <v>42056</v>
      </c>
      <c r="J1007" t="s">
        <v>29</v>
      </c>
    </row>
    <row r="1008" spans="1:10">
      <c r="A1008" t="s">
        <v>21</v>
      </c>
      <c r="B1008">
        <v>16</v>
      </c>
      <c r="C1008" t="s">
        <v>16</v>
      </c>
      <c r="D1008">
        <v>5.12</v>
      </c>
      <c r="E1008">
        <v>3.1</v>
      </c>
      <c r="G1008" s="1">
        <v>42039</v>
      </c>
      <c r="H1008" t="s">
        <v>29</v>
      </c>
      <c r="I1008" s="1">
        <v>42056</v>
      </c>
      <c r="J1008" t="s">
        <v>29</v>
      </c>
    </row>
    <row r="1009" spans="1:10">
      <c r="A1009" t="s">
        <v>14</v>
      </c>
      <c r="B1009">
        <v>25</v>
      </c>
      <c r="C1009" t="s">
        <v>14</v>
      </c>
      <c r="D1009">
        <v>2.57</v>
      </c>
      <c r="E1009">
        <v>2.02</v>
      </c>
      <c r="G1009" s="1">
        <v>42039</v>
      </c>
      <c r="H1009" t="s">
        <v>29</v>
      </c>
      <c r="I1009" s="1">
        <v>42056</v>
      </c>
      <c r="J1009" t="s">
        <v>29</v>
      </c>
    </row>
    <row r="1010" spans="1:10">
      <c r="A1010" t="s">
        <v>21</v>
      </c>
      <c r="B1010">
        <v>71</v>
      </c>
      <c r="C1010" t="s">
        <v>5</v>
      </c>
      <c r="D1010">
        <v>3.5</v>
      </c>
      <c r="E1010">
        <v>3.26</v>
      </c>
      <c r="G1010" s="1">
        <v>42039</v>
      </c>
      <c r="H1010" t="s">
        <v>29</v>
      </c>
      <c r="I1010" s="1">
        <v>42056</v>
      </c>
      <c r="J1010" t="s">
        <v>29</v>
      </c>
    </row>
    <row r="1011" spans="1:10">
      <c r="A1011" t="s">
        <v>21</v>
      </c>
      <c r="B1011">
        <v>71</v>
      </c>
      <c r="C1011" t="s">
        <v>16</v>
      </c>
      <c r="D1011">
        <v>5.69</v>
      </c>
      <c r="E1011">
        <v>3.72</v>
      </c>
      <c r="G1011" s="1">
        <v>42039</v>
      </c>
      <c r="H1011" t="s">
        <v>29</v>
      </c>
      <c r="I1011" s="1">
        <v>42056</v>
      </c>
      <c r="J1011" t="s">
        <v>29</v>
      </c>
    </row>
    <row r="1012" spans="1:10">
      <c r="A1012" t="s">
        <v>7</v>
      </c>
      <c r="B1012">
        <v>9</v>
      </c>
      <c r="C1012" t="s">
        <v>8</v>
      </c>
      <c r="D1012">
        <v>0.18</v>
      </c>
      <c r="E1012">
        <v>0.7</v>
      </c>
      <c r="G1012" s="1">
        <v>42039</v>
      </c>
      <c r="H1012" t="s">
        <v>29</v>
      </c>
      <c r="I1012" s="1">
        <v>42056</v>
      </c>
      <c r="J1012" t="s">
        <v>29</v>
      </c>
    </row>
    <row r="1013" spans="1:10">
      <c r="A1013" t="s">
        <v>7</v>
      </c>
      <c r="B1013">
        <v>9</v>
      </c>
      <c r="C1013" t="s">
        <v>10</v>
      </c>
      <c r="D1013">
        <v>2.85</v>
      </c>
      <c r="E1013">
        <v>1.95</v>
      </c>
      <c r="G1013" s="1">
        <v>42039</v>
      </c>
      <c r="H1013" t="s">
        <v>29</v>
      </c>
      <c r="I1013" s="1">
        <v>42056</v>
      </c>
      <c r="J1013" t="s">
        <v>29</v>
      </c>
    </row>
    <row r="1014" spans="1:10">
      <c r="A1014" t="s">
        <v>23</v>
      </c>
      <c r="B1014">
        <v>38</v>
      </c>
      <c r="C1014" t="s">
        <v>5</v>
      </c>
      <c r="D1014" t="s">
        <v>9</v>
      </c>
      <c r="E1014">
        <v>1.47</v>
      </c>
      <c r="F1014" t="s">
        <v>99</v>
      </c>
      <c r="G1014" s="1">
        <v>42039</v>
      </c>
      <c r="H1014" t="s">
        <v>29</v>
      </c>
      <c r="I1014" s="1">
        <v>42056</v>
      </c>
      <c r="J1014" t="s">
        <v>29</v>
      </c>
    </row>
    <row r="1015" spans="1:10">
      <c r="A1015" t="s">
        <v>23</v>
      </c>
      <c r="B1015">
        <v>38</v>
      </c>
      <c r="C1015" t="s">
        <v>14</v>
      </c>
      <c r="D1015" t="s">
        <v>9</v>
      </c>
      <c r="E1015">
        <v>1.25</v>
      </c>
      <c r="F1015" t="s">
        <v>99</v>
      </c>
      <c r="G1015" s="1">
        <v>42039</v>
      </c>
      <c r="H1015" t="s">
        <v>29</v>
      </c>
      <c r="I1015" s="1">
        <v>42056</v>
      </c>
      <c r="J1015" t="s">
        <v>29</v>
      </c>
    </row>
    <row r="1016" spans="1:10">
      <c r="A1016" t="s">
        <v>6</v>
      </c>
      <c r="B1016">
        <v>13</v>
      </c>
      <c r="C1016" t="s">
        <v>6</v>
      </c>
      <c r="D1016">
        <v>1</v>
      </c>
      <c r="E1016">
        <v>4.5</v>
      </c>
      <c r="G1016" s="1">
        <v>42039</v>
      </c>
      <c r="H1016" t="s">
        <v>29</v>
      </c>
      <c r="I1016" s="1">
        <v>42056</v>
      </c>
      <c r="J1016" t="s">
        <v>29</v>
      </c>
    </row>
    <row r="1017" spans="1:10">
      <c r="A1017" t="s">
        <v>13</v>
      </c>
      <c r="B1017">
        <v>33</v>
      </c>
      <c r="C1017" t="s">
        <v>8</v>
      </c>
      <c r="D1017" t="s">
        <v>9</v>
      </c>
      <c r="E1017">
        <v>0.06</v>
      </c>
      <c r="F1017" t="s">
        <v>99</v>
      </c>
      <c r="G1017" s="1">
        <v>42039</v>
      </c>
      <c r="H1017" t="s">
        <v>29</v>
      </c>
      <c r="I1017" s="1">
        <v>42056</v>
      </c>
      <c r="J1017" t="s">
        <v>29</v>
      </c>
    </row>
    <row r="1018" spans="1:10">
      <c r="A1018" t="s">
        <v>13</v>
      </c>
      <c r="B1018">
        <v>33</v>
      </c>
      <c r="C1018" t="s">
        <v>14</v>
      </c>
      <c r="D1018" t="s">
        <v>9</v>
      </c>
      <c r="E1018">
        <v>3.42</v>
      </c>
      <c r="F1018" t="s">
        <v>99</v>
      </c>
      <c r="G1018" s="1">
        <v>42039</v>
      </c>
      <c r="H1018" t="s">
        <v>29</v>
      </c>
      <c r="I1018" s="1">
        <v>42056</v>
      </c>
      <c r="J1018" t="s">
        <v>29</v>
      </c>
    </row>
    <row r="1019" spans="1:10">
      <c r="A1019" t="s">
        <v>13</v>
      </c>
      <c r="B1019">
        <v>27</v>
      </c>
      <c r="C1019" t="s">
        <v>8</v>
      </c>
      <c r="D1019">
        <v>0.01</v>
      </c>
      <c r="E1019">
        <v>0.14000000000000001</v>
      </c>
      <c r="G1019" s="1">
        <v>42041</v>
      </c>
      <c r="H1019" t="s">
        <v>105</v>
      </c>
      <c r="I1019" s="1">
        <v>42059</v>
      </c>
      <c r="J1019" t="s">
        <v>29</v>
      </c>
    </row>
    <row r="1020" spans="1:10">
      <c r="A1020" t="s">
        <v>13</v>
      </c>
      <c r="B1020">
        <v>27</v>
      </c>
      <c r="C1020" t="s">
        <v>14</v>
      </c>
      <c r="D1020">
        <v>2.34</v>
      </c>
      <c r="E1020">
        <v>2.54</v>
      </c>
      <c r="G1020" s="1">
        <v>42041</v>
      </c>
      <c r="H1020" t="s">
        <v>105</v>
      </c>
      <c r="I1020" s="1">
        <v>42059</v>
      </c>
      <c r="J1020" t="s">
        <v>29</v>
      </c>
    </row>
    <row r="1021" spans="1:10">
      <c r="A1021" t="s">
        <v>10</v>
      </c>
      <c r="B1021">
        <v>27</v>
      </c>
      <c r="C1021" t="s">
        <v>10</v>
      </c>
      <c r="D1021">
        <v>3.74</v>
      </c>
      <c r="E1021">
        <v>2.61</v>
      </c>
      <c r="G1021" s="1">
        <v>42041</v>
      </c>
      <c r="H1021" t="s">
        <v>105</v>
      </c>
      <c r="I1021" s="1">
        <v>42059</v>
      </c>
      <c r="J1021" t="s">
        <v>29</v>
      </c>
    </row>
    <row r="1022" spans="1:10">
      <c r="A1022" t="s">
        <v>23</v>
      </c>
      <c r="B1022">
        <v>18</v>
      </c>
      <c r="C1022" t="s">
        <v>5</v>
      </c>
      <c r="D1022">
        <v>2.08</v>
      </c>
      <c r="E1022">
        <v>1.1299999999999999</v>
      </c>
      <c r="G1022" s="1">
        <v>42041</v>
      </c>
      <c r="H1022" t="s">
        <v>105</v>
      </c>
      <c r="I1022" s="1">
        <v>42059</v>
      </c>
      <c r="J1022" t="s">
        <v>29</v>
      </c>
    </row>
    <row r="1023" spans="1:10">
      <c r="A1023" t="s">
        <v>23</v>
      </c>
      <c r="B1023">
        <v>18</v>
      </c>
      <c r="C1023" t="s">
        <v>14</v>
      </c>
      <c r="D1023">
        <v>2.36</v>
      </c>
      <c r="E1023">
        <v>2.23</v>
      </c>
      <c r="G1023" s="1">
        <v>42041</v>
      </c>
      <c r="H1023" t="s">
        <v>105</v>
      </c>
      <c r="I1023" s="1">
        <v>42059</v>
      </c>
      <c r="J1023" t="s">
        <v>29</v>
      </c>
    </row>
    <row r="1024" spans="1:10">
      <c r="A1024" t="s">
        <v>5</v>
      </c>
      <c r="B1024">
        <v>50</v>
      </c>
      <c r="C1024" t="s">
        <v>5</v>
      </c>
      <c r="D1024">
        <v>2.2000000000000002</v>
      </c>
      <c r="E1024">
        <v>2.69</v>
      </c>
      <c r="G1024" s="1">
        <v>42041</v>
      </c>
      <c r="H1024" t="s">
        <v>105</v>
      </c>
      <c r="I1024" s="1">
        <v>42059</v>
      </c>
      <c r="J1024" t="s">
        <v>29</v>
      </c>
    </row>
    <row r="1025" spans="1:10">
      <c r="A1025" t="s">
        <v>16</v>
      </c>
      <c r="B1025">
        <v>47</v>
      </c>
      <c r="C1025" t="s">
        <v>16</v>
      </c>
      <c r="D1025">
        <v>6.71</v>
      </c>
      <c r="E1025">
        <v>6.74</v>
      </c>
      <c r="G1025" s="1">
        <v>42041</v>
      </c>
      <c r="H1025" t="s">
        <v>105</v>
      </c>
      <c r="I1025" s="1">
        <v>42059</v>
      </c>
      <c r="J1025" t="s">
        <v>29</v>
      </c>
    </row>
    <row r="1026" spans="1:10">
      <c r="A1026" t="s">
        <v>6</v>
      </c>
      <c r="B1026">
        <v>40</v>
      </c>
      <c r="C1026" t="s">
        <v>6</v>
      </c>
      <c r="D1026">
        <v>0.86</v>
      </c>
      <c r="E1026">
        <v>4.2</v>
      </c>
      <c r="G1026" s="1">
        <v>42041</v>
      </c>
      <c r="H1026" t="s">
        <v>105</v>
      </c>
      <c r="I1026" s="1">
        <v>42059</v>
      </c>
      <c r="J1026" t="s">
        <v>29</v>
      </c>
    </row>
    <row r="1027" spans="1:10">
      <c r="A1027" t="s">
        <v>15</v>
      </c>
      <c r="B1027">
        <v>20</v>
      </c>
      <c r="C1027" t="s">
        <v>8</v>
      </c>
      <c r="D1027">
        <v>0.2</v>
      </c>
      <c r="E1027">
        <v>0.18</v>
      </c>
      <c r="G1027" s="1">
        <v>42041</v>
      </c>
      <c r="H1027" t="s">
        <v>105</v>
      </c>
      <c r="I1027" s="1">
        <v>42059</v>
      </c>
      <c r="J1027" t="s">
        <v>29</v>
      </c>
    </row>
    <row r="1028" spans="1:10">
      <c r="A1028" t="s">
        <v>15</v>
      </c>
      <c r="B1028">
        <v>20</v>
      </c>
      <c r="C1028" t="s">
        <v>16</v>
      </c>
      <c r="D1028">
        <v>2.17</v>
      </c>
      <c r="E1028">
        <v>2.2400000000000002</v>
      </c>
      <c r="G1028" s="1">
        <v>42041</v>
      </c>
      <c r="H1028" t="s">
        <v>105</v>
      </c>
      <c r="I1028" s="1">
        <v>42059</v>
      </c>
      <c r="J1028" t="s">
        <v>29</v>
      </c>
    </row>
    <row r="1029" spans="1:10">
      <c r="A1029" t="s">
        <v>22</v>
      </c>
      <c r="B1029">
        <v>33</v>
      </c>
      <c r="C1029" t="s">
        <v>5</v>
      </c>
      <c r="D1029">
        <v>3.6</v>
      </c>
      <c r="E1029">
        <v>2.86</v>
      </c>
      <c r="G1029" s="1">
        <v>42041</v>
      </c>
      <c r="H1029" t="s">
        <v>105</v>
      </c>
      <c r="I1029" s="1">
        <v>42059</v>
      </c>
      <c r="J1029" t="s">
        <v>29</v>
      </c>
    </row>
    <row r="1030" spans="1:10">
      <c r="A1030" t="s">
        <v>22</v>
      </c>
      <c r="B1030">
        <v>33</v>
      </c>
      <c r="C1030" t="s">
        <v>6</v>
      </c>
      <c r="D1030">
        <v>0.6</v>
      </c>
      <c r="E1030">
        <v>2.98</v>
      </c>
      <c r="G1030" s="1">
        <v>42041</v>
      </c>
      <c r="H1030" t="s">
        <v>105</v>
      </c>
      <c r="I1030" s="1">
        <v>42059</v>
      </c>
      <c r="J1030" t="s">
        <v>29</v>
      </c>
    </row>
    <row r="1031" spans="1:10">
      <c r="A1031" t="s">
        <v>12</v>
      </c>
      <c r="B1031">
        <v>31</v>
      </c>
      <c r="C1031" t="s">
        <v>5</v>
      </c>
      <c r="D1031">
        <v>3.04</v>
      </c>
      <c r="E1031">
        <v>2.17</v>
      </c>
      <c r="G1031" s="1">
        <v>42041</v>
      </c>
      <c r="H1031" t="s">
        <v>105</v>
      </c>
      <c r="I1031" s="1">
        <v>42059</v>
      </c>
      <c r="J1031" t="s">
        <v>29</v>
      </c>
    </row>
    <row r="1032" spans="1:10">
      <c r="A1032" t="s">
        <v>12</v>
      </c>
      <c r="B1032">
        <v>31</v>
      </c>
      <c r="C1032" t="s">
        <v>10</v>
      </c>
      <c r="D1032">
        <v>2.63</v>
      </c>
      <c r="E1032">
        <v>1.18</v>
      </c>
      <c r="G1032" s="1">
        <v>42041</v>
      </c>
      <c r="H1032" t="s">
        <v>105</v>
      </c>
      <c r="I1032" s="1">
        <v>42059</v>
      </c>
      <c r="J1032" t="s">
        <v>29</v>
      </c>
    </row>
    <row r="1033" spans="1:10">
      <c r="A1033" t="s">
        <v>10</v>
      </c>
      <c r="B1033">
        <v>26</v>
      </c>
      <c r="C1033" t="s">
        <v>10</v>
      </c>
      <c r="D1033">
        <v>2.04</v>
      </c>
      <c r="E1033">
        <v>1.52</v>
      </c>
      <c r="G1033" s="1">
        <v>42041</v>
      </c>
      <c r="H1033" t="s">
        <v>105</v>
      </c>
      <c r="I1033" s="1">
        <v>42059</v>
      </c>
      <c r="J1033" t="s">
        <v>29</v>
      </c>
    </row>
    <row r="1034" spans="1:10">
      <c r="A1034" t="s">
        <v>6</v>
      </c>
      <c r="B1034">
        <v>32</v>
      </c>
      <c r="C1034" t="s">
        <v>6</v>
      </c>
      <c r="D1034">
        <v>2.1800000000000002</v>
      </c>
      <c r="E1034">
        <v>6.02</v>
      </c>
      <c r="G1034" s="1">
        <v>42041</v>
      </c>
      <c r="H1034" t="s">
        <v>105</v>
      </c>
      <c r="I1034" s="1">
        <v>42059</v>
      </c>
      <c r="J1034" t="s">
        <v>29</v>
      </c>
    </row>
    <row r="1035" spans="1:10">
      <c r="A1035" t="s">
        <v>5</v>
      </c>
      <c r="B1035">
        <v>41</v>
      </c>
      <c r="C1035" t="s">
        <v>5</v>
      </c>
      <c r="D1035">
        <v>5.76</v>
      </c>
      <c r="E1035">
        <v>4.21</v>
      </c>
      <c r="G1035" s="1">
        <v>42041</v>
      </c>
      <c r="H1035" t="s">
        <v>105</v>
      </c>
      <c r="I1035" s="1">
        <v>42059</v>
      </c>
      <c r="J1035" t="s">
        <v>29</v>
      </c>
    </row>
    <row r="1036" spans="1:10">
      <c r="A1036" t="s">
        <v>16</v>
      </c>
      <c r="B1036">
        <v>19</v>
      </c>
      <c r="C1036" t="s">
        <v>16</v>
      </c>
      <c r="D1036">
        <v>2.19</v>
      </c>
      <c r="E1036">
        <v>1.86</v>
      </c>
      <c r="G1036" s="1">
        <v>42041</v>
      </c>
      <c r="H1036" t="s">
        <v>105</v>
      </c>
      <c r="I1036" s="1">
        <v>42059</v>
      </c>
      <c r="J1036" t="s">
        <v>29</v>
      </c>
    </row>
    <row r="1037" spans="1:10">
      <c r="A1037" t="s">
        <v>11</v>
      </c>
      <c r="B1037">
        <v>23</v>
      </c>
      <c r="C1037" t="s">
        <v>8</v>
      </c>
      <c r="D1037">
        <v>0.01</v>
      </c>
      <c r="E1037">
        <v>0.17</v>
      </c>
      <c r="G1037" s="1">
        <v>42041</v>
      </c>
      <c r="H1037" t="s">
        <v>105</v>
      </c>
      <c r="I1037" s="1">
        <v>42059</v>
      </c>
      <c r="J1037" t="s">
        <v>29</v>
      </c>
    </row>
    <row r="1038" spans="1:10">
      <c r="A1038" t="s">
        <v>11</v>
      </c>
      <c r="B1038">
        <v>23</v>
      </c>
      <c r="C1038" t="s">
        <v>6</v>
      </c>
      <c r="D1038">
        <v>1.53</v>
      </c>
      <c r="E1038">
        <v>4.05</v>
      </c>
      <c r="G1038" s="1">
        <v>42041</v>
      </c>
      <c r="H1038" t="s">
        <v>105</v>
      </c>
      <c r="I1038" s="1">
        <v>42059</v>
      </c>
      <c r="J1038" t="s">
        <v>29</v>
      </c>
    </row>
    <row r="1039" spans="1:10">
      <c r="A1039" t="s">
        <v>21</v>
      </c>
      <c r="B1039">
        <v>63</v>
      </c>
      <c r="C1039" t="s">
        <v>5</v>
      </c>
      <c r="D1039">
        <v>4.0199999999999996</v>
      </c>
      <c r="E1039">
        <v>3.49</v>
      </c>
      <c r="G1039" s="1">
        <v>42041</v>
      </c>
      <c r="H1039" t="s">
        <v>105</v>
      </c>
      <c r="I1039" s="1">
        <v>42059</v>
      </c>
      <c r="J1039" t="s">
        <v>29</v>
      </c>
    </row>
    <row r="1040" spans="1:10">
      <c r="A1040" t="s">
        <v>21</v>
      </c>
      <c r="B1040">
        <v>63</v>
      </c>
      <c r="C1040" t="s">
        <v>16</v>
      </c>
      <c r="D1040">
        <v>2.91</v>
      </c>
      <c r="E1040">
        <v>1.1200000000000001</v>
      </c>
      <c r="G1040" s="1">
        <v>42041</v>
      </c>
      <c r="H1040" t="s">
        <v>105</v>
      </c>
      <c r="I1040" s="1">
        <v>42059</v>
      </c>
      <c r="J1040" t="s">
        <v>29</v>
      </c>
    </row>
    <row r="1041" spans="1:10">
      <c r="A1041" t="s">
        <v>14</v>
      </c>
      <c r="B1041">
        <v>28</v>
      </c>
      <c r="C1041" t="s">
        <v>14</v>
      </c>
      <c r="D1041" t="s">
        <v>9</v>
      </c>
      <c r="E1041" t="s">
        <v>9</v>
      </c>
      <c r="F1041" t="s">
        <v>99</v>
      </c>
      <c r="G1041" s="1">
        <v>42041</v>
      </c>
      <c r="H1041" t="s">
        <v>105</v>
      </c>
      <c r="I1041" s="1">
        <v>42059</v>
      </c>
      <c r="J1041" t="s">
        <v>29</v>
      </c>
    </row>
    <row r="1042" spans="1:10">
      <c r="A1042" t="s">
        <v>22</v>
      </c>
      <c r="B1042">
        <v>59</v>
      </c>
      <c r="C1042" t="s">
        <v>5</v>
      </c>
      <c r="D1042">
        <v>1.69</v>
      </c>
      <c r="E1042">
        <v>0.86</v>
      </c>
      <c r="G1042" s="1">
        <v>42041</v>
      </c>
      <c r="H1042" t="s">
        <v>105</v>
      </c>
      <c r="I1042" s="1">
        <v>42059</v>
      </c>
      <c r="J1042" t="s">
        <v>29</v>
      </c>
    </row>
    <row r="1043" spans="1:10">
      <c r="A1043" t="s">
        <v>22</v>
      </c>
      <c r="B1043">
        <v>59</v>
      </c>
      <c r="C1043" t="s">
        <v>6</v>
      </c>
      <c r="D1043">
        <v>0.99</v>
      </c>
      <c r="E1043">
        <v>4.62</v>
      </c>
      <c r="G1043" s="1">
        <v>42041</v>
      </c>
      <c r="H1043" t="s">
        <v>105</v>
      </c>
      <c r="I1043" s="1">
        <v>42059</v>
      </c>
      <c r="J1043" t="s">
        <v>29</v>
      </c>
    </row>
    <row r="1044" spans="1:10">
      <c r="A1044" t="s">
        <v>5</v>
      </c>
      <c r="B1044">
        <v>49</v>
      </c>
      <c r="C1044" t="s">
        <v>5</v>
      </c>
      <c r="D1044">
        <v>1.18</v>
      </c>
      <c r="E1044">
        <v>1.0900000000000001</v>
      </c>
      <c r="G1044" s="1">
        <v>42041</v>
      </c>
      <c r="H1044" t="s">
        <v>105</v>
      </c>
      <c r="I1044" s="1">
        <v>42059</v>
      </c>
      <c r="J1044" t="s">
        <v>29</v>
      </c>
    </row>
    <row r="1045" spans="1:10">
      <c r="A1045" t="s">
        <v>21</v>
      </c>
      <c r="B1045">
        <v>42</v>
      </c>
      <c r="C1045" t="s">
        <v>5</v>
      </c>
      <c r="D1045">
        <v>5.1100000000000003</v>
      </c>
      <c r="E1045">
        <v>3.68</v>
      </c>
      <c r="G1045" s="1">
        <v>42041</v>
      </c>
      <c r="H1045" t="s">
        <v>105</v>
      </c>
      <c r="I1045" s="1">
        <v>42059</v>
      </c>
      <c r="J1045" t="s">
        <v>29</v>
      </c>
    </row>
    <row r="1046" spans="1:10">
      <c r="A1046" t="s">
        <v>21</v>
      </c>
      <c r="B1046">
        <v>42</v>
      </c>
      <c r="C1046" t="s">
        <v>16</v>
      </c>
      <c r="D1046">
        <v>7.11</v>
      </c>
      <c r="E1046">
        <v>1.71</v>
      </c>
      <c r="G1046" s="1">
        <v>42041</v>
      </c>
      <c r="H1046" t="s">
        <v>105</v>
      </c>
      <c r="I1046" s="1">
        <v>42059</v>
      </c>
      <c r="J1046" t="s">
        <v>29</v>
      </c>
    </row>
    <row r="1047" spans="1:10">
      <c r="A1047" t="s">
        <v>21</v>
      </c>
      <c r="B1047">
        <v>66</v>
      </c>
      <c r="C1047" t="s">
        <v>5</v>
      </c>
      <c r="D1047">
        <v>2.02</v>
      </c>
      <c r="E1047">
        <v>5.56</v>
      </c>
      <c r="G1047" s="1">
        <v>42041</v>
      </c>
      <c r="H1047" t="s">
        <v>105</v>
      </c>
      <c r="I1047" s="1">
        <v>42059</v>
      </c>
      <c r="J1047" t="s">
        <v>29</v>
      </c>
    </row>
    <row r="1048" spans="1:10">
      <c r="A1048" t="s">
        <v>21</v>
      </c>
      <c r="B1048">
        <v>66</v>
      </c>
      <c r="C1048" t="s">
        <v>16</v>
      </c>
      <c r="D1048">
        <v>3.07</v>
      </c>
      <c r="E1048">
        <v>4.49</v>
      </c>
      <c r="G1048" s="1">
        <v>42041</v>
      </c>
      <c r="H1048" t="s">
        <v>105</v>
      </c>
      <c r="I1048" s="1">
        <v>42059</v>
      </c>
      <c r="J1048" t="s">
        <v>29</v>
      </c>
    </row>
    <row r="1049" spans="1:10">
      <c r="A1049" t="s">
        <v>14</v>
      </c>
      <c r="B1049">
        <v>21</v>
      </c>
      <c r="C1049" t="s">
        <v>14</v>
      </c>
      <c r="D1049">
        <v>3.2</v>
      </c>
      <c r="E1049">
        <v>2.08</v>
      </c>
      <c r="G1049" s="1">
        <v>42041</v>
      </c>
      <c r="H1049" t="s">
        <v>105</v>
      </c>
      <c r="I1049" s="1">
        <v>42059</v>
      </c>
      <c r="J1049" t="s">
        <v>29</v>
      </c>
    </row>
    <row r="1050" spans="1:10">
      <c r="A1050" t="s">
        <v>12</v>
      </c>
      <c r="B1050">
        <v>23</v>
      </c>
      <c r="C1050" t="s">
        <v>5</v>
      </c>
      <c r="D1050">
        <v>0.98</v>
      </c>
      <c r="E1050">
        <v>1.79</v>
      </c>
      <c r="G1050" s="1">
        <v>42041</v>
      </c>
      <c r="H1050" t="s">
        <v>105</v>
      </c>
      <c r="I1050" s="1">
        <v>42059</v>
      </c>
      <c r="J1050" t="s">
        <v>29</v>
      </c>
    </row>
    <row r="1051" spans="1:10">
      <c r="A1051" t="s">
        <v>12</v>
      </c>
      <c r="B1051">
        <v>23</v>
      </c>
      <c r="C1051" t="s">
        <v>10</v>
      </c>
      <c r="D1051">
        <v>2.27</v>
      </c>
      <c r="E1051">
        <v>1.9</v>
      </c>
      <c r="G1051" s="1">
        <v>42041</v>
      </c>
      <c r="H1051" t="s">
        <v>105</v>
      </c>
      <c r="I1051" s="1">
        <v>42059</v>
      </c>
      <c r="J1051" t="s">
        <v>29</v>
      </c>
    </row>
    <row r="1052" spans="1:10">
      <c r="A1052" t="s">
        <v>10</v>
      </c>
      <c r="B1052">
        <v>22</v>
      </c>
      <c r="C1052" t="s">
        <v>10</v>
      </c>
      <c r="D1052">
        <v>2.65</v>
      </c>
      <c r="E1052">
        <v>2.78</v>
      </c>
      <c r="G1052" s="1">
        <v>42041</v>
      </c>
      <c r="H1052" t="s">
        <v>105</v>
      </c>
      <c r="I1052" s="1">
        <v>42059</v>
      </c>
      <c r="J1052" t="s">
        <v>29</v>
      </c>
    </row>
    <row r="1053" spans="1:10">
      <c r="A1053" t="s">
        <v>16</v>
      </c>
      <c r="B1053">
        <v>69</v>
      </c>
      <c r="C1053" t="s">
        <v>16</v>
      </c>
      <c r="D1053">
        <v>9.08</v>
      </c>
      <c r="E1053">
        <v>4.26</v>
      </c>
      <c r="G1053" s="1">
        <v>42041</v>
      </c>
      <c r="H1053" t="s">
        <v>105</v>
      </c>
      <c r="I1053" s="1">
        <v>42059</v>
      </c>
      <c r="J1053" t="s">
        <v>29</v>
      </c>
    </row>
    <row r="1054" spans="1:10">
      <c r="A1054" t="s">
        <v>23</v>
      </c>
      <c r="B1054">
        <v>56</v>
      </c>
      <c r="C1054" t="s">
        <v>5</v>
      </c>
      <c r="D1054" t="s">
        <v>9</v>
      </c>
      <c r="E1054" t="s">
        <v>9</v>
      </c>
      <c r="F1054" t="s">
        <v>99</v>
      </c>
      <c r="G1054" s="1">
        <v>42041</v>
      </c>
      <c r="H1054" t="s">
        <v>105</v>
      </c>
      <c r="I1054" s="1">
        <v>42059</v>
      </c>
      <c r="J1054" t="s">
        <v>29</v>
      </c>
    </row>
    <row r="1055" spans="1:10">
      <c r="A1055" t="s">
        <v>23</v>
      </c>
      <c r="B1055">
        <v>56</v>
      </c>
      <c r="C1055" t="s">
        <v>14</v>
      </c>
      <c r="D1055" t="s">
        <v>9</v>
      </c>
      <c r="E1055" t="s">
        <v>9</v>
      </c>
      <c r="F1055" t="s">
        <v>99</v>
      </c>
      <c r="G1055" s="1">
        <v>42041</v>
      </c>
      <c r="H1055" t="s">
        <v>105</v>
      </c>
      <c r="I1055" s="1">
        <v>42059</v>
      </c>
      <c r="J1055" t="s">
        <v>29</v>
      </c>
    </row>
    <row r="1056" spans="1:10">
      <c r="A1056" t="s">
        <v>23</v>
      </c>
      <c r="B1056">
        <v>11</v>
      </c>
      <c r="C1056" t="s">
        <v>5</v>
      </c>
      <c r="D1056">
        <v>1.93</v>
      </c>
      <c r="E1056">
        <v>2.38</v>
      </c>
      <c r="G1056" s="1">
        <v>42041</v>
      </c>
      <c r="H1056" t="s">
        <v>105</v>
      </c>
      <c r="I1056" s="1">
        <v>42059</v>
      </c>
      <c r="J1056" t="s">
        <v>29</v>
      </c>
    </row>
    <row r="1057" spans="1:10">
      <c r="A1057" t="s">
        <v>23</v>
      </c>
      <c r="B1057">
        <v>11</v>
      </c>
      <c r="C1057" t="s">
        <v>14</v>
      </c>
      <c r="D1057">
        <v>1.97</v>
      </c>
      <c r="E1057">
        <v>2.2799999999999998</v>
      </c>
      <c r="G1057" s="1">
        <v>42041</v>
      </c>
      <c r="H1057" t="s">
        <v>105</v>
      </c>
      <c r="I1057" s="1">
        <v>42059</v>
      </c>
      <c r="J1057" t="s">
        <v>29</v>
      </c>
    </row>
    <row r="1058" spans="1:10">
      <c r="A1058" t="s">
        <v>13</v>
      </c>
      <c r="B1058">
        <v>28</v>
      </c>
      <c r="C1058" t="s">
        <v>8</v>
      </c>
      <c r="D1058" t="s">
        <v>9</v>
      </c>
      <c r="E1058">
        <v>0.03</v>
      </c>
      <c r="F1058" t="s">
        <v>77</v>
      </c>
      <c r="G1058" s="1">
        <v>42041</v>
      </c>
      <c r="H1058" t="s">
        <v>105</v>
      </c>
      <c r="I1058" s="1">
        <v>42059</v>
      </c>
      <c r="J1058" t="s">
        <v>29</v>
      </c>
    </row>
    <row r="1059" spans="1:10">
      <c r="A1059" t="s">
        <v>13</v>
      </c>
      <c r="B1059">
        <v>28</v>
      </c>
      <c r="C1059" t="s">
        <v>14</v>
      </c>
      <c r="D1059">
        <v>2.67</v>
      </c>
      <c r="E1059">
        <v>3.02</v>
      </c>
      <c r="G1059" s="1">
        <v>42041</v>
      </c>
      <c r="H1059" t="s">
        <v>105</v>
      </c>
      <c r="I1059" s="1">
        <v>42059</v>
      </c>
      <c r="J1059" t="s">
        <v>29</v>
      </c>
    </row>
    <row r="1060" spans="1:10">
      <c r="A1060" t="s">
        <v>5</v>
      </c>
      <c r="B1060">
        <v>71</v>
      </c>
      <c r="C1060" t="s">
        <v>5</v>
      </c>
      <c r="D1060">
        <v>2.86</v>
      </c>
      <c r="E1060">
        <v>3.39</v>
      </c>
      <c r="G1060" s="1">
        <v>42041</v>
      </c>
      <c r="H1060" t="s">
        <v>105</v>
      </c>
      <c r="I1060" s="1">
        <v>42059</v>
      </c>
      <c r="J1060" t="s">
        <v>29</v>
      </c>
    </row>
    <row r="1061" spans="1:10">
      <c r="A1061" t="s">
        <v>14</v>
      </c>
      <c r="B1061">
        <v>11</v>
      </c>
      <c r="C1061" t="s">
        <v>14</v>
      </c>
      <c r="D1061">
        <v>0.99</v>
      </c>
      <c r="E1061">
        <v>0.61</v>
      </c>
      <c r="G1061" s="1">
        <v>42041</v>
      </c>
      <c r="H1061" t="s">
        <v>105</v>
      </c>
      <c r="I1061" s="1">
        <v>42059</v>
      </c>
      <c r="J1061" t="s">
        <v>29</v>
      </c>
    </row>
    <row r="1062" spans="1:10">
      <c r="A1062" t="s">
        <v>15</v>
      </c>
      <c r="B1062">
        <v>9</v>
      </c>
      <c r="C1062" t="s">
        <v>8</v>
      </c>
      <c r="D1062">
        <v>0.27</v>
      </c>
      <c r="E1062">
        <v>0.88</v>
      </c>
      <c r="G1062" s="1">
        <v>42041</v>
      </c>
      <c r="H1062" t="s">
        <v>105</v>
      </c>
      <c r="I1062" s="1">
        <v>42059</v>
      </c>
      <c r="J1062" t="s">
        <v>29</v>
      </c>
    </row>
    <row r="1063" spans="1:10">
      <c r="A1063" t="s">
        <v>15</v>
      </c>
      <c r="B1063">
        <v>9</v>
      </c>
      <c r="C1063" t="s">
        <v>16</v>
      </c>
      <c r="D1063">
        <v>1.45</v>
      </c>
      <c r="E1063">
        <v>1.42</v>
      </c>
      <c r="G1063" s="1">
        <v>42041</v>
      </c>
      <c r="H1063" t="s">
        <v>105</v>
      </c>
      <c r="I1063" s="1">
        <v>42059</v>
      </c>
      <c r="J1063" t="s">
        <v>29</v>
      </c>
    </row>
    <row r="1064" spans="1:10">
      <c r="A1064" t="s">
        <v>6</v>
      </c>
      <c r="B1064">
        <v>21</v>
      </c>
      <c r="C1064" t="s">
        <v>6</v>
      </c>
      <c r="D1064">
        <v>4.74</v>
      </c>
      <c r="E1064">
        <v>6.69</v>
      </c>
      <c r="G1064" s="1">
        <v>42041</v>
      </c>
      <c r="H1064" t="s">
        <v>105</v>
      </c>
      <c r="I1064" s="1">
        <v>42059</v>
      </c>
      <c r="J1064" t="s">
        <v>29</v>
      </c>
    </row>
    <row r="1065" spans="1:10">
      <c r="A1065" t="s">
        <v>11</v>
      </c>
      <c r="B1065">
        <v>1</v>
      </c>
      <c r="C1065" t="s">
        <v>8</v>
      </c>
      <c r="D1065">
        <v>0.01</v>
      </c>
      <c r="E1065">
        <v>0.11</v>
      </c>
      <c r="G1065" s="1">
        <v>42041</v>
      </c>
      <c r="H1065" t="s">
        <v>105</v>
      </c>
      <c r="I1065" s="1">
        <v>42059</v>
      </c>
      <c r="J1065" t="s">
        <v>29</v>
      </c>
    </row>
    <row r="1066" spans="1:10">
      <c r="A1066" t="s">
        <v>11</v>
      </c>
      <c r="B1066">
        <v>1</v>
      </c>
      <c r="C1066" t="s">
        <v>6</v>
      </c>
      <c r="D1066">
        <v>2.2000000000000002</v>
      </c>
      <c r="E1066">
        <v>5.19</v>
      </c>
      <c r="G1066" s="1">
        <v>42041</v>
      </c>
      <c r="H1066" t="s">
        <v>105</v>
      </c>
      <c r="I1066" s="1">
        <v>42059</v>
      </c>
      <c r="J1066" t="s">
        <v>29</v>
      </c>
    </row>
    <row r="1067" spans="1:10">
      <c r="A1067" t="s">
        <v>34</v>
      </c>
      <c r="B1067">
        <v>27</v>
      </c>
      <c r="C1067" t="s">
        <v>8</v>
      </c>
      <c r="D1067">
        <v>1.19</v>
      </c>
      <c r="E1067">
        <v>1.58</v>
      </c>
      <c r="G1067" s="1">
        <v>42041</v>
      </c>
      <c r="H1067" t="s">
        <v>105</v>
      </c>
      <c r="I1067" s="1">
        <v>42059</v>
      </c>
      <c r="J1067" t="s">
        <v>29</v>
      </c>
    </row>
    <row r="1068" spans="1:10">
      <c r="A1068" t="s">
        <v>21</v>
      </c>
      <c r="B1068">
        <v>33</v>
      </c>
      <c r="C1068" t="s">
        <v>5</v>
      </c>
      <c r="D1068">
        <v>5.33</v>
      </c>
      <c r="E1068">
        <v>4.24</v>
      </c>
      <c r="G1068" s="1">
        <v>42041</v>
      </c>
      <c r="H1068" t="s">
        <v>105</v>
      </c>
      <c r="I1068" s="1">
        <v>42059</v>
      </c>
      <c r="J1068" t="s">
        <v>29</v>
      </c>
    </row>
    <row r="1069" spans="1:10">
      <c r="A1069" t="s">
        <v>21</v>
      </c>
      <c r="B1069">
        <v>33</v>
      </c>
      <c r="C1069" t="s">
        <v>16</v>
      </c>
      <c r="D1069">
        <v>1.46</v>
      </c>
      <c r="E1069">
        <v>0.32</v>
      </c>
      <c r="G1069" s="1">
        <v>42041</v>
      </c>
      <c r="H1069" t="s">
        <v>105</v>
      </c>
      <c r="I1069" s="1">
        <v>42059</v>
      </c>
      <c r="J1069" t="s">
        <v>29</v>
      </c>
    </row>
    <row r="1070" spans="1:10">
      <c r="A1070" t="s">
        <v>23</v>
      </c>
      <c r="B1070">
        <v>53</v>
      </c>
      <c r="C1070" t="s">
        <v>5</v>
      </c>
      <c r="D1070" t="s">
        <v>9</v>
      </c>
      <c r="E1070" t="s">
        <v>9</v>
      </c>
      <c r="F1070" t="s">
        <v>99</v>
      </c>
      <c r="G1070" s="1">
        <v>42041</v>
      </c>
      <c r="H1070" t="s">
        <v>105</v>
      </c>
      <c r="I1070" s="1">
        <v>42059</v>
      </c>
      <c r="J1070" t="s">
        <v>29</v>
      </c>
    </row>
    <row r="1071" spans="1:10">
      <c r="A1071" t="s">
        <v>23</v>
      </c>
      <c r="B1071">
        <v>53</v>
      </c>
      <c r="C1071" t="s">
        <v>14</v>
      </c>
      <c r="D1071" t="s">
        <v>9</v>
      </c>
      <c r="E1071" t="s">
        <v>9</v>
      </c>
      <c r="F1071" t="s">
        <v>99</v>
      </c>
      <c r="G1071" s="1">
        <v>42041</v>
      </c>
      <c r="H1071" t="s">
        <v>105</v>
      </c>
      <c r="I1071" s="1">
        <v>42059</v>
      </c>
      <c r="J1071" t="s">
        <v>29</v>
      </c>
    </row>
    <row r="1072" spans="1:10">
      <c r="A1072" t="s">
        <v>13</v>
      </c>
      <c r="B1072">
        <v>29</v>
      </c>
      <c r="C1072" t="s">
        <v>8</v>
      </c>
      <c r="D1072">
        <v>0.17</v>
      </c>
      <c r="E1072">
        <v>0.35</v>
      </c>
      <c r="G1072" s="1">
        <v>42041</v>
      </c>
      <c r="H1072" t="s">
        <v>105</v>
      </c>
      <c r="I1072" s="1">
        <v>42059</v>
      </c>
      <c r="J1072" t="s">
        <v>29</v>
      </c>
    </row>
    <row r="1073" spans="1:10">
      <c r="A1073" t="s">
        <v>13</v>
      </c>
      <c r="B1073">
        <v>29</v>
      </c>
      <c r="C1073" t="s">
        <v>14</v>
      </c>
      <c r="D1073">
        <v>3.42</v>
      </c>
      <c r="E1073">
        <v>2.5</v>
      </c>
      <c r="G1073" s="1">
        <v>42041</v>
      </c>
      <c r="H1073" t="s">
        <v>105</v>
      </c>
      <c r="I1073" s="1">
        <v>42059</v>
      </c>
      <c r="J1073" t="s">
        <v>29</v>
      </c>
    </row>
    <row r="1074" spans="1:10">
      <c r="A1074" t="s">
        <v>6</v>
      </c>
      <c r="B1074">
        <v>11</v>
      </c>
      <c r="C1074" t="s">
        <v>6</v>
      </c>
      <c r="D1074">
        <v>1.91</v>
      </c>
      <c r="E1074">
        <v>6.48</v>
      </c>
      <c r="G1074" s="1">
        <v>42041</v>
      </c>
      <c r="H1074" t="s">
        <v>105</v>
      </c>
      <c r="I1074" s="1">
        <v>42059</v>
      </c>
      <c r="J1074" t="s">
        <v>29</v>
      </c>
    </row>
    <row r="1075" spans="1:10">
      <c r="A1075" t="s">
        <v>10</v>
      </c>
      <c r="B1075">
        <v>8</v>
      </c>
      <c r="C1075" t="s">
        <v>10</v>
      </c>
      <c r="D1075">
        <v>1.73</v>
      </c>
      <c r="E1075">
        <v>2.4300000000000002</v>
      </c>
      <c r="G1075" s="1">
        <v>42041</v>
      </c>
      <c r="H1075" t="s">
        <v>105</v>
      </c>
      <c r="I1075" s="1">
        <v>42059</v>
      </c>
      <c r="J1075" t="s">
        <v>29</v>
      </c>
    </row>
    <row r="1076" spans="1:10">
      <c r="A1076" t="s">
        <v>22</v>
      </c>
      <c r="B1076">
        <v>65</v>
      </c>
      <c r="C1076" t="s">
        <v>5</v>
      </c>
      <c r="D1076">
        <v>3.18</v>
      </c>
      <c r="E1076">
        <v>2.64</v>
      </c>
      <c r="G1076" s="1">
        <v>42041</v>
      </c>
      <c r="H1076" t="s">
        <v>105</v>
      </c>
      <c r="I1076" s="1">
        <v>42059</v>
      </c>
      <c r="J1076" t="s">
        <v>29</v>
      </c>
    </row>
    <row r="1077" spans="1:10">
      <c r="A1077" t="s">
        <v>22</v>
      </c>
      <c r="B1077">
        <v>65</v>
      </c>
      <c r="C1077" t="s">
        <v>6</v>
      </c>
      <c r="D1077">
        <v>1.27</v>
      </c>
      <c r="E1077">
        <v>2.92</v>
      </c>
      <c r="G1077" s="1">
        <v>42041</v>
      </c>
      <c r="H1077" t="s">
        <v>105</v>
      </c>
      <c r="I1077" s="1">
        <v>42059</v>
      </c>
      <c r="J1077" t="s">
        <v>29</v>
      </c>
    </row>
    <row r="1078" spans="1:10">
      <c r="A1078" t="s">
        <v>12</v>
      </c>
      <c r="B1078">
        <v>15</v>
      </c>
      <c r="C1078" t="s">
        <v>5</v>
      </c>
      <c r="D1078">
        <v>3.6</v>
      </c>
      <c r="E1078">
        <v>2.34</v>
      </c>
      <c r="G1078" s="1">
        <v>42041</v>
      </c>
      <c r="H1078" t="s">
        <v>105</v>
      </c>
      <c r="I1078" s="1">
        <v>42059</v>
      </c>
      <c r="J1078" t="s">
        <v>29</v>
      </c>
    </row>
    <row r="1079" spans="1:10">
      <c r="A1079" t="s">
        <v>12</v>
      </c>
      <c r="B1079">
        <v>15</v>
      </c>
      <c r="C1079" t="s">
        <v>10</v>
      </c>
      <c r="D1079">
        <v>1.04</v>
      </c>
      <c r="E1079">
        <v>1.38</v>
      </c>
      <c r="G1079" s="1">
        <v>42041</v>
      </c>
      <c r="H1079" t="s">
        <v>105</v>
      </c>
      <c r="I1079" s="1">
        <v>42059</v>
      </c>
      <c r="J1079" t="s">
        <v>29</v>
      </c>
    </row>
    <row r="1080" spans="1:10">
      <c r="A1080" t="s">
        <v>13</v>
      </c>
      <c r="B1080">
        <v>23</v>
      </c>
      <c r="C1080" t="s">
        <v>8</v>
      </c>
      <c r="D1080">
        <v>3.86</v>
      </c>
      <c r="E1080">
        <v>1.95</v>
      </c>
      <c r="F1080" t="s">
        <v>101</v>
      </c>
      <c r="G1080" s="1">
        <v>42041</v>
      </c>
      <c r="H1080" t="s">
        <v>105</v>
      </c>
      <c r="I1080" s="1">
        <v>42059</v>
      </c>
      <c r="J1080" t="s">
        <v>29</v>
      </c>
    </row>
    <row r="1081" spans="1:10">
      <c r="A1081" t="s">
        <v>13</v>
      </c>
      <c r="B1081">
        <v>23</v>
      </c>
      <c r="C1081" t="s">
        <v>14</v>
      </c>
      <c r="D1081">
        <v>0.04</v>
      </c>
      <c r="E1081">
        <v>0.1</v>
      </c>
      <c r="F1081" t="s">
        <v>101</v>
      </c>
      <c r="G1081" s="1">
        <v>42041</v>
      </c>
      <c r="H1081" t="s">
        <v>105</v>
      </c>
      <c r="I1081" s="1">
        <v>42059</v>
      </c>
      <c r="J1081" t="s">
        <v>29</v>
      </c>
    </row>
    <row r="1082" spans="1:10">
      <c r="A1082" t="s">
        <v>14</v>
      </c>
      <c r="B1082">
        <v>14</v>
      </c>
      <c r="C1082" t="s">
        <v>14</v>
      </c>
      <c r="D1082">
        <v>3.36</v>
      </c>
      <c r="E1082">
        <v>2.83</v>
      </c>
      <c r="G1082" s="1">
        <v>42041</v>
      </c>
      <c r="H1082" t="s">
        <v>105</v>
      </c>
      <c r="I1082" s="1">
        <v>42059</v>
      </c>
      <c r="J1082" t="s">
        <v>29</v>
      </c>
    </row>
    <row r="1083" spans="1:10">
      <c r="A1083" t="s">
        <v>5</v>
      </c>
      <c r="B1083">
        <v>37</v>
      </c>
      <c r="C1083" t="s">
        <v>5</v>
      </c>
      <c r="D1083">
        <v>2.77</v>
      </c>
      <c r="E1083">
        <v>3.2</v>
      </c>
      <c r="G1083" s="1">
        <v>42041</v>
      </c>
      <c r="H1083" t="s">
        <v>105</v>
      </c>
      <c r="I1083" s="1">
        <v>42059</v>
      </c>
      <c r="J1083" t="s">
        <v>29</v>
      </c>
    </row>
    <row r="1084" spans="1:10">
      <c r="A1084" t="s">
        <v>10</v>
      </c>
      <c r="B1084">
        <v>6</v>
      </c>
      <c r="C1084" t="s">
        <v>10</v>
      </c>
      <c r="D1084">
        <v>2.64</v>
      </c>
      <c r="E1084">
        <v>2.25</v>
      </c>
      <c r="G1084" s="1">
        <v>42041</v>
      </c>
      <c r="H1084" t="s">
        <v>105</v>
      </c>
      <c r="I1084" s="1">
        <v>42059</v>
      </c>
      <c r="J1084" t="s">
        <v>29</v>
      </c>
    </row>
    <row r="1085" spans="1:10">
      <c r="A1085" t="s">
        <v>10</v>
      </c>
      <c r="B1085">
        <v>30</v>
      </c>
      <c r="C1085" t="s">
        <v>10</v>
      </c>
      <c r="D1085">
        <v>2.96</v>
      </c>
      <c r="E1085">
        <v>2.54</v>
      </c>
      <c r="G1085" s="1">
        <v>42041</v>
      </c>
      <c r="H1085" t="s">
        <v>105</v>
      </c>
      <c r="I1085" s="1">
        <v>42059</v>
      </c>
      <c r="J1085" t="s">
        <v>29</v>
      </c>
    </row>
    <row r="1086" spans="1:10">
      <c r="A1086" t="s">
        <v>14</v>
      </c>
      <c r="B1086">
        <v>43</v>
      </c>
      <c r="C1086" t="s">
        <v>14</v>
      </c>
      <c r="D1086">
        <v>2.5299999999999998</v>
      </c>
      <c r="E1086">
        <v>1</v>
      </c>
      <c r="G1086" s="1">
        <v>42041</v>
      </c>
      <c r="H1086" t="s">
        <v>105</v>
      </c>
      <c r="I1086" s="1">
        <v>42059</v>
      </c>
      <c r="J1086" t="s">
        <v>29</v>
      </c>
    </row>
    <row r="1087" spans="1:10">
      <c r="A1087" t="s">
        <v>10</v>
      </c>
      <c r="B1087">
        <v>14</v>
      </c>
      <c r="C1087" t="s">
        <v>10</v>
      </c>
      <c r="D1087">
        <v>2.57</v>
      </c>
      <c r="E1087">
        <v>1.79</v>
      </c>
      <c r="G1087" s="1">
        <v>42041</v>
      </c>
      <c r="H1087" t="s">
        <v>105</v>
      </c>
      <c r="I1087" s="1">
        <v>42059</v>
      </c>
      <c r="J1087" t="s">
        <v>29</v>
      </c>
    </row>
    <row r="1088" spans="1:10">
      <c r="A1088" t="s">
        <v>22</v>
      </c>
      <c r="B1088">
        <v>14</v>
      </c>
      <c r="C1088" t="s">
        <v>5</v>
      </c>
      <c r="D1088">
        <v>6.84</v>
      </c>
      <c r="E1088">
        <v>1.82</v>
      </c>
      <c r="G1088" s="1">
        <v>42041</v>
      </c>
      <c r="H1088" t="s">
        <v>105</v>
      </c>
      <c r="I1088" s="1">
        <v>42059</v>
      </c>
      <c r="J1088" t="s">
        <v>29</v>
      </c>
    </row>
    <row r="1089" spans="1:10">
      <c r="A1089" t="s">
        <v>22</v>
      </c>
      <c r="B1089">
        <v>14</v>
      </c>
      <c r="C1089" t="s">
        <v>6</v>
      </c>
      <c r="D1089">
        <v>3.52</v>
      </c>
      <c r="E1089">
        <v>4.97</v>
      </c>
      <c r="G1089" s="1">
        <v>42041</v>
      </c>
      <c r="H1089" t="s">
        <v>105</v>
      </c>
      <c r="I1089" s="1">
        <v>42059</v>
      </c>
      <c r="J1089" t="s">
        <v>29</v>
      </c>
    </row>
    <row r="1090" spans="1:10">
      <c r="A1090" t="s">
        <v>8</v>
      </c>
      <c r="B1090">
        <v>10</v>
      </c>
      <c r="C1090" t="s">
        <v>8</v>
      </c>
      <c r="D1090">
        <v>0.16</v>
      </c>
      <c r="E1090">
        <v>0.56999999999999995</v>
      </c>
      <c r="G1090" s="1">
        <v>42041</v>
      </c>
      <c r="H1090" t="s">
        <v>105</v>
      </c>
      <c r="I1090" s="1">
        <v>42059</v>
      </c>
      <c r="J1090" t="s">
        <v>29</v>
      </c>
    </row>
    <row r="1091" spans="1:10">
      <c r="A1091" t="s">
        <v>11</v>
      </c>
      <c r="B1091">
        <v>9</v>
      </c>
      <c r="C1091" t="s">
        <v>8</v>
      </c>
      <c r="D1091">
        <v>0.01</v>
      </c>
      <c r="E1091">
        <v>0.04</v>
      </c>
      <c r="G1091" s="1">
        <v>42041</v>
      </c>
      <c r="H1091" t="s">
        <v>105</v>
      </c>
      <c r="I1091" s="1">
        <v>42059</v>
      </c>
      <c r="J1091" t="s">
        <v>29</v>
      </c>
    </row>
    <row r="1092" spans="1:10">
      <c r="A1092" t="s">
        <v>11</v>
      </c>
      <c r="B1092">
        <v>9</v>
      </c>
      <c r="C1092" t="s">
        <v>6</v>
      </c>
      <c r="D1092">
        <v>2.63</v>
      </c>
      <c r="E1092">
        <v>4.8499999999999996</v>
      </c>
      <c r="G1092" s="1">
        <v>42041</v>
      </c>
      <c r="H1092" t="s">
        <v>105</v>
      </c>
      <c r="I1092" s="1">
        <v>42059</v>
      </c>
      <c r="J1092" t="s">
        <v>29</v>
      </c>
    </row>
    <row r="1093" spans="1:10">
      <c r="A1093" t="s">
        <v>22</v>
      </c>
      <c r="B1093">
        <v>68</v>
      </c>
      <c r="C1093" t="s">
        <v>5</v>
      </c>
      <c r="D1093">
        <v>3.81</v>
      </c>
      <c r="E1093">
        <v>3.41</v>
      </c>
      <c r="G1093" s="1">
        <v>42045</v>
      </c>
      <c r="H1093" t="s">
        <v>105</v>
      </c>
      <c r="I1093" s="1">
        <v>42059</v>
      </c>
      <c r="J1093" t="s">
        <v>29</v>
      </c>
    </row>
    <row r="1094" spans="1:10">
      <c r="A1094" t="s">
        <v>22</v>
      </c>
      <c r="B1094">
        <v>68</v>
      </c>
      <c r="C1094" t="s">
        <v>6</v>
      </c>
      <c r="D1094">
        <v>1.1200000000000001</v>
      </c>
      <c r="E1094">
        <v>2.97</v>
      </c>
      <c r="G1094" s="1">
        <v>42045</v>
      </c>
      <c r="H1094" t="s">
        <v>105</v>
      </c>
      <c r="I1094" s="1">
        <v>42059</v>
      </c>
      <c r="J1094" t="s">
        <v>29</v>
      </c>
    </row>
    <row r="1095" spans="1:10">
      <c r="A1095" t="s">
        <v>16</v>
      </c>
      <c r="B1095">
        <v>21</v>
      </c>
      <c r="C1095" t="s">
        <v>16</v>
      </c>
      <c r="D1095">
        <v>5.98</v>
      </c>
      <c r="E1095">
        <v>3.47</v>
      </c>
      <c r="G1095" s="1">
        <v>42045</v>
      </c>
      <c r="H1095" t="s">
        <v>105</v>
      </c>
      <c r="I1095" s="1">
        <v>42059</v>
      </c>
      <c r="J1095" t="s">
        <v>29</v>
      </c>
    </row>
    <row r="1096" spans="1:10">
      <c r="A1096" t="s">
        <v>10</v>
      </c>
      <c r="B1096">
        <v>52</v>
      </c>
      <c r="C1096" t="s">
        <v>10</v>
      </c>
      <c r="D1096">
        <v>6.38</v>
      </c>
      <c r="E1096">
        <v>3.57</v>
      </c>
      <c r="G1096" s="1">
        <v>42045</v>
      </c>
      <c r="H1096" t="s">
        <v>105</v>
      </c>
      <c r="I1096" s="1">
        <v>42059</v>
      </c>
      <c r="J1096" t="s">
        <v>29</v>
      </c>
    </row>
    <row r="1097" spans="1:10">
      <c r="A1097" t="s">
        <v>16</v>
      </c>
      <c r="B1097">
        <v>9</v>
      </c>
      <c r="C1097" t="s">
        <v>16</v>
      </c>
      <c r="D1097">
        <v>2.04</v>
      </c>
      <c r="E1097">
        <v>2.4300000000000002</v>
      </c>
      <c r="G1097" s="1">
        <v>42045</v>
      </c>
      <c r="H1097" t="s">
        <v>105</v>
      </c>
      <c r="I1097" s="1">
        <v>42059</v>
      </c>
      <c r="J1097" t="s">
        <v>29</v>
      </c>
    </row>
    <row r="1098" spans="1:10">
      <c r="A1098" t="s">
        <v>16</v>
      </c>
      <c r="B1098">
        <v>5</v>
      </c>
      <c r="C1098" t="s">
        <v>16</v>
      </c>
      <c r="D1098">
        <v>2.72</v>
      </c>
      <c r="E1098">
        <v>4.7300000000000004</v>
      </c>
      <c r="G1098" s="1">
        <v>42045</v>
      </c>
      <c r="H1098" t="s">
        <v>105</v>
      </c>
      <c r="I1098" s="1">
        <v>42059</v>
      </c>
      <c r="J1098" t="s">
        <v>29</v>
      </c>
    </row>
    <row r="1099" spans="1:10">
      <c r="A1099" t="s">
        <v>22</v>
      </c>
      <c r="B1099">
        <v>64</v>
      </c>
      <c r="C1099" t="s">
        <v>5</v>
      </c>
      <c r="D1099">
        <v>2.0099999999999998</v>
      </c>
      <c r="E1099">
        <v>1.7</v>
      </c>
      <c r="F1099" t="s">
        <v>99</v>
      </c>
      <c r="G1099" s="1">
        <v>42045</v>
      </c>
      <c r="H1099" t="s">
        <v>105</v>
      </c>
      <c r="I1099" s="1">
        <v>42059</v>
      </c>
      <c r="J1099" t="s">
        <v>29</v>
      </c>
    </row>
    <row r="1100" spans="1:10">
      <c r="A1100" t="s">
        <v>22</v>
      </c>
      <c r="B1100">
        <v>64</v>
      </c>
      <c r="C1100" t="s">
        <v>6</v>
      </c>
      <c r="D1100">
        <v>2.95</v>
      </c>
      <c r="E1100">
        <v>3.74</v>
      </c>
      <c r="F1100" t="s">
        <v>99</v>
      </c>
      <c r="G1100" s="1">
        <v>42045</v>
      </c>
      <c r="H1100" t="s">
        <v>105</v>
      </c>
      <c r="I1100" s="1">
        <v>42059</v>
      </c>
      <c r="J1100" t="s">
        <v>29</v>
      </c>
    </row>
    <row r="1101" spans="1:10">
      <c r="A1101" t="s">
        <v>23</v>
      </c>
      <c r="B1101">
        <v>3</v>
      </c>
      <c r="C1101" t="s">
        <v>5</v>
      </c>
      <c r="D1101" t="s">
        <v>9</v>
      </c>
      <c r="E1101">
        <v>2.08</v>
      </c>
      <c r="F1101" t="s">
        <v>99</v>
      </c>
      <c r="G1101" s="1">
        <v>42045</v>
      </c>
      <c r="H1101" t="s">
        <v>105</v>
      </c>
      <c r="I1101" s="1">
        <v>42059</v>
      </c>
      <c r="J1101" t="s">
        <v>29</v>
      </c>
    </row>
    <row r="1102" spans="1:10">
      <c r="A1102" t="s">
        <v>23</v>
      </c>
      <c r="B1102">
        <v>3</v>
      </c>
      <c r="C1102" t="s">
        <v>14</v>
      </c>
      <c r="D1102" t="s">
        <v>9</v>
      </c>
      <c r="E1102">
        <v>1.53</v>
      </c>
      <c r="F1102" t="s">
        <v>99</v>
      </c>
      <c r="G1102" s="1">
        <v>42045</v>
      </c>
      <c r="H1102" t="s">
        <v>105</v>
      </c>
      <c r="I1102" s="1">
        <v>42059</v>
      </c>
      <c r="J1102" t="s">
        <v>29</v>
      </c>
    </row>
    <row r="1103" spans="1:10">
      <c r="A1103" t="s">
        <v>6</v>
      </c>
      <c r="B1103">
        <v>65</v>
      </c>
      <c r="C1103" t="s">
        <v>6</v>
      </c>
      <c r="D1103">
        <v>1.35</v>
      </c>
      <c r="E1103">
        <v>5.34</v>
      </c>
      <c r="G1103" s="1">
        <v>42045</v>
      </c>
      <c r="H1103" t="s">
        <v>105</v>
      </c>
      <c r="I1103" s="1">
        <v>42059</v>
      </c>
      <c r="J1103" t="s">
        <v>29</v>
      </c>
    </row>
    <row r="1104" spans="1:10">
      <c r="A1104" t="s">
        <v>16</v>
      </c>
      <c r="B1104">
        <v>66</v>
      </c>
      <c r="C1104" t="s">
        <v>16</v>
      </c>
      <c r="D1104">
        <v>5.21</v>
      </c>
      <c r="E1104">
        <v>5.04</v>
      </c>
      <c r="G1104" s="1">
        <v>42045</v>
      </c>
      <c r="H1104" t="s">
        <v>105</v>
      </c>
      <c r="I1104" s="1">
        <v>42059</v>
      </c>
      <c r="J1104" t="s">
        <v>29</v>
      </c>
    </row>
    <row r="1105" spans="1:10">
      <c r="A1105" t="s">
        <v>22</v>
      </c>
      <c r="B1105">
        <v>47</v>
      </c>
      <c r="C1105" t="s">
        <v>5</v>
      </c>
      <c r="D1105">
        <v>1.99</v>
      </c>
      <c r="E1105">
        <v>2.77</v>
      </c>
      <c r="G1105" s="1">
        <v>42045</v>
      </c>
      <c r="H1105" t="s">
        <v>105</v>
      </c>
      <c r="I1105" s="1">
        <v>42059</v>
      </c>
      <c r="J1105" t="s">
        <v>29</v>
      </c>
    </row>
    <row r="1106" spans="1:10">
      <c r="A1106" t="s">
        <v>22</v>
      </c>
      <c r="B1106">
        <v>47</v>
      </c>
      <c r="C1106" t="s">
        <v>6</v>
      </c>
      <c r="D1106">
        <v>1.37</v>
      </c>
      <c r="E1106">
        <v>1.72</v>
      </c>
      <c r="G1106" s="1">
        <v>42045</v>
      </c>
      <c r="H1106" t="s">
        <v>105</v>
      </c>
      <c r="I1106" s="1">
        <v>42059</v>
      </c>
      <c r="J1106" t="s">
        <v>29</v>
      </c>
    </row>
    <row r="1107" spans="1:10">
      <c r="A1107" t="s">
        <v>7</v>
      </c>
      <c r="B1107">
        <v>30</v>
      </c>
      <c r="C1107" t="s">
        <v>8</v>
      </c>
      <c r="D1107">
        <v>0.37</v>
      </c>
      <c r="E1107">
        <v>0.67</v>
      </c>
      <c r="G1107" s="1">
        <v>42045</v>
      </c>
      <c r="H1107" t="s">
        <v>105</v>
      </c>
      <c r="I1107" s="1">
        <v>42059</v>
      </c>
      <c r="J1107" t="s">
        <v>29</v>
      </c>
    </row>
    <row r="1108" spans="1:10">
      <c r="A1108" t="s">
        <v>7</v>
      </c>
      <c r="B1108">
        <v>30</v>
      </c>
      <c r="C1108" t="s">
        <v>10</v>
      </c>
      <c r="D1108">
        <v>2.0099999999999998</v>
      </c>
      <c r="E1108">
        <v>1.94</v>
      </c>
      <c r="G1108" s="1">
        <v>42045</v>
      </c>
      <c r="H1108" t="s">
        <v>105</v>
      </c>
      <c r="I1108" s="1">
        <v>42059</v>
      </c>
      <c r="J1108" t="s">
        <v>29</v>
      </c>
    </row>
    <row r="1109" spans="1:10">
      <c r="A1109" t="s">
        <v>7</v>
      </c>
      <c r="B1109">
        <v>33</v>
      </c>
      <c r="C1109" t="s">
        <v>8</v>
      </c>
      <c r="D1109">
        <v>0.27</v>
      </c>
      <c r="E1109">
        <v>0.59</v>
      </c>
      <c r="G1109" s="1">
        <v>42045</v>
      </c>
      <c r="H1109" t="s">
        <v>105</v>
      </c>
      <c r="I1109" s="1">
        <v>42059</v>
      </c>
      <c r="J1109" t="s">
        <v>29</v>
      </c>
    </row>
    <row r="1110" spans="1:10">
      <c r="A1110" t="s">
        <v>7</v>
      </c>
      <c r="B1110">
        <v>33</v>
      </c>
      <c r="C1110" t="s">
        <v>10</v>
      </c>
      <c r="D1110">
        <v>3.5</v>
      </c>
      <c r="E1110">
        <v>1.92</v>
      </c>
      <c r="G1110" s="1">
        <v>42045</v>
      </c>
      <c r="H1110" t="s">
        <v>105</v>
      </c>
      <c r="I1110" s="1">
        <v>42059</v>
      </c>
      <c r="J1110" t="s">
        <v>29</v>
      </c>
    </row>
    <row r="1111" spans="1:10">
      <c r="A1111" t="s">
        <v>10</v>
      </c>
      <c r="B1111">
        <v>3</v>
      </c>
      <c r="C1111" t="s">
        <v>10</v>
      </c>
      <c r="D1111">
        <v>1.35</v>
      </c>
      <c r="E1111">
        <v>1.86</v>
      </c>
      <c r="G1111" s="1">
        <v>42045</v>
      </c>
      <c r="H1111" t="s">
        <v>105</v>
      </c>
      <c r="I1111" s="1">
        <v>42059</v>
      </c>
      <c r="J1111" t="s">
        <v>29</v>
      </c>
    </row>
    <row r="1112" spans="1:10">
      <c r="A1112" t="s">
        <v>6</v>
      </c>
      <c r="B1112">
        <v>9</v>
      </c>
      <c r="C1112" t="s">
        <v>6</v>
      </c>
      <c r="D1112">
        <v>1.79</v>
      </c>
      <c r="E1112">
        <v>5.92</v>
      </c>
      <c r="G1112" s="1">
        <v>42045</v>
      </c>
      <c r="H1112" t="s">
        <v>105</v>
      </c>
      <c r="I1112" s="1">
        <v>42059</v>
      </c>
      <c r="J1112" t="s">
        <v>29</v>
      </c>
    </row>
    <row r="1113" spans="1:10">
      <c r="A1113" t="s">
        <v>11</v>
      </c>
      <c r="B1113">
        <v>30</v>
      </c>
      <c r="C1113" t="s">
        <v>8</v>
      </c>
      <c r="D1113">
        <v>0.41</v>
      </c>
      <c r="E1113">
        <v>0.6</v>
      </c>
      <c r="G1113" s="1">
        <v>42045</v>
      </c>
      <c r="H1113" t="s">
        <v>105</v>
      </c>
      <c r="I1113" s="1">
        <v>42059</v>
      </c>
      <c r="J1113" t="s">
        <v>29</v>
      </c>
    </row>
    <row r="1114" spans="1:10">
      <c r="A1114" t="s">
        <v>11</v>
      </c>
      <c r="B1114">
        <v>30</v>
      </c>
      <c r="C1114" t="s">
        <v>6</v>
      </c>
      <c r="D1114">
        <v>1.36</v>
      </c>
      <c r="E1114">
        <v>5</v>
      </c>
      <c r="G1114" s="1">
        <v>42045</v>
      </c>
      <c r="H1114" t="s">
        <v>105</v>
      </c>
      <c r="I1114" s="1">
        <v>42059</v>
      </c>
      <c r="J1114" t="s">
        <v>29</v>
      </c>
    </row>
    <row r="1115" spans="1:10">
      <c r="A1115" t="s">
        <v>15</v>
      </c>
      <c r="B1115">
        <v>74</v>
      </c>
      <c r="C1115" t="s">
        <v>8</v>
      </c>
      <c r="D1115">
        <v>1.01</v>
      </c>
      <c r="E1115">
        <v>1.1200000000000001</v>
      </c>
      <c r="G1115" s="1">
        <v>42045</v>
      </c>
      <c r="H1115" t="s">
        <v>105</v>
      </c>
      <c r="I1115" s="1">
        <v>42059</v>
      </c>
      <c r="J1115" t="s">
        <v>29</v>
      </c>
    </row>
    <row r="1116" spans="1:10">
      <c r="A1116" t="s">
        <v>15</v>
      </c>
      <c r="B1116">
        <v>74</v>
      </c>
      <c r="C1116" t="s">
        <v>16</v>
      </c>
      <c r="D1116">
        <v>2.46</v>
      </c>
      <c r="E1116">
        <v>2.27</v>
      </c>
      <c r="G1116" s="1">
        <v>42045</v>
      </c>
      <c r="H1116" t="s">
        <v>105</v>
      </c>
      <c r="I1116" s="1">
        <v>42059</v>
      </c>
      <c r="J1116" t="s">
        <v>29</v>
      </c>
    </row>
    <row r="1117" spans="1:10">
      <c r="A1117" t="s">
        <v>13</v>
      </c>
      <c r="B1117">
        <v>2</v>
      </c>
      <c r="C1117" t="s">
        <v>8</v>
      </c>
      <c r="D1117" t="s">
        <v>9</v>
      </c>
      <c r="E1117" t="s">
        <v>9</v>
      </c>
      <c r="F1117" t="s">
        <v>99</v>
      </c>
      <c r="G1117" s="1">
        <v>42045</v>
      </c>
      <c r="H1117" t="s">
        <v>105</v>
      </c>
      <c r="I1117" s="1">
        <v>42059</v>
      </c>
      <c r="J1117" t="s">
        <v>29</v>
      </c>
    </row>
    <row r="1118" spans="1:10">
      <c r="A1118" t="s">
        <v>13</v>
      </c>
      <c r="B1118">
        <v>2</v>
      </c>
      <c r="C1118" t="s">
        <v>14</v>
      </c>
      <c r="D1118" t="s">
        <v>9</v>
      </c>
      <c r="E1118" t="s">
        <v>9</v>
      </c>
      <c r="F1118" t="s">
        <v>99</v>
      </c>
      <c r="G1118" s="1">
        <v>42045</v>
      </c>
      <c r="H1118" t="s">
        <v>105</v>
      </c>
      <c r="I1118" s="1">
        <v>42059</v>
      </c>
      <c r="J1118" t="s">
        <v>29</v>
      </c>
    </row>
    <row r="1119" spans="1:10">
      <c r="A1119" t="s">
        <v>23</v>
      </c>
      <c r="B1119">
        <v>44</v>
      </c>
      <c r="C1119" t="s">
        <v>5</v>
      </c>
      <c r="D1119" t="s">
        <v>9</v>
      </c>
      <c r="E1119">
        <v>1</v>
      </c>
      <c r="F1119" t="s">
        <v>99</v>
      </c>
      <c r="G1119" s="1">
        <v>42045</v>
      </c>
      <c r="H1119" t="s">
        <v>105</v>
      </c>
      <c r="I1119" s="1">
        <v>42059</v>
      </c>
      <c r="J1119" t="s">
        <v>29</v>
      </c>
    </row>
    <row r="1120" spans="1:10">
      <c r="A1120" t="s">
        <v>23</v>
      </c>
      <c r="B1120">
        <v>44</v>
      </c>
      <c r="C1120" t="s">
        <v>14</v>
      </c>
      <c r="D1120" t="s">
        <v>9</v>
      </c>
      <c r="E1120">
        <v>1.83</v>
      </c>
      <c r="F1120" t="s">
        <v>99</v>
      </c>
      <c r="G1120" s="1">
        <v>42045</v>
      </c>
      <c r="H1120" t="s">
        <v>105</v>
      </c>
      <c r="I1120" s="1">
        <v>42059</v>
      </c>
      <c r="J1120" t="s">
        <v>29</v>
      </c>
    </row>
    <row r="1121" spans="1:10">
      <c r="A1121" t="s">
        <v>10</v>
      </c>
      <c r="B1121">
        <v>36</v>
      </c>
      <c r="C1121" t="s">
        <v>10</v>
      </c>
      <c r="D1121">
        <v>3.42</v>
      </c>
      <c r="E1121">
        <v>2.2000000000000002</v>
      </c>
      <c r="G1121" s="1">
        <v>42045</v>
      </c>
      <c r="H1121" t="s">
        <v>105</v>
      </c>
      <c r="I1121" s="1">
        <v>42059</v>
      </c>
      <c r="J1121" t="s">
        <v>29</v>
      </c>
    </row>
    <row r="1122" spans="1:10">
      <c r="A1122" t="s">
        <v>6</v>
      </c>
      <c r="B1122">
        <v>70</v>
      </c>
      <c r="C1122" t="s">
        <v>6</v>
      </c>
      <c r="D1122">
        <v>2.72</v>
      </c>
      <c r="E1122">
        <v>6.21</v>
      </c>
      <c r="G1122" s="1">
        <v>42045</v>
      </c>
      <c r="H1122" t="s">
        <v>105</v>
      </c>
      <c r="I1122" s="1">
        <v>42059</v>
      </c>
      <c r="J1122" t="s">
        <v>29</v>
      </c>
    </row>
    <row r="1123" spans="1:10">
      <c r="A1123" t="s">
        <v>7</v>
      </c>
      <c r="B1123">
        <v>10</v>
      </c>
      <c r="C1123" t="s">
        <v>8</v>
      </c>
      <c r="D1123">
        <v>0.25</v>
      </c>
      <c r="E1123">
        <v>0.42</v>
      </c>
      <c r="G1123" s="1">
        <v>42045</v>
      </c>
      <c r="H1123" t="s">
        <v>105</v>
      </c>
      <c r="I1123" s="1">
        <v>42059</v>
      </c>
      <c r="J1123" t="s">
        <v>29</v>
      </c>
    </row>
    <row r="1124" spans="1:10">
      <c r="A1124" t="s">
        <v>7</v>
      </c>
      <c r="B1124">
        <v>10</v>
      </c>
      <c r="C1124" t="s">
        <v>10</v>
      </c>
      <c r="D1124">
        <v>3.47</v>
      </c>
      <c r="E1124">
        <v>2.2200000000000002</v>
      </c>
      <c r="G1124" s="1">
        <v>42045</v>
      </c>
      <c r="H1124" t="s">
        <v>105</v>
      </c>
      <c r="I1124" s="1">
        <v>42059</v>
      </c>
      <c r="J1124" t="s">
        <v>29</v>
      </c>
    </row>
    <row r="1125" spans="1:10">
      <c r="A1125" t="s">
        <v>8</v>
      </c>
      <c r="B1125">
        <v>34</v>
      </c>
      <c r="C1125" t="s">
        <v>8</v>
      </c>
      <c r="D1125">
        <v>1.52</v>
      </c>
      <c r="E1125">
        <v>1.56</v>
      </c>
      <c r="G1125" s="1">
        <v>42045</v>
      </c>
      <c r="H1125" t="s">
        <v>105</v>
      </c>
      <c r="I1125" s="1">
        <v>42059</v>
      </c>
      <c r="J1125" t="s">
        <v>29</v>
      </c>
    </row>
    <row r="1126" spans="1:10">
      <c r="A1126" t="s">
        <v>12</v>
      </c>
      <c r="B1126">
        <v>3</v>
      </c>
      <c r="C1126" t="s">
        <v>5</v>
      </c>
      <c r="D1126">
        <v>3.36</v>
      </c>
      <c r="E1126">
        <v>3.55</v>
      </c>
      <c r="G1126" s="1">
        <v>42045</v>
      </c>
      <c r="H1126" t="s">
        <v>105</v>
      </c>
      <c r="I1126" s="1">
        <v>42059</v>
      </c>
      <c r="J1126" t="s">
        <v>29</v>
      </c>
    </row>
    <row r="1127" spans="1:10">
      <c r="A1127" t="s">
        <v>12</v>
      </c>
      <c r="B1127">
        <v>3</v>
      </c>
      <c r="C1127" t="s">
        <v>10</v>
      </c>
      <c r="D1127">
        <v>1.0900000000000001</v>
      </c>
      <c r="E1127">
        <v>1.38</v>
      </c>
      <c r="G1127" s="1">
        <v>42045</v>
      </c>
      <c r="H1127" t="s">
        <v>105</v>
      </c>
      <c r="I1127" s="1">
        <v>42059</v>
      </c>
      <c r="J1127" t="s">
        <v>29</v>
      </c>
    </row>
    <row r="1128" spans="1:10">
      <c r="A1128" t="s">
        <v>16</v>
      </c>
      <c r="B1128">
        <v>7</v>
      </c>
      <c r="C1128" t="s">
        <v>16</v>
      </c>
      <c r="D1128">
        <v>2.2400000000000002</v>
      </c>
      <c r="E1128">
        <v>4.91</v>
      </c>
      <c r="G1128" s="1">
        <v>42045</v>
      </c>
      <c r="H1128" t="s">
        <v>105</v>
      </c>
      <c r="I1128" s="1">
        <v>42059</v>
      </c>
      <c r="J1128" t="s">
        <v>29</v>
      </c>
    </row>
    <row r="1129" spans="1:10">
      <c r="A1129" t="s">
        <v>21</v>
      </c>
      <c r="B1129">
        <v>51</v>
      </c>
      <c r="C1129" t="s">
        <v>5</v>
      </c>
      <c r="D1129">
        <v>2.71</v>
      </c>
      <c r="E1129">
        <v>2.15</v>
      </c>
      <c r="G1129" s="1">
        <v>42045</v>
      </c>
      <c r="H1129" t="s">
        <v>105</v>
      </c>
      <c r="I1129" s="1">
        <v>42059</v>
      </c>
      <c r="J1129" t="s">
        <v>29</v>
      </c>
    </row>
    <row r="1130" spans="1:10">
      <c r="A1130" t="s">
        <v>21</v>
      </c>
      <c r="B1130">
        <v>51</v>
      </c>
      <c r="C1130" t="s">
        <v>16</v>
      </c>
      <c r="D1130">
        <v>1.39</v>
      </c>
      <c r="E1130">
        <v>1.52</v>
      </c>
      <c r="G1130" s="1">
        <v>42045</v>
      </c>
      <c r="H1130" t="s">
        <v>105</v>
      </c>
      <c r="I1130" s="1">
        <v>42059</v>
      </c>
      <c r="J1130" t="s">
        <v>29</v>
      </c>
    </row>
    <row r="1131" spans="1:10">
      <c r="A1131" t="s">
        <v>10</v>
      </c>
      <c r="B1131">
        <v>17</v>
      </c>
      <c r="C1131" t="s">
        <v>10</v>
      </c>
      <c r="D1131">
        <v>3.15</v>
      </c>
      <c r="E1131">
        <v>2.44</v>
      </c>
      <c r="G1131" s="1">
        <v>42045</v>
      </c>
      <c r="H1131" t="s">
        <v>105</v>
      </c>
      <c r="I1131" s="1">
        <v>42059</v>
      </c>
      <c r="J1131" t="s">
        <v>29</v>
      </c>
    </row>
    <row r="1132" spans="1:10">
      <c r="A1132" t="s">
        <v>22</v>
      </c>
      <c r="B1132">
        <v>58</v>
      </c>
      <c r="C1132" t="s">
        <v>5</v>
      </c>
      <c r="D1132">
        <v>1.49</v>
      </c>
      <c r="E1132">
        <v>1.88</v>
      </c>
      <c r="G1132" s="1">
        <v>42045</v>
      </c>
      <c r="H1132" t="s">
        <v>105</v>
      </c>
      <c r="I1132" s="1">
        <v>42059</v>
      </c>
      <c r="J1132" t="s">
        <v>29</v>
      </c>
    </row>
    <row r="1133" spans="1:10">
      <c r="A1133" t="s">
        <v>22</v>
      </c>
      <c r="B1133">
        <v>58</v>
      </c>
      <c r="C1133" t="s">
        <v>6</v>
      </c>
      <c r="D1133">
        <v>1.29</v>
      </c>
      <c r="E1133">
        <v>3.07</v>
      </c>
      <c r="G1133" s="1">
        <v>42045</v>
      </c>
      <c r="H1133" t="s">
        <v>105</v>
      </c>
      <c r="I1133" s="1">
        <v>42059</v>
      </c>
      <c r="J1133" t="s">
        <v>29</v>
      </c>
    </row>
    <row r="1134" spans="1:10">
      <c r="A1134" t="s">
        <v>16</v>
      </c>
      <c r="B1134">
        <v>67</v>
      </c>
      <c r="C1134" t="s">
        <v>16</v>
      </c>
      <c r="D1134">
        <v>1.95</v>
      </c>
      <c r="E1134">
        <v>1.71</v>
      </c>
      <c r="G1134" s="1">
        <v>42045</v>
      </c>
      <c r="H1134" t="s">
        <v>105</v>
      </c>
      <c r="I1134" s="1">
        <v>42059</v>
      </c>
      <c r="J1134" t="s">
        <v>29</v>
      </c>
    </row>
    <row r="1135" spans="1:10">
      <c r="A1135" t="s">
        <v>16</v>
      </c>
      <c r="B1135">
        <v>17</v>
      </c>
      <c r="C1135" t="s">
        <v>16</v>
      </c>
      <c r="D1135">
        <v>1.28</v>
      </c>
      <c r="E1135">
        <v>1.22</v>
      </c>
      <c r="G1135" s="1">
        <v>42045</v>
      </c>
      <c r="H1135" t="s">
        <v>105</v>
      </c>
      <c r="I1135" s="1">
        <v>42059</v>
      </c>
      <c r="J1135" t="s">
        <v>29</v>
      </c>
    </row>
    <row r="1136" spans="1:10">
      <c r="A1136" t="s">
        <v>7</v>
      </c>
      <c r="B1136">
        <v>23</v>
      </c>
      <c r="C1136" t="s">
        <v>8</v>
      </c>
      <c r="D1136">
        <v>0.18</v>
      </c>
      <c r="E1136">
        <v>0.37</v>
      </c>
      <c r="G1136" s="1">
        <v>42045</v>
      </c>
      <c r="H1136" t="s">
        <v>105</v>
      </c>
      <c r="I1136" s="1">
        <v>42059</v>
      </c>
      <c r="J1136" t="s">
        <v>29</v>
      </c>
    </row>
    <row r="1137" spans="1:10">
      <c r="A1137" t="s">
        <v>7</v>
      </c>
      <c r="B1137">
        <v>23</v>
      </c>
      <c r="C1137" t="s">
        <v>10</v>
      </c>
      <c r="D1137">
        <v>3.56</v>
      </c>
      <c r="E1137">
        <v>2.14</v>
      </c>
      <c r="G1137" s="1">
        <v>42045</v>
      </c>
      <c r="H1137" t="s">
        <v>105</v>
      </c>
      <c r="I1137" s="1">
        <v>42059</v>
      </c>
      <c r="J1137" t="s">
        <v>29</v>
      </c>
    </row>
    <row r="1138" spans="1:10">
      <c r="A1138" t="s">
        <v>10</v>
      </c>
      <c r="B1138">
        <v>43</v>
      </c>
      <c r="C1138" t="s">
        <v>10</v>
      </c>
      <c r="D1138">
        <v>1.2</v>
      </c>
      <c r="E1138">
        <v>2.0299999999999998</v>
      </c>
      <c r="G1138" s="1">
        <v>42045</v>
      </c>
      <c r="H1138" t="s">
        <v>105</v>
      </c>
      <c r="I1138" s="1">
        <v>42059</v>
      </c>
      <c r="J1138" t="s">
        <v>29</v>
      </c>
    </row>
    <row r="1139" spans="1:10">
      <c r="A1139" t="s">
        <v>12</v>
      </c>
      <c r="B1139">
        <v>53</v>
      </c>
      <c r="C1139" t="s">
        <v>5</v>
      </c>
      <c r="D1139">
        <v>4.38</v>
      </c>
      <c r="E1139">
        <v>2.75</v>
      </c>
      <c r="G1139" s="1">
        <v>42045</v>
      </c>
      <c r="H1139" t="s">
        <v>105</v>
      </c>
      <c r="I1139" s="1">
        <v>42059</v>
      </c>
      <c r="J1139" t="s">
        <v>29</v>
      </c>
    </row>
    <row r="1140" spans="1:10">
      <c r="A1140" t="s">
        <v>12</v>
      </c>
      <c r="B1140">
        <v>53</v>
      </c>
      <c r="C1140" t="s">
        <v>10</v>
      </c>
      <c r="D1140">
        <v>2.04</v>
      </c>
      <c r="E1140">
        <v>1.1200000000000001</v>
      </c>
      <c r="G1140" s="1">
        <v>42045</v>
      </c>
      <c r="H1140" t="s">
        <v>105</v>
      </c>
      <c r="I1140" s="1">
        <v>42059</v>
      </c>
      <c r="J1140" t="s">
        <v>29</v>
      </c>
    </row>
    <row r="1141" spans="1:10">
      <c r="A1141" t="s">
        <v>6</v>
      </c>
      <c r="B1141">
        <v>31</v>
      </c>
      <c r="C1141" t="s">
        <v>6</v>
      </c>
      <c r="D1141">
        <v>1.62</v>
      </c>
      <c r="E1141">
        <v>4.8499999999999996</v>
      </c>
      <c r="G1141" s="1">
        <v>42045</v>
      </c>
      <c r="H1141" t="s">
        <v>105</v>
      </c>
      <c r="I1141" s="1">
        <v>42059</v>
      </c>
      <c r="J1141" t="s">
        <v>29</v>
      </c>
    </row>
    <row r="1142" spans="1:10">
      <c r="A1142" t="s">
        <v>21</v>
      </c>
      <c r="B1142">
        <v>52</v>
      </c>
      <c r="C1142" t="s">
        <v>5</v>
      </c>
      <c r="D1142">
        <v>1.96</v>
      </c>
      <c r="E1142">
        <v>1.99</v>
      </c>
      <c r="G1142" s="1">
        <v>42045</v>
      </c>
      <c r="H1142" t="s">
        <v>105</v>
      </c>
      <c r="I1142" s="1">
        <v>42059</v>
      </c>
      <c r="J1142" t="s">
        <v>29</v>
      </c>
    </row>
    <row r="1143" spans="1:10">
      <c r="A1143" t="s">
        <v>21</v>
      </c>
      <c r="B1143">
        <v>52</v>
      </c>
      <c r="C1143" t="s">
        <v>16</v>
      </c>
      <c r="D1143">
        <v>3.13</v>
      </c>
      <c r="E1143">
        <v>1.51</v>
      </c>
      <c r="G1143" s="1">
        <v>42045</v>
      </c>
      <c r="H1143" t="s">
        <v>105</v>
      </c>
      <c r="I1143" s="1">
        <v>42059</v>
      </c>
      <c r="J1143" t="s">
        <v>29</v>
      </c>
    </row>
    <row r="1144" spans="1:10">
      <c r="A1144" t="s">
        <v>22</v>
      </c>
      <c r="B1144">
        <v>66</v>
      </c>
      <c r="C1144" t="s">
        <v>5</v>
      </c>
      <c r="D1144">
        <v>5.0599999999999996</v>
      </c>
      <c r="E1144">
        <v>2.4</v>
      </c>
      <c r="G1144" s="1">
        <v>42045</v>
      </c>
      <c r="H1144" t="s">
        <v>105</v>
      </c>
      <c r="I1144" s="1">
        <v>42059</v>
      </c>
      <c r="J1144" t="s">
        <v>29</v>
      </c>
    </row>
    <row r="1145" spans="1:10">
      <c r="A1145" t="s">
        <v>22</v>
      </c>
      <c r="B1145">
        <v>66</v>
      </c>
      <c r="C1145" t="s">
        <v>6</v>
      </c>
      <c r="D1145">
        <v>3.02</v>
      </c>
      <c r="E1145">
        <v>3.62</v>
      </c>
      <c r="G1145" s="1">
        <v>42045</v>
      </c>
      <c r="H1145" t="s">
        <v>105</v>
      </c>
      <c r="I1145" s="1">
        <v>42059</v>
      </c>
      <c r="J1145" t="s">
        <v>29</v>
      </c>
    </row>
    <row r="1146" spans="1:10">
      <c r="A1146" t="s">
        <v>22</v>
      </c>
      <c r="B1146">
        <v>32</v>
      </c>
      <c r="C1146" t="s">
        <v>5</v>
      </c>
      <c r="D1146">
        <v>3.51</v>
      </c>
      <c r="E1146">
        <v>1.98</v>
      </c>
      <c r="G1146" s="1">
        <v>42045</v>
      </c>
      <c r="H1146" t="s">
        <v>105</v>
      </c>
      <c r="I1146" s="1">
        <v>42059</v>
      </c>
      <c r="J1146" t="s">
        <v>29</v>
      </c>
    </row>
    <row r="1147" spans="1:10">
      <c r="A1147" t="s">
        <v>22</v>
      </c>
      <c r="B1147">
        <v>32</v>
      </c>
      <c r="C1147" t="s">
        <v>6</v>
      </c>
      <c r="D1147">
        <v>1.73</v>
      </c>
      <c r="E1147">
        <v>3.84</v>
      </c>
      <c r="G1147" s="1">
        <v>42045</v>
      </c>
      <c r="H1147" t="s">
        <v>105</v>
      </c>
      <c r="I1147" s="1">
        <v>42059</v>
      </c>
      <c r="J1147" t="s">
        <v>29</v>
      </c>
    </row>
    <row r="1148" spans="1:10">
      <c r="A1148" t="s">
        <v>6</v>
      </c>
      <c r="B1148">
        <v>2</v>
      </c>
      <c r="C1148" t="s">
        <v>6</v>
      </c>
      <c r="D1148">
        <v>2.98</v>
      </c>
      <c r="E1148">
        <v>6.7</v>
      </c>
      <c r="G1148" s="1">
        <v>42045</v>
      </c>
      <c r="H1148" t="s">
        <v>105</v>
      </c>
      <c r="I1148" s="1">
        <v>42059</v>
      </c>
      <c r="J1148" t="s">
        <v>29</v>
      </c>
    </row>
    <row r="1149" spans="1:10">
      <c r="A1149" t="s">
        <v>13</v>
      </c>
      <c r="B1149">
        <v>34</v>
      </c>
      <c r="C1149" t="s">
        <v>8</v>
      </c>
      <c r="D1149">
        <v>0.01</v>
      </c>
      <c r="E1149">
        <v>0.02</v>
      </c>
      <c r="G1149" s="1">
        <v>42045</v>
      </c>
      <c r="H1149" t="s">
        <v>105</v>
      </c>
      <c r="I1149" s="1">
        <v>42059</v>
      </c>
      <c r="J1149" t="s">
        <v>29</v>
      </c>
    </row>
    <row r="1150" spans="1:10">
      <c r="A1150" t="s">
        <v>13</v>
      </c>
      <c r="B1150">
        <v>34</v>
      </c>
      <c r="C1150" t="s">
        <v>14</v>
      </c>
      <c r="D1150">
        <v>4.84</v>
      </c>
      <c r="E1150">
        <v>1.54</v>
      </c>
      <c r="G1150" s="1">
        <v>42045</v>
      </c>
      <c r="H1150" t="s">
        <v>105</v>
      </c>
      <c r="I1150" s="1">
        <v>42059</v>
      </c>
      <c r="J1150" t="s">
        <v>29</v>
      </c>
    </row>
    <row r="1151" spans="1:10">
      <c r="A1151" t="s">
        <v>11</v>
      </c>
      <c r="B1151">
        <v>14</v>
      </c>
      <c r="C1151" t="s">
        <v>8</v>
      </c>
      <c r="D1151">
        <v>0.18</v>
      </c>
      <c r="E1151">
        <v>0.7</v>
      </c>
      <c r="G1151" s="1">
        <v>42045</v>
      </c>
      <c r="H1151" t="s">
        <v>105</v>
      </c>
      <c r="I1151" s="1">
        <v>42059</v>
      </c>
      <c r="J1151" t="s">
        <v>29</v>
      </c>
    </row>
    <row r="1152" spans="1:10">
      <c r="A1152" t="s">
        <v>11</v>
      </c>
      <c r="B1152">
        <v>14</v>
      </c>
      <c r="C1152" t="s">
        <v>6</v>
      </c>
      <c r="D1152">
        <v>1.06</v>
      </c>
      <c r="E1152">
        <v>3.49</v>
      </c>
      <c r="G1152" s="1">
        <v>42045</v>
      </c>
      <c r="H1152" t="s">
        <v>105</v>
      </c>
      <c r="I1152" s="1">
        <v>42059</v>
      </c>
      <c r="J1152" t="s">
        <v>29</v>
      </c>
    </row>
    <row r="1153" spans="1:10">
      <c r="A1153" t="s">
        <v>16</v>
      </c>
      <c r="B1153">
        <v>36</v>
      </c>
      <c r="C1153" t="s">
        <v>16</v>
      </c>
      <c r="D1153">
        <v>6.1</v>
      </c>
      <c r="E1153">
        <v>2.86</v>
      </c>
      <c r="G1153" s="1">
        <v>42045</v>
      </c>
      <c r="H1153" t="s">
        <v>105</v>
      </c>
      <c r="I1153" s="1">
        <v>42059</v>
      </c>
      <c r="J1153" t="s">
        <v>29</v>
      </c>
    </row>
    <row r="1154" spans="1:10">
      <c r="A1154" t="s">
        <v>15</v>
      </c>
      <c r="B1154">
        <v>33</v>
      </c>
      <c r="C1154" t="s">
        <v>8</v>
      </c>
      <c r="D1154">
        <v>0.95</v>
      </c>
      <c r="E1154">
        <v>1.18</v>
      </c>
      <c r="G1154" s="1">
        <v>42045</v>
      </c>
      <c r="H1154" t="s">
        <v>105</v>
      </c>
      <c r="I1154" s="1">
        <v>42059</v>
      </c>
      <c r="J1154" t="s">
        <v>29</v>
      </c>
    </row>
    <row r="1155" spans="1:10">
      <c r="A1155" t="s">
        <v>15</v>
      </c>
      <c r="B1155">
        <v>33</v>
      </c>
      <c r="C1155" t="s">
        <v>16</v>
      </c>
      <c r="D1155">
        <v>1.84</v>
      </c>
      <c r="E1155">
        <v>1.62</v>
      </c>
      <c r="G1155" s="1">
        <v>42045</v>
      </c>
      <c r="H1155" t="s">
        <v>105</v>
      </c>
      <c r="I1155" s="1">
        <v>42059</v>
      </c>
      <c r="J1155" t="s">
        <v>29</v>
      </c>
    </row>
    <row r="1156" spans="1:10">
      <c r="A1156" t="s">
        <v>23</v>
      </c>
      <c r="B1156">
        <v>34</v>
      </c>
      <c r="C1156" t="s">
        <v>5</v>
      </c>
      <c r="D1156">
        <v>3.13</v>
      </c>
      <c r="E1156">
        <v>1.78</v>
      </c>
      <c r="G1156" s="1">
        <v>42045</v>
      </c>
      <c r="H1156" t="s">
        <v>105</v>
      </c>
      <c r="I1156" s="1">
        <v>42059</v>
      </c>
      <c r="J1156" t="s">
        <v>29</v>
      </c>
    </row>
    <row r="1157" spans="1:10">
      <c r="A1157" t="s">
        <v>23</v>
      </c>
      <c r="B1157">
        <v>34</v>
      </c>
      <c r="C1157" t="s">
        <v>14</v>
      </c>
      <c r="D1157">
        <v>6.24</v>
      </c>
      <c r="E1157">
        <v>0.57999999999999996</v>
      </c>
      <c r="G1157" s="1">
        <v>42045</v>
      </c>
      <c r="H1157" t="s">
        <v>105</v>
      </c>
      <c r="I1157" s="1">
        <v>42059</v>
      </c>
      <c r="J1157" t="s">
        <v>29</v>
      </c>
    </row>
    <row r="1158" spans="1:10">
      <c r="A1158" t="s">
        <v>5</v>
      </c>
      <c r="B1158">
        <v>4</v>
      </c>
      <c r="C1158" t="s">
        <v>5</v>
      </c>
      <c r="D1158">
        <v>2.88</v>
      </c>
      <c r="E1158">
        <v>3.56</v>
      </c>
      <c r="G1158" s="1">
        <v>42045</v>
      </c>
      <c r="H1158" t="s">
        <v>105</v>
      </c>
      <c r="I1158" s="1">
        <v>42059</v>
      </c>
      <c r="J1158" t="s">
        <v>29</v>
      </c>
    </row>
    <row r="1159" spans="1:10">
      <c r="A1159" t="s">
        <v>23</v>
      </c>
      <c r="B1159">
        <v>16</v>
      </c>
      <c r="C1159" t="s">
        <v>5</v>
      </c>
      <c r="D1159">
        <v>2.2200000000000002</v>
      </c>
      <c r="E1159">
        <v>1.83</v>
      </c>
      <c r="G1159" s="1">
        <v>42045</v>
      </c>
      <c r="H1159" t="s">
        <v>105</v>
      </c>
      <c r="I1159" s="1">
        <v>42059</v>
      </c>
      <c r="J1159" t="s">
        <v>29</v>
      </c>
    </row>
    <row r="1160" spans="1:10">
      <c r="A1160" t="s">
        <v>23</v>
      </c>
      <c r="B1160">
        <v>16</v>
      </c>
      <c r="C1160" t="s">
        <v>14</v>
      </c>
      <c r="D1160">
        <v>1.6</v>
      </c>
      <c r="E1160">
        <v>1.37</v>
      </c>
      <c r="G1160" s="1">
        <v>42045</v>
      </c>
      <c r="H1160" t="s">
        <v>105</v>
      </c>
      <c r="I1160" s="1">
        <v>42059</v>
      </c>
      <c r="J1160" t="s">
        <v>29</v>
      </c>
    </row>
    <row r="1161" spans="1:10">
      <c r="A1161" t="s">
        <v>7</v>
      </c>
      <c r="B1161">
        <v>36</v>
      </c>
      <c r="C1161" t="s">
        <v>8</v>
      </c>
      <c r="D1161">
        <v>0.03</v>
      </c>
      <c r="E1161">
        <v>0.03</v>
      </c>
      <c r="G1161" s="1">
        <v>42045</v>
      </c>
      <c r="H1161" t="s">
        <v>105</v>
      </c>
      <c r="I1161" s="1">
        <v>42059</v>
      </c>
      <c r="J1161" t="s">
        <v>29</v>
      </c>
    </row>
    <row r="1162" spans="1:10">
      <c r="A1162" t="s">
        <v>7</v>
      </c>
      <c r="B1162">
        <v>36</v>
      </c>
      <c r="C1162" t="s">
        <v>10</v>
      </c>
      <c r="D1162">
        <v>2.3199999999999998</v>
      </c>
      <c r="E1162">
        <v>1.63</v>
      </c>
      <c r="G1162" s="1">
        <v>42045</v>
      </c>
      <c r="H1162" t="s">
        <v>105</v>
      </c>
      <c r="I1162" s="1">
        <v>42059</v>
      </c>
      <c r="J1162" t="s">
        <v>29</v>
      </c>
    </row>
    <row r="1163" spans="1:10">
      <c r="A1163" t="s">
        <v>15</v>
      </c>
      <c r="B1163">
        <v>29</v>
      </c>
      <c r="C1163" t="s">
        <v>8</v>
      </c>
      <c r="D1163">
        <v>0.42</v>
      </c>
      <c r="E1163">
        <v>1.39</v>
      </c>
      <c r="G1163" s="1">
        <v>42045</v>
      </c>
      <c r="H1163" t="s">
        <v>105</v>
      </c>
      <c r="I1163" s="1">
        <v>42059</v>
      </c>
      <c r="J1163" t="s">
        <v>29</v>
      </c>
    </row>
    <row r="1164" spans="1:10">
      <c r="A1164" t="s">
        <v>15</v>
      </c>
      <c r="B1164">
        <v>29</v>
      </c>
      <c r="C1164" t="s">
        <v>16</v>
      </c>
      <c r="D1164">
        <v>3.4</v>
      </c>
      <c r="E1164">
        <v>1.5</v>
      </c>
      <c r="G1164" s="1">
        <v>42045</v>
      </c>
      <c r="H1164" t="s">
        <v>105</v>
      </c>
      <c r="I1164" s="1">
        <v>42059</v>
      </c>
      <c r="J1164" t="s">
        <v>29</v>
      </c>
    </row>
    <row r="1165" spans="1:10">
      <c r="A1165" t="s">
        <v>12</v>
      </c>
      <c r="B1165">
        <v>6</v>
      </c>
      <c r="C1165" t="s">
        <v>5</v>
      </c>
      <c r="D1165">
        <v>2.54</v>
      </c>
      <c r="E1165">
        <v>2.76</v>
      </c>
      <c r="G1165" s="1">
        <v>42045</v>
      </c>
      <c r="H1165" t="s">
        <v>105</v>
      </c>
      <c r="I1165" s="1">
        <v>42059</v>
      </c>
      <c r="J1165" t="s">
        <v>29</v>
      </c>
    </row>
    <row r="1166" spans="1:10">
      <c r="A1166" t="s">
        <v>12</v>
      </c>
      <c r="B1166">
        <v>6</v>
      </c>
      <c r="C1166" t="s">
        <v>10</v>
      </c>
      <c r="D1166">
        <v>2.4</v>
      </c>
      <c r="E1166">
        <v>1.03</v>
      </c>
      <c r="G1166" s="1">
        <v>42045</v>
      </c>
      <c r="H1166" t="s">
        <v>105</v>
      </c>
      <c r="I1166" s="1">
        <v>42059</v>
      </c>
      <c r="J1166" t="s">
        <v>29</v>
      </c>
    </row>
    <row r="1167" spans="1:10">
      <c r="A1167" t="s">
        <v>10</v>
      </c>
      <c r="B1167">
        <v>18</v>
      </c>
      <c r="C1167" t="s">
        <v>10</v>
      </c>
      <c r="D1167">
        <v>3.57</v>
      </c>
      <c r="E1167">
        <v>2.65</v>
      </c>
      <c r="G1167" s="1">
        <v>42045</v>
      </c>
      <c r="H1167" t="s">
        <v>105</v>
      </c>
      <c r="I1167" s="1">
        <v>42059</v>
      </c>
      <c r="J1167" t="s">
        <v>29</v>
      </c>
    </row>
    <row r="1168" spans="1:10">
      <c r="A1168" t="s">
        <v>12</v>
      </c>
      <c r="B1168">
        <v>25</v>
      </c>
      <c r="C1168" t="s">
        <v>5</v>
      </c>
      <c r="D1168">
        <v>4.4800000000000004</v>
      </c>
      <c r="E1168">
        <v>3.84</v>
      </c>
      <c r="G1168" s="1">
        <v>42045</v>
      </c>
      <c r="H1168" t="s">
        <v>105</v>
      </c>
      <c r="I1168" s="1">
        <v>42059</v>
      </c>
      <c r="J1168" t="s">
        <v>29</v>
      </c>
    </row>
    <row r="1169" spans="1:10">
      <c r="A1169" t="s">
        <v>12</v>
      </c>
      <c r="B1169">
        <v>25</v>
      </c>
      <c r="C1169" t="s">
        <v>10</v>
      </c>
      <c r="D1169">
        <v>3.19</v>
      </c>
      <c r="E1169">
        <v>0.99</v>
      </c>
      <c r="G1169" s="1">
        <v>42045</v>
      </c>
      <c r="H1169" t="s">
        <v>105</v>
      </c>
      <c r="I1169" s="1">
        <v>42059</v>
      </c>
      <c r="J1169" t="s">
        <v>29</v>
      </c>
    </row>
    <row r="1170" spans="1:10">
      <c r="A1170" t="s">
        <v>14</v>
      </c>
      <c r="B1170">
        <v>57</v>
      </c>
      <c r="C1170" t="s">
        <v>14</v>
      </c>
      <c r="D1170">
        <v>6.83</v>
      </c>
      <c r="E1170">
        <v>3.53</v>
      </c>
      <c r="G1170" s="1">
        <v>42045</v>
      </c>
      <c r="H1170" t="s">
        <v>105</v>
      </c>
      <c r="I1170" s="1">
        <v>42059</v>
      </c>
      <c r="J1170" t="s">
        <v>29</v>
      </c>
    </row>
    <row r="1171" spans="1:10">
      <c r="A1171" t="s">
        <v>22</v>
      </c>
      <c r="B1171">
        <v>42</v>
      </c>
      <c r="C1171" t="s">
        <v>5</v>
      </c>
      <c r="D1171">
        <v>5.32</v>
      </c>
      <c r="E1171">
        <v>2.99</v>
      </c>
      <c r="G1171" s="1">
        <v>42045</v>
      </c>
      <c r="H1171" t="s">
        <v>105</v>
      </c>
      <c r="I1171" s="1">
        <v>42059</v>
      </c>
      <c r="J1171" t="s">
        <v>29</v>
      </c>
    </row>
    <row r="1172" spans="1:10">
      <c r="A1172" t="s">
        <v>22</v>
      </c>
      <c r="B1172">
        <v>42</v>
      </c>
      <c r="C1172" t="s">
        <v>6</v>
      </c>
      <c r="D1172">
        <v>2.92</v>
      </c>
      <c r="E1172">
        <v>4.0199999999999996</v>
      </c>
      <c r="G1172" s="1">
        <v>42045</v>
      </c>
      <c r="H1172" t="s">
        <v>105</v>
      </c>
      <c r="I1172" s="1">
        <v>42059</v>
      </c>
      <c r="J1172" t="s">
        <v>29</v>
      </c>
    </row>
    <row r="1173" spans="1:10">
      <c r="A1173" t="s">
        <v>5</v>
      </c>
      <c r="B1173">
        <v>24</v>
      </c>
      <c r="C1173" t="s">
        <v>5</v>
      </c>
      <c r="D1173">
        <v>5.24</v>
      </c>
      <c r="E1173">
        <v>3.9</v>
      </c>
      <c r="G1173" s="1">
        <v>42045</v>
      </c>
      <c r="H1173" t="s">
        <v>105</v>
      </c>
      <c r="I1173" s="1">
        <v>42059</v>
      </c>
      <c r="J1173" t="s">
        <v>29</v>
      </c>
    </row>
    <row r="1174" spans="1:10">
      <c r="A1174" t="s">
        <v>11</v>
      </c>
      <c r="B1174">
        <v>21</v>
      </c>
      <c r="C1174" t="s">
        <v>8</v>
      </c>
      <c r="D1174">
        <v>0.21</v>
      </c>
      <c r="E1174">
        <v>0.49</v>
      </c>
      <c r="G1174" s="1">
        <v>42045</v>
      </c>
      <c r="H1174" t="s">
        <v>105</v>
      </c>
      <c r="I1174" s="1">
        <v>42059</v>
      </c>
      <c r="J1174" t="s">
        <v>29</v>
      </c>
    </row>
    <row r="1175" spans="1:10">
      <c r="A1175" t="s">
        <v>11</v>
      </c>
      <c r="B1175">
        <v>21</v>
      </c>
      <c r="C1175" t="s">
        <v>6</v>
      </c>
      <c r="D1175">
        <v>2.4700000000000002</v>
      </c>
      <c r="E1175">
        <v>5.14</v>
      </c>
      <c r="G1175" s="1">
        <v>42045</v>
      </c>
      <c r="H1175" t="s">
        <v>105</v>
      </c>
      <c r="I1175" s="1">
        <v>42059</v>
      </c>
      <c r="J1175" t="s">
        <v>29</v>
      </c>
    </row>
    <row r="1176" spans="1:10">
      <c r="A1176" t="s">
        <v>10</v>
      </c>
      <c r="B1176">
        <v>24</v>
      </c>
      <c r="C1176" t="s">
        <v>10</v>
      </c>
      <c r="D1176">
        <v>1.5</v>
      </c>
      <c r="E1176">
        <v>2.44</v>
      </c>
      <c r="G1176" s="1">
        <v>42045</v>
      </c>
      <c r="H1176" t="s">
        <v>105</v>
      </c>
      <c r="I1176" s="1">
        <v>42059</v>
      </c>
      <c r="J1176" t="s">
        <v>29</v>
      </c>
    </row>
    <row r="1177" spans="1:10">
      <c r="A1177" t="s">
        <v>22</v>
      </c>
      <c r="B1177">
        <v>45</v>
      </c>
      <c r="C1177" t="s">
        <v>5</v>
      </c>
      <c r="D1177">
        <v>1.1499999999999999</v>
      </c>
      <c r="E1177">
        <v>1.33</v>
      </c>
      <c r="G1177" s="1">
        <v>42045</v>
      </c>
      <c r="H1177" t="s">
        <v>105</v>
      </c>
      <c r="I1177" s="1">
        <v>42059</v>
      </c>
      <c r="J1177" t="s">
        <v>29</v>
      </c>
    </row>
    <row r="1178" spans="1:10">
      <c r="A1178" t="s">
        <v>22</v>
      </c>
      <c r="B1178">
        <v>45</v>
      </c>
      <c r="C1178" t="s">
        <v>6</v>
      </c>
      <c r="D1178">
        <v>1.87</v>
      </c>
      <c r="E1178">
        <v>4.78</v>
      </c>
      <c r="G1178" s="1">
        <v>42045</v>
      </c>
      <c r="H1178" t="s">
        <v>105</v>
      </c>
      <c r="I1178" s="1">
        <v>42059</v>
      </c>
      <c r="J1178" t="s">
        <v>29</v>
      </c>
    </row>
    <row r="1179" spans="1:10">
      <c r="A1179" t="s">
        <v>22</v>
      </c>
      <c r="B1179">
        <v>52</v>
      </c>
      <c r="C1179" t="s">
        <v>5</v>
      </c>
      <c r="D1179">
        <v>2.19</v>
      </c>
      <c r="E1179">
        <v>1.33</v>
      </c>
      <c r="G1179" s="1">
        <v>42045</v>
      </c>
      <c r="H1179" t="s">
        <v>105</v>
      </c>
      <c r="I1179" s="1">
        <v>42059</v>
      </c>
      <c r="J1179" t="s">
        <v>29</v>
      </c>
    </row>
    <row r="1180" spans="1:10">
      <c r="A1180" t="s">
        <v>22</v>
      </c>
      <c r="B1180">
        <v>52</v>
      </c>
      <c r="C1180" t="s">
        <v>6</v>
      </c>
      <c r="D1180">
        <v>1.1000000000000001</v>
      </c>
      <c r="E1180">
        <v>2.35</v>
      </c>
      <c r="G1180" s="1">
        <v>42045</v>
      </c>
      <c r="H1180" t="s">
        <v>105</v>
      </c>
      <c r="I1180" s="1">
        <v>42059</v>
      </c>
      <c r="J1180" t="s">
        <v>29</v>
      </c>
    </row>
    <row r="1181" spans="1:10">
      <c r="A1181" t="s">
        <v>5</v>
      </c>
      <c r="B1181">
        <v>70</v>
      </c>
      <c r="C1181" t="s">
        <v>5</v>
      </c>
      <c r="D1181">
        <v>2.57</v>
      </c>
      <c r="E1181">
        <v>3.04</v>
      </c>
      <c r="G1181" s="1">
        <v>42045</v>
      </c>
      <c r="H1181" t="s">
        <v>105</v>
      </c>
      <c r="I1181" s="1">
        <v>42059</v>
      </c>
      <c r="J1181" t="s">
        <v>29</v>
      </c>
    </row>
    <row r="1182" spans="1:10">
      <c r="A1182" t="s">
        <v>14</v>
      </c>
      <c r="B1182">
        <v>40</v>
      </c>
      <c r="C1182" t="s">
        <v>14</v>
      </c>
      <c r="D1182">
        <v>5.53</v>
      </c>
      <c r="E1182">
        <v>2.5299999999999998</v>
      </c>
      <c r="G1182" s="1">
        <v>42045</v>
      </c>
      <c r="H1182" t="s">
        <v>105</v>
      </c>
      <c r="I1182" s="1">
        <v>42059</v>
      </c>
      <c r="J1182" t="s">
        <v>29</v>
      </c>
    </row>
    <row r="1183" spans="1:10">
      <c r="A1183" t="s">
        <v>10</v>
      </c>
      <c r="B1183">
        <v>65</v>
      </c>
      <c r="C1183" t="s">
        <v>10</v>
      </c>
      <c r="D1183">
        <v>2.67</v>
      </c>
      <c r="E1183">
        <v>1.57</v>
      </c>
      <c r="G1183" s="1">
        <v>42045</v>
      </c>
      <c r="H1183" t="s">
        <v>105</v>
      </c>
      <c r="I1183" s="1">
        <v>42059</v>
      </c>
      <c r="J1183" t="s">
        <v>29</v>
      </c>
    </row>
    <row r="1184" spans="1:10">
      <c r="A1184" t="s">
        <v>10</v>
      </c>
      <c r="B1184">
        <v>20</v>
      </c>
      <c r="C1184" t="s">
        <v>10</v>
      </c>
      <c r="D1184">
        <v>7.11</v>
      </c>
      <c r="E1184">
        <v>4.08</v>
      </c>
      <c r="G1184" s="1">
        <v>42045</v>
      </c>
      <c r="H1184" t="s">
        <v>105</v>
      </c>
      <c r="I1184" s="1">
        <v>42059</v>
      </c>
      <c r="J1184" t="s">
        <v>29</v>
      </c>
    </row>
    <row r="1185" spans="1:10">
      <c r="A1185" t="s">
        <v>21</v>
      </c>
      <c r="B1185">
        <v>47</v>
      </c>
      <c r="C1185" t="s">
        <v>5</v>
      </c>
      <c r="D1185">
        <v>5.36</v>
      </c>
      <c r="E1185">
        <v>3.52</v>
      </c>
      <c r="G1185" s="1">
        <v>42045</v>
      </c>
      <c r="H1185" t="s">
        <v>105</v>
      </c>
      <c r="I1185" s="1">
        <v>42059</v>
      </c>
      <c r="J1185" t="s">
        <v>29</v>
      </c>
    </row>
    <row r="1186" spans="1:10">
      <c r="A1186" t="s">
        <v>21</v>
      </c>
      <c r="B1186">
        <v>47</v>
      </c>
      <c r="C1186" t="s">
        <v>16</v>
      </c>
      <c r="D1186">
        <v>5.72</v>
      </c>
      <c r="E1186">
        <v>3.69</v>
      </c>
      <c r="G1186" s="1">
        <v>42045</v>
      </c>
      <c r="H1186" t="s">
        <v>105</v>
      </c>
      <c r="I1186" s="1">
        <v>42059</v>
      </c>
      <c r="J1186" t="s">
        <v>29</v>
      </c>
    </row>
    <row r="1187" spans="1:10">
      <c r="A1187" t="s">
        <v>21</v>
      </c>
      <c r="B1187">
        <v>12</v>
      </c>
      <c r="C1187" t="s">
        <v>5</v>
      </c>
      <c r="D1187">
        <v>3.86</v>
      </c>
      <c r="E1187">
        <v>3.58</v>
      </c>
      <c r="G1187" s="1">
        <v>42045</v>
      </c>
      <c r="H1187" t="s">
        <v>105</v>
      </c>
      <c r="I1187" s="1">
        <v>42059</v>
      </c>
      <c r="J1187" t="s">
        <v>29</v>
      </c>
    </row>
    <row r="1188" spans="1:10">
      <c r="A1188" t="s">
        <v>21</v>
      </c>
      <c r="B1188">
        <v>12</v>
      </c>
      <c r="C1188" t="s">
        <v>16</v>
      </c>
      <c r="D1188">
        <v>2.33</v>
      </c>
      <c r="E1188">
        <v>2.31</v>
      </c>
      <c r="G1188" s="1">
        <v>42045</v>
      </c>
      <c r="H1188" t="s">
        <v>105</v>
      </c>
      <c r="I1188" s="1">
        <v>42059</v>
      </c>
      <c r="J1188" t="s">
        <v>29</v>
      </c>
    </row>
    <row r="1189" spans="1:10">
      <c r="A1189" t="s">
        <v>22</v>
      </c>
      <c r="B1189">
        <v>23</v>
      </c>
      <c r="C1189" t="s">
        <v>5</v>
      </c>
      <c r="D1189">
        <v>2.48</v>
      </c>
      <c r="E1189">
        <v>1.86</v>
      </c>
      <c r="G1189" s="1">
        <v>42045</v>
      </c>
      <c r="H1189" t="s">
        <v>105</v>
      </c>
      <c r="I1189" s="1">
        <v>42059</v>
      </c>
      <c r="J1189" t="s">
        <v>29</v>
      </c>
    </row>
    <row r="1190" spans="1:10">
      <c r="A1190" t="s">
        <v>22</v>
      </c>
      <c r="B1190">
        <v>23</v>
      </c>
      <c r="C1190" t="s">
        <v>6</v>
      </c>
      <c r="D1190">
        <v>2.1800000000000002</v>
      </c>
      <c r="E1190">
        <v>3.93</v>
      </c>
      <c r="G1190" s="1">
        <v>42045</v>
      </c>
      <c r="H1190" t="s">
        <v>105</v>
      </c>
      <c r="I1190" s="1">
        <v>42059</v>
      </c>
      <c r="J1190" t="s">
        <v>29</v>
      </c>
    </row>
    <row r="1191" spans="1:10">
      <c r="A1191" t="s">
        <v>21</v>
      </c>
      <c r="B1191">
        <v>27</v>
      </c>
      <c r="C1191" t="s">
        <v>5</v>
      </c>
      <c r="D1191">
        <v>4.34</v>
      </c>
      <c r="E1191">
        <v>2.74</v>
      </c>
      <c r="G1191" s="1">
        <v>42045</v>
      </c>
      <c r="H1191" t="s">
        <v>105</v>
      </c>
      <c r="I1191" s="1">
        <v>42059</v>
      </c>
      <c r="J1191" t="s">
        <v>29</v>
      </c>
    </row>
    <row r="1192" spans="1:10">
      <c r="A1192" t="s">
        <v>21</v>
      </c>
      <c r="B1192">
        <v>27</v>
      </c>
      <c r="C1192" t="s">
        <v>16</v>
      </c>
      <c r="D1192">
        <v>4.42</v>
      </c>
      <c r="E1192">
        <v>2.59</v>
      </c>
      <c r="G1192" s="1">
        <v>42045</v>
      </c>
      <c r="H1192" t="s">
        <v>105</v>
      </c>
      <c r="I1192" s="1">
        <v>42059</v>
      </c>
      <c r="J1192" t="s">
        <v>29</v>
      </c>
    </row>
    <row r="1193" spans="1:10">
      <c r="A1193" t="s">
        <v>10</v>
      </c>
      <c r="B1193">
        <v>34</v>
      </c>
      <c r="C1193" t="s">
        <v>10</v>
      </c>
      <c r="D1193">
        <v>2.5</v>
      </c>
      <c r="E1193">
        <v>2.2200000000000002</v>
      </c>
      <c r="G1193" s="1">
        <v>42045</v>
      </c>
      <c r="H1193" t="s">
        <v>105</v>
      </c>
      <c r="I1193" s="1">
        <v>42059</v>
      </c>
      <c r="J1193" t="s">
        <v>29</v>
      </c>
    </row>
    <row r="1194" spans="1:10">
      <c r="A1194" t="s">
        <v>12</v>
      </c>
      <c r="B1194">
        <v>49</v>
      </c>
      <c r="C1194" t="s">
        <v>5</v>
      </c>
      <c r="D1194">
        <v>6.33</v>
      </c>
      <c r="E1194">
        <v>3.4</v>
      </c>
      <c r="G1194" s="1">
        <v>42045</v>
      </c>
      <c r="H1194" t="s">
        <v>105</v>
      </c>
      <c r="I1194" s="1">
        <v>42059</v>
      </c>
      <c r="J1194" t="s">
        <v>29</v>
      </c>
    </row>
    <row r="1195" spans="1:10">
      <c r="A1195" t="s">
        <v>12</v>
      </c>
      <c r="B1195">
        <v>49</v>
      </c>
      <c r="C1195" t="s">
        <v>10</v>
      </c>
      <c r="D1195">
        <v>9.92</v>
      </c>
      <c r="E1195">
        <v>1.78</v>
      </c>
      <c r="G1195" s="1">
        <v>42045</v>
      </c>
      <c r="H1195" t="s">
        <v>105</v>
      </c>
      <c r="I1195" s="1">
        <v>42059</v>
      </c>
      <c r="J1195" t="s">
        <v>29</v>
      </c>
    </row>
    <row r="1196" spans="1:10">
      <c r="A1196" t="s">
        <v>7</v>
      </c>
      <c r="B1196">
        <v>26</v>
      </c>
      <c r="C1196" t="s">
        <v>8</v>
      </c>
      <c r="D1196">
        <v>0.03</v>
      </c>
      <c r="E1196">
        <v>0.03</v>
      </c>
      <c r="G1196" s="1">
        <v>42045</v>
      </c>
      <c r="H1196" t="s">
        <v>105</v>
      </c>
      <c r="I1196" s="1">
        <v>42059</v>
      </c>
      <c r="J1196" t="s">
        <v>29</v>
      </c>
    </row>
    <row r="1197" spans="1:10">
      <c r="A1197" t="s">
        <v>7</v>
      </c>
      <c r="B1197">
        <v>26</v>
      </c>
      <c r="C1197" t="s">
        <v>10</v>
      </c>
      <c r="D1197">
        <v>4.6399999999999997</v>
      </c>
      <c r="E1197">
        <v>1.91</v>
      </c>
      <c r="G1197" s="1">
        <v>42045</v>
      </c>
      <c r="H1197" t="s">
        <v>105</v>
      </c>
      <c r="I1197" s="1">
        <v>42059</v>
      </c>
      <c r="J1197" t="s">
        <v>29</v>
      </c>
    </row>
    <row r="1198" spans="1:10">
      <c r="A1198" t="s">
        <v>7</v>
      </c>
      <c r="B1198">
        <v>5</v>
      </c>
      <c r="C1198" t="s">
        <v>8</v>
      </c>
      <c r="D1198">
        <v>0.01</v>
      </c>
      <c r="E1198">
        <v>0.09</v>
      </c>
      <c r="G1198" s="1">
        <v>42045</v>
      </c>
      <c r="H1198" t="s">
        <v>105</v>
      </c>
      <c r="I1198" s="1">
        <v>42059</v>
      </c>
      <c r="J1198" t="s">
        <v>29</v>
      </c>
    </row>
    <row r="1199" spans="1:10">
      <c r="A1199" t="s">
        <v>7</v>
      </c>
      <c r="B1199">
        <v>5</v>
      </c>
      <c r="C1199" t="s">
        <v>10</v>
      </c>
      <c r="D1199">
        <v>0.78</v>
      </c>
      <c r="E1199">
        <v>0.76</v>
      </c>
      <c r="G1199" s="1">
        <v>42045</v>
      </c>
      <c r="H1199" t="s">
        <v>105</v>
      </c>
      <c r="I1199" s="1">
        <v>42059</v>
      </c>
      <c r="J1199" t="s">
        <v>29</v>
      </c>
    </row>
    <row r="1200" spans="1:10">
      <c r="A1200" t="s">
        <v>12</v>
      </c>
      <c r="B1200">
        <v>19</v>
      </c>
      <c r="C1200" t="s">
        <v>5</v>
      </c>
      <c r="D1200">
        <v>1.78</v>
      </c>
      <c r="E1200">
        <v>2</v>
      </c>
      <c r="G1200" s="1">
        <v>42045</v>
      </c>
      <c r="H1200" t="s">
        <v>105</v>
      </c>
      <c r="I1200" s="1">
        <v>42059</v>
      </c>
      <c r="J1200" t="s">
        <v>29</v>
      </c>
    </row>
    <row r="1201" spans="1:10">
      <c r="A1201" t="s">
        <v>12</v>
      </c>
      <c r="B1201">
        <v>19</v>
      </c>
      <c r="C1201" t="s">
        <v>10</v>
      </c>
      <c r="D1201">
        <v>1.1200000000000001</v>
      </c>
      <c r="E1201">
        <v>1.03</v>
      </c>
      <c r="G1201" s="1">
        <v>42045</v>
      </c>
      <c r="H1201" t="s">
        <v>105</v>
      </c>
      <c r="I1201" s="1">
        <v>42059</v>
      </c>
      <c r="J1201" t="s">
        <v>29</v>
      </c>
    </row>
    <row r="1202" spans="1:10">
      <c r="A1202" t="s">
        <v>5</v>
      </c>
      <c r="B1202">
        <v>53</v>
      </c>
      <c r="C1202" t="s">
        <v>5</v>
      </c>
      <c r="D1202">
        <v>6.32</v>
      </c>
      <c r="E1202">
        <v>4.37</v>
      </c>
      <c r="G1202" s="1">
        <v>42045</v>
      </c>
      <c r="H1202" t="s">
        <v>105</v>
      </c>
      <c r="I1202" s="1">
        <v>42059</v>
      </c>
      <c r="J1202" t="s">
        <v>29</v>
      </c>
    </row>
    <row r="1203" spans="1:10">
      <c r="A1203" t="s">
        <v>16</v>
      </c>
      <c r="B1203">
        <v>14</v>
      </c>
      <c r="C1203" t="s">
        <v>16</v>
      </c>
      <c r="D1203">
        <v>10.07</v>
      </c>
      <c r="E1203">
        <v>3.77</v>
      </c>
      <c r="G1203" s="1">
        <v>42045</v>
      </c>
      <c r="H1203" t="s">
        <v>105</v>
      </c>
      <c r="I1203" s="1">
        <v>42059</v>
      </c>
      <c r="J1203" t="s">
        <v>29</v>
      </c>
    </row>
    <row r="1204" spans="1:10">
      <c r="A1204" t="s">
        <v>23</v>
      </c>
      <c r="B1204">
        <v>27</v>
      </c>
      <c r="C1204" t="s">
        <v>5</v>
      </c>
      <c r="D1204">
        <v>1.1000000000000001</v>
      </c>
      <c r="E1204">
        <v>2.4900000000000002</v>
      </c>
      <c r="G1204" s="1">
        <v>42045</v>
      </c>
      <c r="H1204" t="s">
        <v>105</v>
      </c>
      <c r="I1204" s="1">
        <v>42059</v>
      </c>
      <c r="J1204" t="s">
        <v>29</v>
      </c>
    </row>
    <row r="1205" spans="1:10">
      <c r="A1205" t="s">
        <v>23</v>
      </c>
      <c r="B1205">
        <v>27</v>
      </c>
      <c r="C1205" t="s">
        <v>14</v>
      </c>
      <c r="D1205">
        <v>1.78</v>
      </c>
      <c r="E1205">
        <v>1.69</v>
      </c>
      <c r="G1205" s="1">
        <v>42045</v>
      </c>
      <c r="H1205" t="s">
        <v>105</v>
      </c>
      <c r="I1205" s="1">
        <v>42059</v>
      </c>
      <c r="J1205" t="s">
        <v>29</v>
      </c>
    </row>
    <row r="1206" spans="1:10">
      <c r="A1206" t="s">
        <v>21</v>
      </c>
      <c r="B1206">
        <v>61</v>
      </c>
      <c r="C1206" t="s">
        <v>5</v>
      </c>
      <c r="D1206">
        <v>5</v>
      </c>
      <c r="E1206">
        <v>3.07</v>
      </c>
      <c r="G1206" s="1">
        <v>42045</v>
      </c>
      <c r="H1206" t="s">
        <v>105</v>
      </c>
      <c r="I1206" s="1">
        <v>42059</v>
      </c>
      <c r="J1206" t="s">
        <v>29</v>
      </c>
    </row>
    <row r="1207" spans="1:10">
      <c r="A1207" t="s">
        <v>21</v>
      </c>
      <c r="B1207">
        <v>61</v>
      </c>
      <c r="C1207" t="s">
        <v>16</v>
      </c>
      <c r="D1207">
        <v>6.73</v>
      </c>
      <c r="E1207">
        <v>2.42</v>
      </c>
      <c r="G1207" s="1">
        <v>42045</v>
      </c>
      <c r="H1207" t="s">
        <v>105</v>
      </c>
      <c r="I1207" s="1">
        <v>42059</v>
      </c>
      <c r="J1207" t="s">
        <v>29</v>
      </c>
    </row>
    <row r="1208" spans="1:10">
      <c r="A1208" t="s">
        <v>23</v>
      </c>
      <c r="B1208">
        <v>57</v>
      </c>
      <c r="C1208" t="s">
        <v>5</v>
      </c>
      <c r="D1208">
        <v>2.0099999999999998</v>
      </c>
      <c r="E1208">
        <v>1.43</v>
      </c>
      <c r="G1208" s="1">
        <v>42045</v>
      </c>
      <c r="H1208" t="s">
        <v>105</v>
      </c>
      <c r="I1208" s="1">
        <v>42059</v>
      </c>
      <c r="J1208" t="s">
        <v>29</v>
      </c>
    </row>
    <row r="1209" spans="1:10">
      <c r="A1209" t="s">
        <v>23</v>
      </c>
      <c r="B1209">
        <v>57</v>
      </c>
      <c r="C1209" t="s">
        <v>14</v>
      </c>
      <c r="D1209">
        <v>4.3600000000000003</v>
      </c>
      <c r="E1209">
        <v>1.07</v>
      </c>
      <c r="G1209" s="1">
        <v>42045</v>
      </c>
      <c r="H1209" t="s">
        <v>105</v>
      </c>
      <c r="I1209" s="1">
        <v>42059</v>
      </c>
      <c r="J1209" t="s">
        <v>29</v>
      </c>
    </row>
    <row r="1210" spans="1:10">
      <c r="A1210" t="s">
        <v>12</v>
      </c>
      <c r="B1210">
        <v>35</v>
      </c>
      <c r="C1210" t="s">
        <v>5</v>
      </c>
      <c r="D1210">
        <v>3.27</v>
      </c>
      <c r="E1210">
        <v>3.34</v>
      </c>
      <c r="G1210" s="1">
        <v>42045</v>
      </c>
      <c r="H1210" t="s">
        <v>105</v>
      </c>
      <c r="I1210" s="1">
        <v>42059</v>
      </c>
      <c r="J1210" t="s">
        <v>29</v>
      </c>
    </row>
    <row r="1211" spans="1:10">
      <c r="A1211" t="s">
        <v>12</v>
      </c>
      <c r="B1211">
        <v>35</v>
      </c>
      <c r="C1211" t="s">
        <v>10</v>
      </c>
      <c r="D1211">
        <v>2.94</v>
      </c>
      <c r="E1211">
        <v>0.82</v>
      </c>
      <c r="G1211" s="1">
        <v>42045</v>
      </c>
      <c r="H1211" t="s">
        <v>105</v>
      </c>
      <c r="I1211" s="1">
        <v>42059</v>
      </c>
      <c r="J1211" t="s">
        <v>29</v>
      </c>
    </row>
    <row r="1212" spans="1:10">
      <c r="A1212" t="s">
        <v>12</v>
      </c>
      <c r="B1212">
        <v>34</v>
      </c>
      <c r="C1212" t="s">
        <v>5</v>
      </c>
      <c r="D1212">
        <v>1.47</v>
      </c>
      <c r="E1212">
        <v>1.27</v>
      </c>
      <c r="G1212" s="1">
        <v>42045</v>
      </c>
      <c r="H1212" t="s">
        <v>105</v>
      </c>
      <c r="I1212" s="1">
        <v>42059</v>
      </c>
      <c r="J1212" t="s">
        <v>29</v>
      </c>
    </row>
    <row r="1213" spans="1:10">
      <c r="A1213" t="s">
        <v>12</v>
      </c>
      <c r="B1213">
        <v>34</v>
      </c>
      <c r="C1213" t="s">
        <v>10</v>
      </c>
      <c r="D1213">
        <v>5.35</v>
      </c>
      <c r="E1213">
        <v>1.18</v>
      </c>
      <c r="G1213" s="1">
        <v>42045</v>
      </c>
      <c r="H1213" t="s">
        <v>105</v>
      </c>
      <c r="I1213" s="1">
        <v>42059</v>
      </c>
      <c r="J1213" t="s">
        <v>29</v>
      </c>
    </row>
    <row r="1214" spans="1:10">
      <c r="A1214" t="s">
        <v>16</v>
      </c>
      <c r="B1214">
        <v>70</v>
      </c>
      <c r="C1214" t="s">
        <v>16</v>
      </c>
      <c r="D1214">
        <v>6.73</v>
      </c>
      <c r="E1214">
        <v>3.65</v>
      </c>
      <c r="G1214" s="1">
        <v>42045</v>
      </c>
      <c r="H1214" t="s">
        <v>105</v>
      </c>
      <c r="I1214" s="1">
        <v>42059</v>
      </c>
      <c r="J1214" t="s">
        <v>29</v>
      </c>
    </row>
    <row r="1215" spans="1:10">
      <c r="A1215" t="s">
        <v>14</v>
      </c>
      <c r="B1215">
        <v>72</v>
      </c>
      <c r="C1215" t="s">
        <v>14</v>
      </c>
      <c r="D1215">
        <v>1.39</v>
      </c>
      <c r="E1215">
        <v>1.64</v>
      </c>
      <c r="G1215" s="1">
        <v>42045</v>
      </c>
      <c r="H1215" t="s">
        <v>105</v>
      </c>
      <c r="I1215" s="1">
        <v>42059</v>
      </c>
      <c r="J1215" t="s">
        <v>29</v>
      </c>
    </row>
    <row r="1216" spans="1:10">
      <c r="A1216" t="s">
        <v>11</v>
      </c>
      <c r="B1216">
        <v>28</v>
      </c>
      <c r="C1216" t="s">
        <v>8</v>
      </c>
      <c r="D1216">
        <v>0.54</v>
      </c>
      <c r="E1216">
        <v>0.57999999999999996</v>
      </c>
      <c r="G1216" s="1">
        <v>42045</v>
      </c>
      <c r="H1216" t="s">
        <v>105</v>
      </c>
      <c r="I1216" s="1">
        <v>42059</v>
      </c>
      <c r="J1216" t="s">
        <v>29</v>
      </c>
    </row>
    <row r="1217" spans="1:10">
      <c r="A1217" t="s">
        <v>11</v>
      </c>
      <c r="B1217">
        <v>28</v>
      </c>
      <c r="C1217" t="s">
        <v>6</v>
      </c>
      <c r="D1217">
        <v>1.1299999999999999</v>
      </c>
      <c r="E1217">
        <v>2.97</v>
      </c>
      <c r="G1217" s="1">
        <v>42045</v>
      </c>
      <c r="H1217" t="s">
        <v>105</v>
      </c>
      <c r="I1217" s="1">
        <v>42059</v>
      </c>
      <c r="J1217" t="s">
        <v>29</v>
      </c>
    </row>
    <row r="1218" spans="1:10">
      <c r="A1218" t="s">
        <v>5</v>
      </c>
      <c r="B1218">
        <v>12</v>
      </c>
      <c r="C1218" t="s">
        <v>5</v>
      </c>
      <c r="D1218">
        <v>3.96</v>
      </c>
      <c r="E1218">
        <v>3.06</v>
      </c>
      <c r="G1218" s="1">
        <v>42045</v>
      </c>
      <c r="H1218" t="s">
        <v>105</v>
      </c>
      <c r="I1218" s="1">
        <v>42059</v>
      </c>
      <c r="J1218" t="s">
        <v>29</v>
      </c>
    </row>
    <row r="1219" spans="1:10">
      <c r="A1219" t="s">
        <v>23</v>
      </c>
      <c r="B1219">
        <v>39</v>
      </c>
      <c r="C1219" t="s">
        <v>5</v>
      </c>
      <c r="D1219">
        <v>3.2</v>
      </c>
      <c r="E1219">
        <v>2.04</v>
      </c>
      <c r="F1219" t="s">
        <v>102</v>
      </c>
      <c r="G1219" s="1">
        <v>42045</v>
      </c>
      <c r="H1219" t="s">
        <v>105</v>
      </c>
      <c r="I1219" s="1">
        <v>42059</v>
      </c>
      <c r="J1219" t="s">
        <v>29</v>
      </c>
    </row>
    <row r="1220" spans="1:10">
      <c r="A1220" t="s">
        <v>23</v>
      </c>
      <c r="B1220">
        <v>38</v>
      </c>
      <c r="C1220" t="s">
        <v>14</v>
      </c>
      <c r="D1220">
        <v>6.3</v>
      </c>
      <c r="E1220">
        <v>2.0499999999999998</v>
      </c>
      <c r="F1220" t="s">
        <v>102</v>
      </c>
      <c r="G1220" s="1">
        <v>42045</v>
      </c>
      <c r="H1220" t="s">
        <v>105</v>
      </c>
      <c r="I1220" s="1">
        <v>42059</v>
      </c>
      <c r="J1220" t="s">
        <v>29</v>
      </c>
    </row>
    <row r="1221" spans="1:10">
      <c r="A1221" t="s">
        <v>10</v>
      </c>
      <c r="B1221">
        <v>12</v>
      </c>
      <c r="C1221" t="s">
        <v>10</v>
      </c>
      <c r="D1221">
        <v>2.11</v>
      </c>
      <c r="E1221">
        <v>2.59</v>
      </c>
      <c r="G1221" s="1">
        <v>42045</v>
      </c>
      <c r="H1221" t="s">
        <v>105</v>
      </c>
      <c r="I1221" s="1">
        <v>42059</v>
      </c>
      <c r="J1221" t="s">
        <v>29</v>
      </c>
    </row>
    <row r="1222" spans="1:10">
      <c r="A1222" t="s">
        <v>11</v>
      </c>
      <c r="B1222">
        <v>16</v>
      </c>
      <c r="C1222" t="s">
        <v>8</v>
      </c>
      <c r="D1222">
        <v>1.39</v>
      </c>
      <c r="E1222">
        <v>0.75</v>
      </c>
      <c r="G1222" s="1">
        <v>42045</v>
      </c>
      <c r="H1222" t="s">
        <v>105</v>
      </c>
      <c r="I1222" s="1">
        <v>42059</v>
      </c>
      <c r="J1222" t="s">
        <v>29</v>
      </c>
    </row>
    <row r="1223" spans="1:10">
      <c r="A1223" t="s">
        <v>11</v>
      </c>
      <c r="B1223">
        <v>16</v>
      </c>
      <c r="C1223" t="s">
        <v>6</v>
      </c>
      <c r="D1223">
        <v>2.0099999999999998</v>
      </c>
      <c r="E1223">
        <v>3.85</v>
      </c>
      <c r="G1223" s="1">
        <v>42045</v>
      </c>
      <c r="H1223" t="s">
        <v>105</v>
      </c>
      <c r="I1223" s="1">
        <v>42059</v>
      </c>
      <c r="J1223" t="s">
        <v>29</v>
      </c>
    </row>
    <row r="1224" spans="1:10">
      <c r="A1224" t="s">
        <v>12</v>
      </c>
      <c r="B1224">
        <v>43</v>
      </c>
      <c r="C1224" t="s">
        <v>5</v>
      </c>
      <c r="D1224">
        <v>1.63</v>
      </c>
      <c r="E1224">
        <v>0.56000000000000005</v>
      </c>
      <c r="F1224" t="s">
        <v>103</v>
      </c>
      <c r="G1224" s="1">
        <v>42045</v>
      </c>
      <c r="H1224" t="s">
        <v>105</v>
      </c>
      <c r="I1224" s="1">
        <v>42059</v>
      </c>
      <c r="J1224" t="s">
        <v>29</v>
      </c>
    </row>
    <row r="1225" spans="1:10">
      <c r="A1225" t="s">
        <v>12</v>
      </c>
      <c r="B1225">
        <v>43</v>
      </c>
      <c r="C1225" t="s">
        <v>10</v>
      </c>
      <c r="D1225">
        <v>2.0099999999999998</v>
      </c>
      <c r="E1225">
        <v>2.0099999999999998</v>
      </c>
      <c r="G1225" s="1">
        <v>42045</v>
      </c>
      <c r="H1225" t="s">
        <v>105</v>
      </c>
      <c r="I1225" s="1">
        <v>42059</v>
      </c>
      <c r="J1225" t="s">
        <v>29</v>
      </c>
    </row>
    <row r="1226" spans="1:10">
      <c r="A1226" t="s">
        <v>8</v>
      </c>
      <c r="B1226">
        <v>23</v>
      </c>
      <c r="C1226" t="s">
        <v>8</v>
      </c>
      <c r="D1226">
        <v>2.29</v>
      </c>
      <c r="E1226">
        <v>3</v>
      </c>
      <c r="G1226" s="1">
        <v>42045</v>
      </c>
      <c r="H1226" t="s">
        <v>105</v>
      </c>
      <c r="I1226" s="1">
        <v>42059</v>
      </c>
      <c r="J1226" t="s">
        <v>29</v>
      </c>
    </row>
    <row r="1227" spans="1:10">
      <c r="A1227" t="s">
        <v>23</v>
      </c>
      <c r="B1227">
        <v>17</v>
      </c>
      <c r="C1227" t="s">
        <v>5</v>
      </c>
      <c r="D1227">
        <v>2.73</v>
      </c>
      <c r="E1227">
        <v>1.76</v>
      </c>
      <c r="G1227" s="1">
        <v>42045</v>
      </c>
      <c r="H1227" t="s">
        <v>105</v>
      </c>
      <c r="I1227" s="1">
        <v>42059</v>
      </c>
      <c r="J1227" t="s">
        <v>29</v>
      </c>
    </row>
    <row r="1228" spans="1:10">
      <c r="A1228" t="s">
        <v>23</v>
      </c>
      <c r="B1228">
        <v>17</v>
      </c>
      <c r="C1228" t="s">
        <v>14</v>
      </c>
      <c r="D1228">
        <v>2.08</v>
      </c>
      <c r="E1228">
        <v>0.73</v>
      </c>
      <c r="G1228" s="1">
        <v>42045</v>
      </c>
      <c r="H1228" t="s">
        <v>105</v>
      </c>
      <c r="I1228" s="1">
        <v>42059</v>
      </c>
      <c r="J1228" t="s">
        <v>29</v>
      </c>
    </row>
    <row r="1229" spans="1:10">
      <c r="A1229" t="s">
        <v>5</v>
      </c>
      <c r="B1229">
        <v>29</v>
      </c>
      <c r="C1229" t="s">
        <v>5</v>
      </c>
      <c r="D1229">
        <v>2.37</v>
      </c>
      <c r="E1229">
        <v>3.26</v>
      </c>
      <c r="G1229" s="1">
        <v>42045</v>
      </c>
      <c r="H1229" t="s">
        <v>105</v>
      </c>
      <c r="I1229" s="1">
        <v>42059</v>
      </c>
      <c r="J1229" t="s">
        <v>29</v>
      </c>
    </row>
    <row r="1230" spans="1:10">
      <c r="A1230" t="s">
        <v>10</v>
      </c>
      <c r="B1230">
        <v>47</v>
      </c>
      <c r="C1230" t="s">
        <v>10</v>
      </c>
      <c r="D1230">
        <v>2.93</v>
      </c>
      <c r="E1230">
        <v>2.2599999999999998</v>
      </c>
      <c r="G1230" s="1">
        <v>42045</v>
      </c>
      <c r="H1230" t="s">
        <v>105</v>
      </c>
      <c r="I1230" s="1">
        <v>42059</v>
      </c>
      <c r="J1230" t="s">
        <v>29</v>
      </c>
    </row>
    <row r="1231" spans="1:10">
      <c r="A1231" t="s">
        <v>5</v>
      </c>
      <c r="B1231">
        <v>40</v>
      </c>
      <c r="C1231" t="s">
        <v>5</v>
      </c>
      <c r="D1231">
        <v>3.07</v>
      </c>
      <c r="E1231">
        <v>2.4900000000000002</v>
      </c>
      <c r="G1231" s="1">
        <v>42045</v>
      </c>
      <c r="H1231" t="s">
        <v>105</v>
      </c>
      <c r="I1231" s="1">
        <v>42059</v>
      </c>
      <c r="J1231" t="s">
        <v>29</v>
      </c>
    </row>
    <row r="1232" spans="1:10">
      <c r="A1232" t="s">
        <v>14</v>
      </c>
      <c r="B1232">
        <v>38</v>
      </c>
      <c r="C1232" t="s">
        <v>14</v>
      </c>
      <c r="D1232">
        <v>6.22</v>
      </c>
      <c r="E1232">
        <v>2.27</v>
      </c>
      <c r="G1232" s="1">
        <v>42045</v>
      </c>
      <c r="H1232" t="s">
        <v>105</v>
      </c>
      <c r="I1232" s="1">
        <v>42059</v>
      </c>
      <c r="J1232" t="s">
        <v>29</v>
      </c>
    </row>
    <row r="1233" spans="1:10">
      <c r="A1233" t="s">
        <v>5</v>
      </c>
      <c r="B1233">
        <v>53</v>
      </c>
      <c r="C1233" t="s">
        <v>5</v>
      </c>
      <c r="D1233">
        <v>3.03</v>
      </c>
      <c r="E1233">
        <v>2.83</v>
      </c>
      <c r="G1233" s="1">
        <v>42045</v>
      </c>
      <c r="H1233" t="s">
        <v>105</v>
      </c>
      <c r="I1233" s="1">
        <v>42059</v>
      </c>
      <c r="J1233" t="s">
        <v>29</v>
      </c>
    </row>
    <row r="1234" spans="1:10">
      <c r="A1234" t="s">
        <v>22</v>
      </c>
      <c r="B1234">
        <v>41</v>
      </c>
      <c r="C1234" t="s">
        <v>5</v>
      </c>
      <c r="D1234">
        <v>3.55</v>
      </c>
      <c r="E1234">
        <v>3.35</v>
      </c>
      <c r="G1234" s="1">
        <v>42045</v>
      </c>
      <c r="H1234" t="s">
        <v>105</v>
      </c>
      <c r="I1234" s="1">
        <v>42059</v>
      </c>
      <c r="J1234" t="s">
        <v>29</v>
      </c>
    </row>
    <row r="1235" spans="1:10">
      <c r="A1235" t="s">
        <v>22</v>
      </c>
      <c r="B1235">
        <v>41</v>
      </c>
      <c r="C1235" t="s">
        <v>6</v>
      </c>
      <c r="D1235">
        <v>1.58</v>
      </c>
      <c r="E1235">
        <v>3.33</v>
      </c>
      <c r="G1235" s="1">
        <v>42045</v>
      </c>
      <c r="H1235" t="s">
        <v>105</v>
      </c>
      <c r="I1235" s="1">
        <v>42059</v>
      </c>
      <c r="J1235" t="s">
        <v>29</v>
      </c>
    </row>
    <row r="1236" spans="1:10">
      <c r="A1236" t="s">
        <v>16</v>
      </c>
      <c r="B1236">
        <v>59</v>
      </c>
      <c r="C1236" t="s">
        <v>6</v>
      </c>
      <c r="D1236">
        <v>1.84</v>
      </c>
      <c r="E1236">
        <v>5.56</v>
      </c>
      <c r="F1236" t="s">
        <v>104</v>
      </c>
      <c r="G1236" s="1">
        <v>42045</v>
      </c>
      <c r="H1236" t="s">
        <v>105</v>
      </c>
      <c r="I1236" s="1">
        <v>42059</v>
      </c>
      <c r="J1236" t="s">
        <v>29</v>
      </c>
    </row>
    <row r="1237" spans="1:10">
      <c r="A1237" t="s">
        <v>16</v>
      </c>
      <c r="B1237">
        <v>59</v>
      </c>
      <c r="C1237" t="s">
        <v>8</v>
      </c>
      <c r="D1237">
        <v>0.38</v>
      </c>
      <c r="E1237">
        <v>0.19</v>
      </c>
      <c r="G1237" s="1">
        <v>42045</v>
      </c>
      <c r="H1237" t="s">
        <v>105</v>
      </c>
      <c r="I1237" s="1">
        <v>42059</v>
      </c>
      <c r="J1237" t="s">
        <v>29</v>
      </c>
    </row>
    <row r="1238" spans="1:10">
      <c r="A1238" t="s">
        <v>12</v>
      </c>
      <c r="B1238">
        <v>20</v>
      </c>
      <c r="C1238" t="s">
        <v>5</v>
      </c>
      <c r="D1238">
        <v>1.84</v>
      </c>
      <c r="E1238">
        <v>2.86</v>
      </c>
      <c r="G1238" s="1">
        <v>42045</v>
      </c>
      <c r="H1238" t="s">
        <v>105</v>
      </c>
      <c r="I1238" s="1">
        <v>42059</v>
      </c>
      <c r="J1238" t="s">
        <v>29</v>
      </c>
    </row>
    <row r="1239" spans="1:10">
      <c r="A1239" t="s">
        <v>12</v>
      </c>
      <c r="B1239">
        <v>20</v>
      </c>
      <c r="C1239" t="s">
        <v>10</v>
      </c>
      <c r="D1239">
        <v>3.44</v>
      </c>
      <c r="E1239">
        <v>1.59</v>
      </c>
      <c r="G1239" s="1">
        <v>42045</v>
      </c>
      <c r="H1239" t="s">
        <v>105</v>
      </c>
      <c r="I1239" s="1">
        <v>42059</v>
      </c>
      <c r="J1239" t="s">
        <v>29</v>
      </c>
    </row>
    <row r="1240" spans="1:10">
      <c r="A1240" t="s">
        <v>7</v>
      </c>
      <c r="B1240">
        <v>1</v>
      </c>
      <c r="C1240" t="s">
        <v>8</v>
      </c>
      <c r="D1240">
        <v>0.16</v>
      </c>
      <c r="E1240">
        <v>0.46</v>
      </c>
      <c r="G1240" s="1">
        <v>42045</v>
      </c>
      <c r="H1240" t="s">
        <v>105</v>
      </c>
      <c r="I1240" s="1">
        <v>42059</v>
      </c>
      <c r="J1240" t="s">
        <v>29</v>
      </c>
    </row>
    <row r="1241" spans="1:10">
      <c r="A1241" t="s">
        <v>7</v>
      </c>
      <c r="B1241">
        <v>1</v>
      </c>
      <c r="C1241" t="s">
        <v>10</v>
      </c>
      <c r="D1241">
        <v>6.11</v>
      </c>
      <c r="E1241">
        <v>2.38</v>
      </c>
      <c r="G1241" s="1">
        <v>42045</v>
      </c>
      <c r="H1241" t="s">
        <v>105</v>
      </c>
      <c r="I1241" s="1">
        <v>42059</v>
      </c>
      <c r="J1241" t="s">
        <v>29</v>
      </c>
    </row>
    <row r="1242" spans="1:10">
      <c r="A1242" t="s">
        <v>13</v>
      </c>
      <c r="B1242">
        <v>25</v>
      </c>
      <c r="C1242" t="s">
        <v>8</v>
      </c>
      <c r="D1242">
        <v>0.12</v>
      </c>
      <c r="E1242">
        <v>0.21</v>
      </c>
      <c r="G1242" s="1">
        <v>42045</v>
      </c>
      <c r="H1242" t="s">
        <v>105</v>
      </c>
      <c r="I1242" s="1">
        <v>42059</v>
      </c>
      <c r="J1242" t="s">
        <v>29</v>
      </c>
    </row>
    <row r="1243" spans="1:10">
      <c r="A1243" t="s">
        <v>13</v>
      </c>
      <c r="B1243">
        <v>25</v>
      </c>
      <c r="C1243" t="s">
        <v>14</v>
      </c>
      <c r="D1243">
        <v>4.9000000000000004</v>
      </c>
      <c r="E1243">
        <v>2.35</v>
      </c>
      <c r="G1243" s="1">
        <v>42045</v>
      </c>
      <c r="H1243" t="s">
        <v>105</v>
      </c>
      <c r="I1243" s="1">
        <v>42059</v>
      </c>
      <c r="J1243" t="s">
        <v>29</v>
      </c>
    </row>
    <row r="1244" spans="1:10">
      <c r="A1244" t="s">
        <v>16</v>
      </c>
      <c r="B1244">
        <v>23</v>
      </c>
      <c r="C1244" t="s">
        <v>16</v>
      </c>
      <c r="D1244">
        <v>7.91</v>
      </c>
      <c r="E1244">
        <v>4.0199999999999996</v>
      </c>
      <c r="G1244" s="1">
        <v>42045</v>
      </c>
      <c r="H1244" t="s">
        <v>105</v>
      </c>
      <c r="I1244" s="1">
        <v>42059</v>
      </c>
      <c r="J1244" t="s">
        <v>29</v>
      </c>
    </row>
    <row r="1245" spans="1:10">
      <c r="A1245" t="s">
        <v>11</v>
      </c>
      <c r="B1245">
        <v>34</v>
      </c>
      <c r="C1245" t="s">
        <v>8</v>
      </c>
      <c r="D1245">
        <v>0.33</v>
      </c>
      <c r="E1245">
        <v>0.2</v>
      </c>
      <c r="G1245" s="1">
        <v>42045</v>
      </c>
      <c r="H1245" t="s">
        <v>105</v>
      </c>
      <c r="I1245" s="1">
        <v>42059</v>
      </c>
      <c r="J1245" t="s">
        <v>29</v>
      </c>
    </row>
    <row r="1246" spans="1:10">
      <c r="A1246" t="s">
        <v>11</v>
      </c>
      <c r="B1246">
        <v>34</v>
      </c>
      <c r="C1246" t="s">
        <v>6</v>
      </c>
      <c r="D1246">
        <v>1.21</v>
      </c>
      <c r="E1246">
        <v>6.33</v>
      </c>
      <c r="G1246" s="1">
        <v>42045</v>
      </c>
      <c r="H1246" t="s">
        <v>105</v>
      </c>
      <c r="I1246" s="1">
        <v>42059</v>
      </c>
      <c r="J1246" t="s">
        <v>29</v>
      </c>
    </row>
    <row r="1247" spans="1:10">
      <c r="A1247" t="s">
        <v>15</v>
      </c>
      <c r="B1247">
        <v>5</v>
      </c>
      <c r="C1247" t="s">
        <v>8</v>
      </c>
      <c r="D1247">
        <v>1.1599999999999999</v>
      </c>
      <c r="E1247">
        <v>0.72</v>
      </c>
      <c r="G1247" s="1">
        <v>42045</v>
      </c>
      <c r="H1247" t="s">
        <v>105</v>
      </c>
      <c r="I1247" s="1">
        <v>42059</v>
      </c>
      <c r="J1247" t="s">
        <v>29</v>
      </c>
    </row>
    <row r="1248" spans="1:10">
      <c r="A1248" t="s">
        <v>15</v>
      </c>
      <c r="B1248">
        <v>5</v>
      </c>
      <c r="C1248" t="s">
        <v>16</v>
      </c>
      <c r="D1248">
        <v>2.4500000000000002</v>
      </c>
      <c r="E1248">
        <v>3.37</v>
      </c>
      <c r="G1248" s="1">
        <v>42045</v>
      </c>
      <c r="H1248" t="s">
        <v>105</v>
      </c>
      <c r="I1248" s="1">
        <v>42059</v>
      </c>
      <c r="J1248" t="s">
        <v>29</v>
      </c>
    </row>
    <row r="1249" spans="1:10">
      <c r="A1249" t="s">
        <v>16</v>
      </c>
      <c r="B1249">
        <v>51</v>
      </c>
      <c r="C1249" t="s">
        <v>16</v>
      </c>
      <c r="D1249">
        <v>6.86</v>
      </c>
      <c r="E1249">
        <v>3.87</v>
      </c>
      <c r="G1249" s="1">
        <v>42045</v>
      </c>
      <c r="H1249" t="s">
        <v>105</v>
      </c>
      <c r="I1249" s="1">
        <v>42059</v>
      </c>
      <c r="J1249" t="s">
        <v>29</v>
      </c>
    </row>
    <row r="1250" spans="1:10">
      <c r="A1250" t="s">
        <v>7</v>
      </c>
      <c r="B1250">
        <v>34</v>
      </c>
      <c r="C1250" t="s">
        <v>8</v>
      </c>
      <c r="D1250">
        <v>0.15</v>
      </c>
      <c r="E1250">
        <v>0.45</v>
      </c>
      <c r="G1250" s="1">
        <v>42045</v>
      </c>
      <c r="H1250" t="s">
        <v>105</v>
      </c>
      <c r="I1250" s="1">
        <v>42059</v>
      </c>
      <c r="J1250" t="s">
        <v>29</v>
      </c>
    </row>
    <row r="1251" spans="1:10">
      <c r="A1251" t="s">
        <v>7</v>
      </c>
      <c r="B1251">
        <v>34</v>
      </c>
      <c r="C1251" t="s">
        <v>10</v>
      </c>
      <c r="D1251">
        <v>3.41</v>
      </c>
      <c r="E1251">
        <v>1.39</v>
      </c>
      <c r="G1251" s="1">
        <v>42045</v>
      </c>
      <c r="H1251" t="s">
        <v>105</v>
      </c>
      <c r="I1251" s="1">
        <v>42059</v>
      </c>
      <c r="J1251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33" sqref="C33"/>
    </sheetView>
  </sheetViews>
  <sheetFormatPr baseColWidth="10" defaultRowHeight="15" x14ac:dyDescent="0"/>
  <sheetData>
    <row r="1" spans="1:4">
      <c r="A1" t="s">
        <v>39</v>
      </c>
    </row>
    <row r="3" spans="1:4">
      <c r="A3" t="s">
        <v>40</v>
      </c>
    </row>
    <row r="4" spans="1:4">
      <c r="A4" t="s">
        <v>29</v>
      </c>
      <c r="B4" t="s">
        <v>41</v>
      </c>
    </row>
    <row r="5" spans="1:4">
      <c r="A5" t="s">
        <v>42</v>
      </c>
      <c r="B5" t="s">
        <v>43</v>
      </c>
    </row>
    <row r="6" spans="1:4">
      <c r="A6" t="s">
        <v>44</v>
      </c>
      <c r="B6" t="s">
        <v>45</v>
      </c>
    </row>
    <row r="8" spans="1:4">
      <c r="A8" t="s">
        <v>46</v>
      </c>
    </row>
    <row r="9" spans="1:4">
      <c r="A9" s="4" t="s">
        <v>53</v>
      </c>
      <c r="B9" s="5" t="s">
        <v>54</v>
      </c>
      <c r="C9" s="5" t="s">
        <v>55</v>
      </c>
      <c r="D9" s="6" t="s">
        <v>56</v>
      </c>
    </row>
    <row r="10" spans="1:4">
      <c r="A10" s="7" t="s">
        <v>8</v>
      </c>
      <c r="B10" s="8" t="s">
        <v>57</v>
      </c>
      <c r="C10" s="8" t="s">
        <v>58</v>
      </c>
      <c r="D10" s="9" t="s">
        <v>59</v>
      </c>
    </row>
    <row r="11" spans="1:4">
      <c r="A11" s="7" t="s">
        <v>5</v>
      </c>
      <c r="B11" s="8" t="s">
        <v>60</v>
      </c>
      <c r="C11" s="8" t="s">
        <v>61</v>
      </c>
      <c r="D11" s="9" t="s">
        <v>59</v>
      </c>
    </row>
    <row r="12" spans="1:4">
      <c r="A12" s="7" t="s">
        <v>10</v>
      </c>
      <c r="B12" s="8" t="s">
        <v>62</v>
      </c>
      <c r="C12" s="8" t="s">
        <v>63</v>
      </c>
      <c r="D12" s="9" t="s">
        <v>64</v>
      </c>
    </row>
    <row r="13" spans="1:4">
      <c r="A13" s="7" t="s">
        <v>6</v>
      </c>
      <c r="B13" s="8" t="s">
        <v>65</v>
      </c>
      <c r="C13" s="8" t="s">
        <v>66</v>
      </c>
      <c r="D13" s="9" t="s">
        <v>64</v>
      </c>
    </row>
    <row r="14" spans="1:4">
      <c r="A14" s="7" t="s">
        <v>16</v>
      </c>
      <c r="B14" s="8" t="s">
        <v>67</v>
      </c>
      <c r="C14" s="8" t="s">
        <v>68</v>
      </c>
      <c r="D14" s="9" t="s">
        <v>64</v>
      </c>
    </row>
    <row r="15" spans="1:4">
      <c r="A15" s="10" t="s">
        <v>14</v>
      </c>
      <c r="B15" s="11" t="s">
        <v>69</v>
      </c>
      <c r="C15" s="11" t="s">
        <v>70</v>
      </c>
      <c r="D15" s="12" t="s">
        <v>64</v>
      </c>
    </row>
    <row r="19" spans="1:5">
      <c r="A19" t="s">
        <v>144</v>
      </c>
    </row>
    <row r="20" spans="1:5">
      <c r="A20" t="s">
        <v>145</v>
      </c>
      <c r="B20" t="s">
        <v>146</v>
      </c>
      <c r="E20" t="s">
        <v>147</v>
      </c>
    </row>
    <row r="23" spans="1:5">
      <c r="A23" t="s">
        <v>148</v>
      </c>
      <c r="B23">
        <v>8</v>
      </c>
      <c r="C23">
        <f>B23*72</f>
        <v>576</v>
      </c>
    </row>
    <row r="24" spans="1:5">
      <c r="A24" t="s">
        <v>5</v>
      </c>
      <c r="B24">
        <v>1</v>
      </c>
      <c r="C24">
        <f t="shared" ref="C24:C25" si="0">B24*72</f>
        <v>72</v>
      </c>
    </row>
    <row r="25" spans="1:5">
      <c r="A25" t="s">
        <v>150</v>
      </c>
      <c r="B25">
        <v>4</v>
      </c>
      <c r="C25">
        <f t="shared" si="0"/>
        <v>288</v>
      </c>
    </row>
    <row r="26" spans="1:5">
      <c r="A26" t="s">
        <v>149</v>
      </c>
      <c r="B26">
        <v>8</v>
      </c>
      <c r="C26">
        <f>B26*36</f>
        <v>288</v>
      </c>
    </row>
    <row r="27" spans="1:5">
      <c r="A27" t="s">
        <v>8</v>
      </c>
      <c r="B27">
        <v>1</v>
      </c>
      <c r="C27">
        <f>B27*36</f>
        <v>36</v>
      </c>
    </row>
    <row r="28" spans="1:5">
      <c r="B28" t="s">
        <v>152</v>
      </c>
      <c r="C28">
        <f>SUM(C23:C27)</f>
        <v>1260</v>
      </c>
    </row>
    <row r="30" spans="1:5">
      <c r="A30" t="s">
        <v>151</v>
      </c>
      <c r="B30">
        <v>36</v>
      </c>
      <c r="C30">
        <v>14</v>
      </c>
      <c r="D30">
        <f>B30*C30</f>
        <v>504</v>
      </c>
    </row>
    <row r="31" spans="1:5">
      <c r="B31">
        <v>36</v>
      </c>
      <c r="C31">
        <v>9</v>
      </c>
      <c r="D31">
        <f>B31*C31</f>
        <v>324</v>
      </c>
    </row>
    <row r="32" spans="1:5">
      <c r="C32" t="s">
        <v>152</v>
      </c>
      <c r="D32">
        <f>SUM(D30:D31)</f>
        <v>828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baseColWidth="10" defaultRowHeight="15" x14ac:dyDescent="0"/>
  <cols>
    <col min="1" max="2" width="57.1640625" style="2" customWidth="1"/>
  </cols>
  <sheetData>
    <row r="1" spans="1:2">
      <c r="A1" s="3" t="s">
        <v>47</v>
      </c>
      <c r="B1" s="3" t="s">
        <v>48</v>
      </c>
    </row>
    <row r="2" spans="1:2" ht="30">
      <c r="A2" s="2" t="s">
        <v>49</v>
      </c>
      <c r="B2" s="2" t="s">
        <v>50</v>
      </c>
    </row>
    <row r="3" spans="1:2" ht="30">
      <c r="A3" s="2" t="s">
        <v>51</v>
      </c>
      <c r="B3" s="2" t="s">
        <v>52</v>
      </c>
    </row>
    <row r="10" spans="1:2">
      <c r="A10" s="2" t="s">
        <v>72</v>
      </c>
    </row>
    <row r="11" spans="1:2" ht="30">
      <c r="A11" s="2" t="s">
        <v>73</v>
      </c>
      <c r="B11" s="2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9"/>
  <sheetViews>
    <sheetView topLeftCell="C1" workbookViewId="0">
      <pane ySplit="1" topLeftCell="A2" activePane="bottomLeft" state="frozen"/>
      <selection pane="bottomLeft" activeCell="G138" sqref="G138"/>
    </sheetView>
  </sheetViews>
  <sheetFormatPr baseColWidth="10" defaultRowHeight="15" x14ac:dyDescent="0"/>
  <cols>
    <col min="3" max="3" width="10" customWidth="1"/>
    <col min="7" max="8" width="39.33203125" customWidth="1"/>
  </cols>
  <sheetData>
    <row r="1" spans="1:12">
      <c r="A1" t="s">
        <v>137</v>
      </c>
      <c r="B1" t="s">
        <v>138</v>
      </c>
      <c r="C1" t="s">
        <v>106</v>
      </c>
      <c r="D1" t="s">
        <v>1</v>
      </c>
      <c r="E1" t="s">
        <v>2</v>
      </c>
      <c r="F1" t="s">
        <v>3</v>
      </c>
      <c r="G1" t="s">
        <v>19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</row>
    <row r="2" spans="1:12">
      <c r="A2" t="s">
        <v>22</v>
      </c>
      <c r="B2">
        <v>9</v>
      </c>
      <c r="C2" t="str">
        <f>A2</f>
        <v>Pv x Sp</v>
      </c>
      <c r="D2" t="s">
        <v>5</v>
      </c>
      <c r="E2">
        <v>1.53</v>
      </c>
      <c r="F2">
        <v>1.9</v>
      </c>
      <c r="G2" t="s">
        <v>9</v>
      </c>
      <c r="H2" t="s">
        <v>9</v>
      </c>
      <c r="I2" s="1">
        <v>41953</v>
      </c>
      <c r="J2" t="s">
        <v>28</v>
      </c>
      <c r="K2" s="1">
        <v>42040</v>
      </c>
      <c r="L2" t="s">
        <v>29</v>
      </c>
    </row>
    <row r="3" spans="1:12">
      <c r="A3" t="s">
        <v>22</v>
      </c>
      <c r="B3">
        <v>9</v>
      </c>
      <c r="C3" t="str">
        <f t="shared" ref="C3:C66" si="0">A3</f>
        <v>Pv x Sp</v>
      </c>
      <c r="D3" t="s">
        <v>6</v>
      </c>
      <c r="E3">
        <v>1.91</v>
      </c>
      <c r="F3">
        <v>3.12</v>
      </c>
      <c r="G3" t="s">
        <v>9</v>
      </c>
      <c r="H3" t="s">
        <v>9</v>
      </c>
      <c r="I3" s="1">
        <v>41953</v>
      </c>
      <c r="J3" t="s">
        <v>28</v>
      </c>
      <c r="K3" s="1">
        <v>42040</v>
      </c>
      <c r="L3" t="s">
        <v>29</v>
      </c>
    </row>
    <row r="4" spans="1:12">
      <c r="A4" t="s">
        <v>7</v>
      </c>
      <c r="B4">
        <v>11</v>
      </c>
      <c r="C4" t="str">
        <f t="shared" si="0"/>
        <v>Pa x Ds</v>
      </c>
      <c r="D4" t="s">
        <v>8</v>
      </c>
      <c r="E4" t="s">
        <v>107</v>
      </c>
      <c r="F4" t="s">
        <v>107</v>
      </c>
      <c r="G4" t="s">
        <v>77</v>
      </c>
      <c r="H4" t="s">
        <v>111</v>
      </c>
      <c r="I4" s="1">
        <v>41953</v>
      </c>
      <c r="J4" t="s">
        <v>28</v>
      </c>
      <c r="K4" s="1">
        <v>42040</v>
      </c>
      <c r="L4" t="s">
        <v>29</v>
      </c>
    </row>
    <row r="5" spans="1:12">
      <c r="A5" t="s">
        <v>7</v>
      </c>
      <c r="B5">
        <v>11</v>
      </c>
      <c r="C5" t="str">
        <f t="shared" si="0"/>
        <v>Pa x Ds</v>
      </c>
      <c r="D5" t="s">
        <v>10</v>
      </c>
      <c r="E5">
        <v>3.97</v>
      </c>
      <c r="F5">
        <v>2.44</v>
      </c>
      <c r="G5" t="s">
        <v>9</v>
      </c>
      <c r="H5" t="s">
        <v>9</v>
      </c>
      <c r="I5" s="1">
        <v>41953</v>
      </c>
      <c r="J5" t="s">
        <v>28</v>
      </c>
      <c r="K5" s="1">
        <v>42040</v>
      </c>
      <c r="L5" t="s">
        <v>29</v>
      </c>
    </row>
    <row r="6" spans="1:12">
      <c r="A6" t="s">
        <v>11</v>
      </c>
      <c r="B6">
        <v>7</v>
      </c>
      <c r="C6" t="str">
        <f t="shared" si="0"/>
        <v>Pa x Sp</v>
      </c>
      <c r="D6" t="s">
        <v>8</v>
      </c>
      <c r="E6" t="s">
        <v>107</v>
      </c>
      <c r="F6" t="s">
        <v>107</v>
      </c>
      <c r="G6" t="s">
        <v>77</v>
      </c>
      <c r="H6" t="s">
        <v>111</v>
      </c>
      <c r="I6" s="1">
        <v>41953</v>
      </c>
      <c r="J6" t="s">
        <v>28</v>
      </c>
      <c r="K6" s="1">
        <v>42040</v>
      </c>
      <c r="L6" t="s">
        <v>29</v>
      </c>
    </row>
    <row r="7" spans="1:12">
      <c r="A7" t="s">
        <v>11</v>
      </c>
      <c r="B7">
        <v>7</v>
      </c>
      <c r="C7" t="str">
        <f t="shared" si="0"/>
        <v>Pa x Sp</v>
      </c>
      <c r="D7" t="s">
        <v>6</v>
      </c>
      <c r="E7">
        <v>5.58</v>
      </c>
      <c r="F7">
        <v>5.97</v>
      </c>
      <c r="G7" t="s">
        <v>9</v>
      </c>
      <c r="H7" t="s">
        <v>9</v>
      </c>
      <c r="I7" s="1">
        <v>41953</v>
      </c>
      <c r="J7" t="s">
        <v>28</v>
      </c>
      <c r="K7" s="1">
        <v>42040</v>
      </c>
      <c r="L7" t="s">
        <v>29</v>
      </c>
    </row>
    <row r="8" spans="1:12">
      <c r="A8" t="s">
        <v>12</v>
      </c>
      <c r="B8">
        <v>47</v>
      </c>
      <c r="C8" t="str">
        <f t="shared" si="0"/>
        <v>Pv x Ds</v>
      </c>
      <c r="D8" t="s">
        <v>5</v>
      </c>
      <c r="E8">
        <v>4.62</v>
      </c>
      <c r="F8">
        <v>3.55</v>
      </c>
      <c r="G8" t="s">
        <v>9</v>
      </c>
      <c r="H8" t="s">
        <v>9</v>
      </c>
      <c r="I8" s="1">
        <v>41953</v>
      </c>
      <c r="J8" t="s">
        <v>28</v>
      </c>
      <c r="K8" s="1">
        <v>42040</v>
      </c>
      <c r="L8" t="s">
        <v>29</v>
      </c>
    </row>
    <row r="9" spans="1:12">
      <c r="A9" t="s">
        <v>12</v>
      </c>
      <c r="B9">
        <v>47</v>
      </c>
      <c r="C9" t="str">
        <f t="shared" si="0"/>
        <v>Pv x Ds</v>
      </c>
      <c r="D9" t="s">
        <v>10</v>
      </c>
      <c r="E9" t="s">
        <v>107</v>
      </c>
      <c r="F9" t="s">
        <v>107</v>
      </c>
      <c r="G9" t="s">
        <v>77</v>
      </c>
      <c r="H9" t="s">
        <v>111</v>
      </c>
      <c r="I9" s="1">
        <v>41953</v>
      </c>
      <c r="J9" t="s">
        <v>28</v>
      </c>
      <c r="K9" s="1">
        <v>42040</v>
      </c>
      <c r="L9" t="s">
        <v>29</v>
      </c>
    </row>
    <row r="10" spans="1:12">
      <c r="A10" t="s">
        <v>13</v>
      </c>
      <c r="B10">
        <v>22</v>
      </c>
      <c r="C10" t="str">
        <f t="shared" si="0"/>
        <v>Pa x Spu</v>
      </c>
      <c r="D10" t="s">
        <v>8</v>
      </c>
      <c r="E10" t="s">
        <v>107</v>
      </c>
      <c r="F10" t="s">
        <v>107</v>
      </c>
      <c r="G10" t="s">
        <v>77</v>
      </c>
      <c r="H10" t="s">
        <v>111</v>
      </c>
      <c r="I10" s="1">
        <v>41953</v>
      </c>
      <c r="J10" t="s">
        <v>28</v>
      </c>
      <c r="K10" s="1">
        <v>42040</v>
      </c>
      <c r="L10" t="s">
        <v>29</v>
      </c>
    </row>
    <row r="11" spans="1:12">
      <c r="A11" t="s">
        <v>13</v>
      </c>
      <c r="B11">
        <v>22</v>
      </c>
      <c r="C11" t="str">
        <f t="shared" si="0"/>
        <v>Pa x Spu</v>
      </c>
      <c r="D11" t="s">
        <v>14</v>
      </c>
      <c r="E11">
        <v>2.86</v>
      </c>
      <c r="F11">
        <v>1.08</v>
      </c>
      <c r="G11" t="s">
        <v>9</v>
      </c>
      <c r="H11" t="s">
        <v>9</v>
      </c>
      <c r="I11" s="1">
        <v>41953</v>
      </c>
      <c r="J11" t="s">
        <v>28</v>
      </c>
      <c r="K11" s="1">
        <v>42040</v>
      </c>
      <c r="L11" t="s">
        <v>29</v>
      </c>
    </row>
    <row r="12" spans="1:12">
      <c r="A12" t="s">
        <v>15</v>
      </c>
      <c r="B12">
        <v>4</v>
      </c>
      <c r="C12" t="str">
        <f t="shared" si="0"/>
        <v>Pa x Sa</v>
      </c>
      <c r="D12" t="s">
        <v>8</v>
      </c>
      <c r="E12">
        <v>0.01</v>
      </c>
      <c r="F12">
        <v>0.01</v>
      </c>
      <c r="G12" t="s">
        <v>77</v>
      </c>
      <c r="H12" t="s">
        <v>117</v>
      </c>
      <c r="I12" s="1">
        <v>41953</v>
      </c>
      <c r="J12" t="s">
        <v>28</v>
      </c>
      <c r="K12" s="1">
        <v>42040</v>
      </c>
      <c r="L12" t="s">
        <v>29</v>
      </c>
    </row>
    <row r="13" spans="1:12">
      <c r="A13" t="s">
        <v>15</v>
      </c>
      <c r="B13">
        <v>4</v>
      </c>
      <c r="C13" t="str">
        <f t="shared" si="0"/>
        <v>Pa x Sa</v>
      </c>
      <c r="D13" t="s">
        <v>16</v>
      </c>
      <c r="E13">
        <v>6.45</v>
      </c>
      <c r="F13">
        <v>2.52</v>
      </c>
      <c r="G13" t="s">
        <v>9</v>
      </c>
      <c r="H13" t="s">
        <v>9</v>
      </c>
      <c r="I13" s="1">
        <v>41953</v>
      </c>
      <c r="J13" t="s">
        <v>28</v>
      </c>
      <c r="K13" s="1">
        <v>42040</v>
      </c>
      <c r="L13" t="s">
        <v>29</v>
      </c>
    </row>
    <row r="14" spans="1:12">
      <c r="A14" t="s">
        <v>5</v>
      </c>
      <c r="B14">
        <v>45</v>
      </c>
      <c r="C14" t="str">
        <f t="shared" si="0"/>
        <v>Pv</v>
      </c>
      <c r="D14" t="s">
        <v>5</v>
      </c>
      <c r="E14">
        <v>4.59</v>
      </c>
      <c r="F14">
        <v>3.16</v>
      </c>
      <c r="G14" t="s">
        <v>108</v>
      </c>
      <c r="H14" t="s">
        <v>109</v>
      </c>
      <c r="I14" s="1">
        <v>41953</v>
      </c>
      <c r="J14" t="s">
        <v>28</v>
      </c>
      <c r="K14" s="1">
        <v>42040</v>
      </c>
      <c r="L14" t="s">
        <v>29</v>
      </c>
    </row>
    <row r="15" spans="1:12">
      <c r="A15" t="s">
        <v>6</v>
      </c>
      <c r="B15">
        <v>71</v>
      </c>
      <c r="C15" t="str">
        <f t="shared" si="0"/>
        <v>Sp</v>
      </c>
      <c r="D15" t="s">
        <v>6</v>
      </c>
      <c r="E15">
        <v>1.65</v>
      </c>
      <c r="F15">
        <v>5.21</v>
      </c>
      <c r="G15" t="s">
        <v>9</v>
      </c>
      <c r="H15" t="s">
        <v>9</v>
      </c>
      <c r="I15" s="1">
        <v>41953</v>
      </c>
      <c r="J15" t="s">
        <v>28</v>
      </c>
      <c r="K15" s="1">
        <v>42040</v>
      </c>
      <c r="L15" t="s">
        <v>29</v>
      </c>
    </row>
    <row r="16" spans="1:12">
      <c r="A16" t="s">
        <v>16</v>
      </c>
      <c r="B16">
        <v>57</v>
      </c>
      <c r="C16" t="str">
        <f t="shared" si="0"/>
        <v>Sa</v>
      </c>
      <c r="D16" t="s">
        <v>16</v>
      </c>
      <c r="E16">
        <v>4.5599999999999996</v>
      </c>
      <c r="F16">
        <v>4.13</v>
      </c>
      <c r="G16" t="s">
        <v>9</v>
      </c>
      <c r="H16" t="s">
        <v>9</v>
      </c>
      <c r="I16" s="1">
        <v>41953</v>
      </c>
      <c r="J16" t="s">
        <v>28</v>
      </c>
      <c r="K16" s="1">
        <v>42040</v>
      </c>
      <c r="L16" t="s">
        <v>29</v>
      </c>
    </row>
    <row r="17" spans="1:12">
      <c r="A17" t="s">
        <v>12</v>
      </c>
      <c r="B17">
        <v>59</v>
      </c>
      <c r="C17" t="str">
        <f t="shared" si="0"/>
        <v>Pv x Ds</v>
      </c>
      <c r="D17" t="s">
        <v>5</v>
      </c>
      <c r="E17">
        <v>1.35</v>
      </c>
      <c r="F17">
        <v>1.37</v>
      </c>
      <c r="G17" t="s">
        <v>9</v>
      </c>
      <c r="H17" t="s">
        <v>9</v>
      </c>
      <c r="I17" s="1">
        <v>41953</v>
      </c>
      <c r="J17" t="s">
        <v>28</v>
      </c>
      <c r="K17" s="1">
        <v>42040</v>
      </c>
      <c r="L17" t="s">
        <v>29</v>
      </c>
    </row>
    <row r="18" spans="1:12">
      <c r="A18" t="s">
        <v>12</v>
      </c>
      <c r="B18">
        <v>59</v>
      </c>
      <c r="C18" t="str">
        <f t="shared" si="0"/>
        <v>Pv x Ds</v>
      </c>
      <c r="D18" t="s">
        <v>10</v>
      </c>
      <c r="E18">
        <v>2.68</v>
      </c>
      <c r="F18">
        <v>1.54</v>
      </c>
      <c r="G18" t="s">
        <v>9</v>
      </c>
      <c r="H18" t="s">
        <v>9</v>
      </c>
      <c r="I18" s="1">
        <v>41953</v>
      </c>
      <c r="J18" t="s">
        <v>28</v>
      </c>
      <c r="K18" s="1">
        <v>42040</v>
      </c>
      <c r="L18" t="s">
        <v>29</v>
      </c>
    </row>
    <row r="19" spans="1:12">
      <c r="A19" t="s">
        <v>21</v>
      </c>
      <c r="B19">
        <v>2</v>
      </c>
      <c r="C19" t="str">
        <f t="shared" si="0"/>
        <v>Pv x Sa</v>
      </c>
      <c r="D19" t="s">
        <v>5</v>
      </c>
      <c r="E19">
        <v>6.07</v>
      </c>
      <c r="F19">
        <v>5</v>
      </c>
      <c r="G19" t="s">
        <v>9</v>
      </c>
      <c r="H19" t="s">
        <v>9</v>
      </c>
      <c r="I19" s="1">
        <v>41953</v>
      </c>
      <c r="J19" t="s">
        <v>28</v>
      </c>
      <c r="K19" s="1">
        <v>42040</v>
      </c>
      <c r="L19" t="s">
        <v>29</v>
      </c>
    </row>
    <row r="20" spans="1:12">
      <c r="A20" t="s">
        <v>21</v>
      </c>
      <c r="B20">
        <v>2</v>
      </c>
      <c r="C20" t="str">
        <f t="shared" si="0"/>
        <v>Pv x Sa</v>
      </c>
      <c r="D20" t="s">
        <v>16</v>
      </c>
      <c r="E20">
        <v>2.89</v>
      </c>
      <c r="F20">
        <v>1.45</v>
      </c>
      <c r="G20" t="s">
        <v>9</v>
      </c>
      <c r="H20" t="s">
        <v>9</v>
      </c>
      <c r="I20" s="1">
        <v>41953</v>
      </c>
      <c r="J20" t="s">
        <v>28</v>
      </c>
      <c r="K20" s="1">
        <v>42040</v>
      </c>
      <c r="L20" t="s">
        <v>29</v>
      </c>
    </row>
    <row r="21" spans="1:12">
      <c r="A21" t="s">
        <v>5</v>
      </c>
      <c r="B21">
        <v>54</v>
      </c>
      <c r="C21" t="str">
        <f t="shared" si="0"/>
        <v>Pv</v>
      </c>
      <c r="D21" t="s">
        <v>5</v>
      </c>
      <c r="E21">
        <v>2.64</v>
      </c>
      <c r="F21">
        <v>1.94</v>
      </c>
      <c r="G21" t="s">
        <v>110</v>
      </c>
      <c r="H21" t="s">
        <v>111</v>
      </c>
      <c r="I21" s="1">
        <v>41953</v>
      </c>
      <c r="J21" t="s">
        <v>28</v>
      </c>
      <c r="K21" s="1">
        <v>42040</v>
      </c>
      <c r="L21" t="s">
        <v>29</v>
      </c>
    </row>
    <row r="22" spans="1:12">
      <c r="A22" t="s">
        <v>8</v>
      </c>
      <c r="B22">
        <v>9</v>
      </c>
      <c r="C22" t="str">
        <f t="shared" si="0"/>
        <v>Pa</v>
      </c>
      <c r="D22" t="s">
        <v>8</v>
      </c>
      <c r="E22">
        <v>0.88</v>
      </c>
      <c r="F22">
        <v>1.1000000000000001</v>
      </c>
      <c r="G22" t="s">
        <v>9</v>
      </c>
      <c r="H22" t="s">
        <v>9</v>
      </c>
      <c r="I22" s="1">
        <v>41953</v>
      </c>
      <c r="J22" t="s">
        <v>28</v>
      </c>
      <c r="K22" s="1">
        <v>42040</v>
      </c>
      <c r="L22" t="s">
        <v>29</v>
      </c>
    </row>
    <row r="23" spans="1:12">
      <c r="A23" t="s">
        <v>5</v>
      </c>
      <c r="B23">
        <v>34</v>
      </c>
      <c r="C23" t="str">
        <f t="shared" si="0"/>
        <v>Pv</v>
      </c>
      <c r="D23" t="s">
        <v>5</v>
      </c>
      <c r="E23">
        <v>3.11</v>
      </c>
      <c r="F23">
        <v>2.25</v>
      </c>
      <c r="G23" t="s">
        <v>9</v>
      </c>
      <c r="H23" t="s">
        <v>9</v>
      </c>
      <c r="I23" s="1">
        <v>41953</v>
      </c>
      <c r="J23" t="s">
        <v>28</v>
      </c>
      <c r="K23" s="1">
        <v>42040</v>
      </c>
      <c r="L23" t="s">
        <v>29</v>
      </c>
    </row>
    <row r="24" spans="1:12">
      <c r="A24" t="s">
        <v>10</v>
      </c>
      <c r="B24">
        <v>4</v>
      </c>
      <c r="C24" t="str">
        <f t="shared" si="0"/>
        <v>Ds</v>
      </c>
      <c r="D24" t="s">
        <v>10</v>
      </c>
      <c r="E24">
        <v>2.5499999999999998</v>
      </c>
      <c r="F24">
        <v>1.72</v>
      </c>
      <c r="G24" t="s">
        <v>9</v>
      </c>
      <c r="H24" t="s">
        <v>9</v>
      </c>
      <c r="I24" s="1">
        <v>41953</v>
      </c>
      <c r="J24" t="s">
        <v>28</v>
      </c>
      <c r="K24" s="1">
        <v>42040</v>
      </c>
      <c r="L24" t="s">
        <v>29</v>
      </c>
    </row>
    <row r="25" spans="1:12">
      <c r="A25" t="s">
        <v>13</v>
      </c>
      <c r="B25">
        <v>12</v>
      </c>
      <c r="C25" t="str">
        <f t="shared" si="0"/>
        <v>Pa x Spu</v>
      </c>
      <c r="D25" t="s">
        <v>8</v>
      </c>
      <c r="E25">
        <v>0.15</v>
      </c>
      <c r="F25">
        <v>0.19</v>
      </c>
      <c r="G25" t="s">
        <v>9</v>
      </c>
      <c r="H25" t="s">
        <v>9</v>
      </c>
      <c r="I25" s="1">
        <v>41953</v>
      </c>
      <c r="J25" t="s">
        <v>28</v>
      </c>
      <c r="K25" s="1">
        <v>42040</v>
      </c>
      <c r="L25" t="s">
        <v>29</v>
      </c>
    </row>
    <row r="26" spans="1:12">
      <c r="A26" t="s">
        <v>13</v>
      </c>
      <c r="B26">
        <v>12</v>
      </c>
      <c r="C26" t="str">
        <f t="shared" si="0"/>
        <v>Pa x Spu</v>
      </c>
      <c r="D26" t="s">
        <v>14</v>
      </c>
      <c r="E26">
        <v>3.44</v>
      </c>
      <c r="F26">
        <v>1.38</v>
      </c>
      <c r="G26" t="s">
        <v>9</v>
      </c>
      <c r="H26" t="s">
        <v>9</v>
      </c>
      <c r="I26" s="1">
        <v>41953</v>
      </c>
      <c r="J26" t="s">
        <v>28</v>
      </c>
      <c r="K26" s="1">
        <v>42040</v>
      </c>
      <c r="L26" t="s">
        <v>29</v>
      </c>
    </row>
    <row r="27" spans="1:12">
      <c r="A27" t="s">
        <v>15</v>
      </c>
      <c r="B27">
        <v>36</v>
      </c>
      <c r="C27" t="str">
        <f t="shared" si="0"/>
        <v>Pa x Sa</v>
      </c>
      <c r="D27" t="s">
        <v>8</v>
      </c>
      <c r="E27">
        <v>0.14000000000000001</v>
      </c>
      <c r="F27">
        <v>0.78</v>
      </c>
      <c r="G27" t="s">
        <v>9</v>
      </c>
      <c r="H27" t="s">
        <v>9</v>
      </c>
      <c r="I27" s="1">
        <v>41953</v>
      </c>
      <c r="J27" t="s">
        <v>28</v>
      </c>
      <c r="K27" s="1">
        <v>42040</v>
      </c>
      <c r="L27" t="s">
        <v>29</v>
      </c>
    </row>
    <row r="28" spans="1:12">
      <c r="A28" t="s">
        <v>15</v>
      </c>
      <c r="B28">
        <v>36</v>
      </c>
      <c r="C28" t="str">
        <f t="shared" si="0"/>
        <v>Pa x Sa</v>
      </c>
      <c r="D28" t="s">
        <v>16</v>
      </c>
      <c r="E28">
        <v>1.49</v>
      </c>
      <c r="F28">
        <v>0.64</v>
      </c>
      <c r="G28" t="s">
        <v>9</v>
      </c>
      <c r="H28" t="s">
        <v>9</v>
      </c>
      <c r="I28" s="1">
        <v>41953</v>
      </c>
      <c r="J28" t="s">
        <v>28</v>
      </c>
      <c r="K28" s="1">
        <v>42040</v>
      </c>
      <c r="L28" t="s">
        <v>29</v>
      </c>
    </row>
    <row r="29" spans="1:12">
      <c r="A29" t="s">
        <v>12</v>
      </c>
      <c r="B29">
        <v>51</v>
      </c>
      <c r="C29" t="str">
        <f t="shared" si="0"/>
        <v>Pv x Ds</v>
      </c>
      <c r="D29" t="s">
        <v>5</v>
      </c>
      <c r="E29">
        <v>3.34</v>
      </c>
      <c r="F29">
        <v>2.63</v>
      </c>
      <c r="G29" t="s">
        <v>9</v>
      </c>
      <c r="H29" t="s">
        <v>9</v>
      </c>
      <c r="I29" s="1">
        <v>41953</v>
      </c>
      <c r="J29" t="s">
        <v>28</v>
      </c>
      <c r="K29" s="1">
        <v>42040</v>
      </c>
      <c r="L29" t="s">
        <v>29</v>
      </c>
    </row>
    <row r="30" spans="1:12">
      <c r="A30" t="s">
        <v>12</v>
      </c>
      <c r="B30">
        <v>51</v>
      </c>
      <c r="C30" t="str">
        <f t="shared" si="0"/>
        <v>Pv x Ds</v>
      </c>
      <c r="D30" t="s">
        <v>10</v>
      </c>
      <c r="E30">
        <v>3.74</v>
      </c>
      <c r="F30">
        <v>1.28</v>
      </c>
      <c r="G30" t="s">
        <v>9</v>
      </c>
      <c r="H30" t="s">
        <v>9</v>
      </c>
      <c r="I30" s="1">
        <v>41953</v>
      </c>
      <c r="J30" t="s">
        <v>28</v>
      </c>
      <c r="K30" s="1">
        <v>42040</v>
      </c>
      <c r="L30" t="s">
        <v>29</v>
      </c>
    </row>
    <row r="31" spans="1:12">
      <c r="A31" t="s">
        <v>13</v>
      </c>
      <c r="B31">
        <v>8</v>
      </c>
      <c r="C31" t="str">
        <f t="shared" si="0"/>
        <v>Pa x Spu</v>
      </c>
      <c r="D31" t="s">
        <v>8</v>
      </c>
      <c r="E31">
        <v>7.0000000000000007E-2</v>
      </c>
      <c r="F31">
        <v>0.09</v>
      </c>
      <c r="G31" t="s">
        <v>9</v>
      </c>
      <c r="H31" t="s">
        <v>9</v>
      </c>
      <c r="I31" s="1">
        <v>41953</v>
      </c>
      <c r="J31" t="s">
        <v>28</v>
      </c>
      <c r="K31" s="1">
        <v>42040</v>
      </c>
      <c r="L31" t="s">
        <v>29</v>
      </c>
    </row>
    <row r="32" spans="1:12">
      <c r="A32" t="s">
        <v>13</v>
      </c>
      <c r="B32">
        <v>8</v>
      </c>
      <c r="C32" t="str">
        <f t="shared" si="0"/>
        <v>Pa x Spu</v>
      </c>
      <c r="D32" t="s">
        <v>14</v>
      </c>
      <c r="E32">
        <v>2.14</v>
      </c>
      <c r="F32">
        <v>1.72</v>
      </c>
      <c r="G32" t="s">
        <v>9</v>
      </c>
      <c r="H32" t="s">
        <v>9</v>
      </c>
      <c r="I32" s="1">
        <v>41953</v>
      </c>
      <c r="J32" t="s">
        <v>28</v>
      </c>
      <c r="K32" s="1">
        <v>42040</v>
      </c>
      <c r="L32" t="s">
        <v>29</v>
      </c>
    </row>
    <row r="33" spans="1:12">
      <c r="A33" t="s">
        <v>16</v>
      </c>
      <c r="B33">
        <v>41</v>
      </c>
      <c r="C33" t="str">
        <f t="shared" si="0"/>
        <v>Sa</v>
      </c>
      <c r="D33" t="s">
        <v>16</v>
      </c>
      <c r="E33">
        <v>2.68</v>
      </c>
      <c r="F33">
        <v>3.05</v>
      </c>
      <c r="G33" t="s">
        <v>9</v>
      </c>
      <c r="H33" t="s">
        <v>9</v>
      </c>
      <c r="I33" s="1">
        <v>41953</v>
      </c>
      <c r="J33" t="s">
        <v>28</v>
      </c>
      <c r="K33" s="1">
        <v>42040</v>
      </c>
      <c r="L33" t="s">
        <v>29</v>
      </c>
    </row>
    <row r="34" spans="1:12">
      <c r="A34" t="s">
        <v>14</v>
      </c>
      <c r="B34">
        <v>66</v>
      </c>
      <c r="C34" t="str">
        <f t="shared" si="0"/>
        <v>Spu</v>
      </c>
      <c r="D34" t="s">
        <v>14</v>
      </c>
      <c r="E34">
        <v>4.22</v>
      </c>
      <c r="F34">
        <v>1.86</v>
      </c>
      <c r="G34" t="s">
        <v>9</v>
      </c>
      <c r="H34" t="s">
        <v>9</v>
      </c>
      <c r="I34" s="1">
        <v>41953</v>
      </c>
      <c r="J34" t="s">
        <v>28</v>
      </c>
      <c r="K34" s="1">
        <v>42040</v>
      </c>
      <c r="L34" t="s">
        <v>29</v>
      </c>
    </row>
    <row r="35" spans="1:12">
      <c r="A35" t="s">
        <v>6</v>
      </c>
      <c r="B35">
        <v>28</v>
      </c>
      <c r="C35" t="str">
        <f t="shared" si="0"/>
        <v>Sp</v>
      </c>
      <c r="D35" t="s">
        <v>6</v>
      </c>
      <c r="E35">
        <v>4.03</v>
      </c>
      <c r="F35">
        <v>6.63</v>
      </c>
      <c r="G35" t="s">
        <v>9</v>
      </c>
      <c r="H35" t="s">
        <v>9</v>
      </c>
      <c r="I35" s="1">
        <v>41953</v>
      </c>
      <c r="J35" t="s">
        <v>28</v>
      </c>
      <c r="K35" s="1">
        <v>42040</v>
      </c>
      <c r="L35" t="s">
        <v>29</v>
      </c>
    </row>
    <row r="36" spans="1:12">
      <c r="A36" t="s">
        <v>22</v>
      </c>
      <c r="B36">
        <v>27</v>
      </c>
      <c r="C36" t="str">
        <f t="shared" si="0"/>
        <v>Pv x Sp</v>
      </c>
      <c r="D36" t="s">
        <v>5</v>
      </c>
      <c r="E36">
        <v>3.24</v>
      </c>
      <c r="F36">
        <v>4.49</v>
      </c>
      <c r="G36" t="s">
        <v>9</v>
      </c>
      <c r="H36" t="s">
        <v>9</v>
      </c>
      <c r="I36" s="1">
        <v>41953</v>
      </c>
      <c r="J36" t="s">
        <v>28</v>
      </c>
      <c r="K36" s="1">
        <v>42040</v>
      </c>
      <c r="L36" t="s">
        <v>29</v>
      </c>
    </row>
    <row r="37" spans="1:12">
      <c r="A37" t="s">
        <v>22</v>
      </c>
      <c r="B37">
        <v>27</v>
      </c>
      <c r="C37" t="str">
        <f t="shared" si="0"/>
        <v>Pv x Sp</v>
      </c>
      <c r="D37" t="s">
        <v>6</v>
      </c>
      <c r="E37">
        <v>0.42</v>
      </c>
      <c r="F37">
        <v>2.73</v>
      </c>
      <c r="G37" t="s">
        <v>9</v>
      </c>
      <c r="H37" t="s">
        <v>9</v>
      </c>
      <c r="I37" s="1">
        <v>41953</v>
      </c>
      <c r="J37" t="s">
        <v>28</v>
      </c>
      <c r="K37" s="1">
        <v>42040</v>
      </c>
      <c r="L37" t="s">
        <v>29</v>
      </c>
    </row>
    <row r="38" spans="1:12">
      <c r="A38" t="s">
        <v>14</v>
      </c>
      <c r="B38">
        <v>35</v>
      </c>
      <c r="C38" t="str">
        <f t="shared" si="0"/>
        <v>Spu</v>
      </c>
      <c r="D38" t="s">
        <v>14</v>
      </c>
      <c r="E38">
        <v>8.1199999999999992</v>
      </c>
      <c r="F38">
        <v>2.39</v>
      </c>
      <c r="G38" t="s">
        <v>9</v>
      </c>
      <c r="H38" t="s">
        <v>9</v>
      </c>
      <c r="I38" s="1">
        <v>41953</v>
      </c>
      <c r="J38" t="s">
        <v>28</v>
      </c>
      <c r="K38" s="1">
        <v>42040</v>
      </c>
      <c r="L38" t="s">
        <v>29</v>
      </c>
    </row>
    <row r="39" spans="1:12">
      <c r="A39" t="s">
        <v>12</v>
      </c>
      <c r="B39">
        <v>45</v>
      </c>
      <c r="C39" t="str">
        <f t="shared" si="0"/>
        <v>Pv x Ds</v>
      </c>
      <c r="D39" t="s">
        <v>5</v>
      </c>
      <c r="E39">
        <v>3.65</v>
      </c>
      <c r="F39">
        <v>2.72</v>
      </c>
      <c r="G39" t="s">
        <v>9</v>
      </c>
      <c r="H39" t="s">
        <v>9</v>
      </c>
      <c r="I39" s="1">
        <v>41953</v>
      </c>
      <c r="J39" t="s">
        <v>28</v>
      </c>
      <c r="K39" s="1">
        <v>42040</v>
      </c>
      <c r="L39" t="s">
        <v>29</v>
      </c>
    </row>
    <row r="40" spans="1:12">
      <c r="A40" t="s">
        <v>12</v>
      </c>
      <c r="B40">
        <v>45</v>
      </c>
      <c r="C40" t="str">
        <f t="shared" si="0"/>
        <v>Pv x Ds</v>
      </c>
      <c r="D40" t="s">
        <v>10</v>
      </c>
      <c r="E40">
        <v>4.7300000000000004</v>
      </c>
      <c r="F40">
        <v>1.76</v>
      </c>
      <c r="G40" t="s">
        <v>9</v>
      </c>
      <c r="H40" t="s">
        <v>9</v>
      </c>
      <c r="I40" s="1">
        <v>41953</v>
      </c>
      <c r="J40" t="s">
        <v>28</v>
      </c>
      <c r="K40" s="1">
        <v>42040</v>
      </c>
      <c r="L40" t="s">
        <v>29</v>
      </c>
    </row>
    <row r="41" spans="1:12">
      <c r="A41" t="s">
        <v>14</v>
      </c>
      <c r="B41">
        <v>48</v>
      </c>
      <c r="C41" t="str">
        <f t="shared" si="0"/>
        <v>Spu</v>
      </c>
      <c r="D41" t="s">
        <v>14</v>
      </c>
      <c r="E41">
        <v>2.8</v>
      </c>
      <c r="F41">
        <v>1.95</v>
      </c>
      <c r="G41" t="s">
        <v>9</v>
      </c>
      <c r="H41" t="s">
        <v>9</v>
      </c>
      <c r="I41" s="1">
        <v>41953</v>
      </c>
      <c r="J41" t="s">
        <v>28</v>
      </c>
      <c r="K41" s="1">
        <v>42040</v>
      </c>
      <c r="L41" t="s">
        <v>29</v>
      </c>
    </row>
    <row r="42" spans="1:12">
      <c r="A42" t="s">
        <v>21</v>
      </c>
      <c r="B42">
        <v>8</v>
      </c>
      <c r="C42" t="str">
        <f t="shared" si="0"/>
        <v>Pv x Sa</v>
      </c>
      <c r="D42" t="s">
        <v>5</v>
      </c>
      <c r="E42">
        <v>7.3</v>
      </c>
      <c r="F42">
        <v>3.64</v>
      </c>
      <c r="G42" t="s">
        <v>9</v>
      </c>
      <c r="H42" t="s">
        <v>9</v>
      </c>
      <c r="I42" s="1">
        <v>41953</v>
      </c>
      <c r="J42" t="s">
        <v>28</v>
      </c>
      <c r="K42" s="1">
        <v>42040</v>
      </c>
      <c r="L42" t="s">
        <v>29</v>
      </c>
    </row>
    <row r="43" spans="1:12">
      <c r="A43" t="s">
        <v>21</v>
      </c>
      <c r="B43">
        <v>8</v>
      </c>
      <c r="C43" t="str">
        <f t="shared" si="0"/>
        <v>Pv x Sa</v>
      </c>
      <c r="D43" t="s">
        <v>16</v>
      </c>
      <c r="E43">
        <v>3.66</v>
      </c>
      <c r="F43">
        <v>2.38</v>
      </c>
      <c r="G43" t="s">
        <v>9</v>
      </c>
      <c r="H43" t="s">
        <v>9</v>
      </c>
      <c r="I43" s="1">
        <v>41953</v>
      </c>
      <c r="J43" t="s">
        <v>28</v>
      </c>
      <c r="K43" s="1">
        <v>42040</v>
      </c>
      <c r="L43" t="s">
        <v>29</v>
      </c>
    </row>
    <row r="44" spans="1:12">
      <c r="A44" t="s">
        <v>23</v>
      </c>
      <c r="B44">
        <v>48</v>
      </c>
      <c r="C44" t="str">
        <f t="shared" si="0"/>
        <v>Pv x Spu</v>
      </c>
      <c r="D44" t="s">
        <v>5</v>
      </c>
      <c r="E44">
        <v>4.76</v>
      </c>
      <c r="F44">
        <v>2.25</v>
      </c>
      <c r="G44" t="s">
        <v>9</v>
      </c>
      <c r="H44" t="s">
        <v>9</v>
      </c>
      <c r="I44" s="1">
        <v>41953</v>
      </c>
      <c r="J44" t="s">
        <v>28</v>
      </c>
      <c r="K44" s="1">
        <v>42040</v>
      </c>
      <c r="L44" t="s">
        <v>29</v>
      </c>
    </row>
    <row r="45" spans="1:12">
      <c r="A45" t="s">
        <v>23</v>
      </c>
      <c r="B45">
        <v>48</v>
      </c>
      <c r="C45" t="str">
        <f t="shared" si="0"/>
        <v>Pv x Spu</v>
      </c>
      <c r="D45" t="s">
        <v>14</v>
      </c>
      <c r="E45">
        <v>5.39</v>
      </c>
      <c r="F45">
        <v>1.25</v>
      </c>
      <c r="G45" t="s">
        <v>9</v>
      </c>
      <c r="H45" t="s">
        <v>9</v>
      </c>
      <c r="I45" s="1">
        <v>41953</v>
      </c>
      <c r="J45" t="s">
        <v>28</v>
      </c>
      <c r="K45" s="1">
        <v>42040</v>
      </c>
      <c r="L45" t="s">
        <v>29</v>
      </c>
    </row>
    <row r="46" spans="1:12">
      <c r="A46" t="s">
        <v>11</v>
      </c>
      <c r="B46">
        <v>26</v>
      </c>
      <c r="C46" t="str">
        <f t="shared" si="0"/>
        <v>Pa x Sp</v>
      </c>
      <c r="D46" t="s">
        <v>8</v>
      </c>
      <c r="E46">
        <v>0.61</v>
      </c>
      <c r="F46">
        <v>0.78</v>
      </c>
      <c r="G46" t="s">
        <v>9</v>
      </c>
      <c r="H46" t="s">
        <v>9</v>
      </c>
      <c r="I46" s="1">
        <v>41953</v>
      </c>
      <c r="J46" t="s">
        <v>28</v>
      </c>
      <c r="K46" s="1">
        <v>42040</v>
      </c>
      <c r="L46" t="s">
        <v>29</v>
      </c>
    </row>
    <row r="47" spans="1:12">
      <c r="A47" t="s">
        <v>11</v>
      </c>
      <c r="B47">
        <v>26</v>
      </c>
      <c r="C47" t="str">
        <f t="shared" si="0"/>
        <v>Pa x Sp</v>
      </c>
      <c r="D47" t="s">
        <v>6</v>
      </c>
      <c r="E47">
        <v>2.2200000000000002</v>
      </c>
      <c r="F47">
        <v>4.7699999999999996</v>
      </c>
      <c r="G47" t="s">
        <v>9</v>
      </c>
      <c r="H47" t="s">
        <v>9</v>
      </c>
      <c r="I47" s="1">
        <v>41953</v>
      </c>
      <c r="J47" t="s">
        <v>28</v>
      </c>
      <c r="K47" s="1">
        <v>42040</v>
      </c>
      <c r="L47" t="s">
        <v>29</v>
      </c>
    </row>
    <row r="48" spans="1:12">
      <c r="A48" t="s">
        <v>8</v>
      </c>
      <c r="B48">
        <v>6</v>
      </c>
      <c r="C48" t="str">
        <f t="shared" si="0"/>
        <v>Pa</v>
      </c>
      <c r="D48" t="s">
        <v>8</v>
      </c>
      <c r="E48">
        <v>1.71</v>
      </c>
      <c r="F48">
        <v>1.83</v>
      </c>
      <c r="G48" t="s">
        <v>9</v>
      </c>
      <c r="H48" t="s">
        <v>9</v>
      </c>
      <c r="I48" s="1">
        <v>41953</v>
      </c>
      <c r="J48" t="s">
        <v>28</v>
      </c>
      <c r="K48" s="1">
        <v>42040</v>
      </c>
      <c r="L48" t="s">
        <v>29</v>
      </c>
    </row>
    <row r="49" spans="1:12">
      <c r="A49" t="s">
        <v>21</v>
      </c>
      <c r="B49">
        <v>31</v>
      </c>
      <c r="C49" t="str">
        <f t="shared" si="0"/>
        <v>Pv x Sa</v>
      </c>
      <c r="D49" t="s">
        <v>5</v>
      </c>
      <c r="E49">
        <v>4.08</v>
      </c>
      <c r="F49">
        <v>8.08</v>
      </c>
      <c r="G49" t="s">
        <v>9</v>
      </c>
      <c r="H49" t="s">
        <v>9</v>
      </c>
      <c r="I49" s="1">
        <v>41953</v>
      </c>
      <c r="J49" t="s">
        <v>28</v>
      </c>
      <c r="K49" s="1">
        <v>42040</v>
      </c>
      <c r="L49" t="s">
        <v>29</v>
      </c>
    </row>
    <row r="50" spans="1:12">
      <c r="A50" t="s">
        <v>21</v>
      </c>
      <c r="B50">
        <v>31</v>
      </c>
      <c r="C50" t="str">
        <f t="shared" si="0"/>
        <v>Pv x Sa</v>
      </c>
      <c r="D50" t="s">
        <v>16</v>
      </c>
      <c r="E50">
        <v>4.42</v>
      </c>
      <c r="F50">
        <v>2.2599999999999998</v>
      </c>
      <c r="G50" t="s">
        <v>9</v>
      </c>
      <c r="H50" t="s">
        <v>9</v>
      </c>
      <c r="I50" s="1">
        <v>41953</v>
      </c>
      <c r="J50" t="s">
        <v>28</v>
      </c>
      <c r="K50" s="1">
        <v>42040</v>
      </c>
      <c r="L50" t="s">
        <v>29</v>
      </c>
    </row>
    <row r="51" spans="1:12">
      <c r="A51" t="s">
        <v>12</v>
      </c>
      <c r="B51">
        <v>21</v>
      </c>
      <c r="C51" t="str">
        <f t="shared" si="0"/>
        <v>Pv x Ds</v>
      </c>
      <c r="D51" t="s">
        <v>5</v>
      </c>
      <c r="E51">
        <v>1.08</v>
      </c>
      <c r="F51">
        <v>1.69</v>
      </c>
      <c r="G51" t="s">
        <v>9</v>
      </c>
      <c r="H51" t="s">
        <v>9</v>
      </c>
      <c r="I51" s="1">
        <v>41953</v>
      </c>
      <c r="J51" t="s">
        <v>28</v>
      </c>
      <c r="K51" s="1">
        <v>42040</v>
      </c>
      <c r="L51" t="s">
        <v>29</v>
      </c>
    </row>
    <row r="52" spans="1:12">
      <c r="A52" t="s">
        <v>12</v>
      </c>
      <c r="B52">
        <v>21</v>
      </c>
      <c r="C52" t="str">
        <f t="shared" si="0"/>
        <v>Pv x Ds</v>
      </c>
      <c r="D52" t="s">
        <v>10</v>
      </c>
      <c r="E52">
        <v>0.76</v>
      </c>
      <c r="F52">
        <v>1.32</v>
      </c>
      <c r="G52" t="s">
        <v>9</v>
      </c>
      <c r="H52" t="s">
        <v>9</v>
      </c>
      <c r="I52" s="1">
        <v>41953</v>
      </c>
      <c r="J52" t="s">
        <v>28</v>
      </c>
      <c r="K52" s="1">
        <v>42040</v>
      </c>
      <c r="L52" t="s">
        <v>29</v>
      </c>
    </row>
    <row r="53" spans="1:12">
      <c r="A53" t="s">
        <v>5</v>
      </c>
      <c r="B53">
        <v>19</v>
      </c>
      <c r="C53" t="str">
        <f t="shared" si="0"/>
        <v>Pv</v>
      </c>
      <c r="D53" t="s">
        <v>5</v>
      </c>
      <c r="E53">
        <v>9.7100000000000009</v>
      </c>
      <c r="F53">
        <v>6.88</v>
      </c>
      <c r="G53" t="s">
        <v>9</v>
      </c>
      <c r="H53" t="s">
        <v>9</v>
      </c>
      <c r="I53" s="1">
        <v>41953</v>
      </c>
      <c r="J53" t="s">
        <v>28</v>
      </c>
      <c r="K53" s="1">
        <v>42040</v>
      </c>
      <c r="L53" t="s">
        <v>29</v>
      </c>
    </row>
    <row r="54" spans="1:12">
      <c r="A54" t="s">
        <v>10</v>
      </c>
      <c r="B54">
        <v>39</v>
      </c>
      <c r="C54" t="str">
        <f t="shared" si="0"/>
        <v>Ds</v>
      </c>
      <c r="D54" t="s">
        <v>10</v>
      </c>
      <c r="E54">
        <v>3.54</v>
      </c>
      <c r="F54">
        <v>2.4300000000000002</v>
      </c>
      <c r="G54" t="s">
        <v>9</v>
      </c>
      <c r="H54" t="s">
        <v>9</v>
      </c>
      <c r="I54" s="1">
        <v>41939</v>
      </c>
      <c r="J54" t="s">
        <v>30</v>
      </c>
      <c r="K54" s="1">
        <v>42048</v>
      </c>
      <c r="L54" t="s">
        <v>29</v>
      </c>
    </row>
    <row r="55" spans="1:12">
      <c r="A55" t="s">
        <v>7</v>
      </c>
      <c r="B55">
        <v>16</v>
      </c>
      <c r="C55" t="s">
        <v>13</v>
      </c>
      <c r="D55" t="s">
        <v>8</v>
      </c>
      <c r="E55">
        <v>0.1</v>
      </c>
      <c r="F55">
        <v>0.24</v>
      </c>
      <c r="G55" t="s">
        <v>32</v>
      </c>
      <c r="H55" t="s">
        <v>112</v>
      </c>
      <c r="I55" s="1">
        <v>41939</v>
      </c>
      <c r="J55" t="s">
        <v>30</v>
      </c>
      <c r="K55" s="1">
        <v>42048</v>
      </c>
      <c r="L55" t="s">
        <v>29</v>
      </c>
    </row>
    <row r="56" spans="1:12">
      <c r="A56" t="s">
        <v>7</v>
      </c>
      <c r="B56">
        <v>16</v>
      </c>
      <c r="C56" t="s">
        <v>13</v>
      </c>
      <c r="D56" t="s">
        <v>14</v>
      </c>
      <c r="E56">
        <v>5.22</v>
      </c>
      <c r="F56">
        <v>2.79</v>
      </c>
      <c r="G56" t="s">
        <v>32</v>
      </c>
      <c r="H56" t="s">
        <v>112</v>
      </c>
      <c r="I56" s="1">
        <v>41939</v>
      </c>
      <c r="J56" t="s">
        <v>30</v>
      </c>
      <c r="K56" s="1">
        <v>42048</v>
      </c>
      <c r="L56" t="s">
        <v>29</v>
      </c>
    </row>
    <row r="57" spans="1:12">
      <c r="A57" t="s">
        <v>16</v>
      </c>
      <c r="B57">
        <v>65</v>
      </c>
      <c r="C57" t="str">
        <f t="shared" si="0"/>
        <v>Sa</v>
      </c>
      <c r="D57" t="s">
        <v>16</v>
      </c>
      <c r="E57">
        <v>9.7100000000000009</v>
      </c>
      <c r="F57">
        <v>3.58</v>
      </c>
      <c r="G57" t="s">
        <v>9</v>
      </c>
      <c r="H57" t="s">
        <v>9</v>
      </c>
      <c r="I57" s="1">
        <v>41939</v>
      </c>
      <c r="J57" t="s">
        <v>30</v>
      </c>
      <c r="K57" s="1">
        <v>42048</v>
      </c>
      <c r="L57" t="s">
        <v>29</v>
      </c>
    </row>
    <row r="58" spans="1:12">
      <c r="A58" t="s">
        <v>6</v>
      </c>
      <c r="B58">
        <v>68</v>
      </c>
      <c r="C58" t="str">
        <f t="shared" si="0"/>
        <v>Sp</v>
      </c>
      <c r="D58" t="s">
        <v>6</v>
      </c>
      <c r="E58">
        <v>3.18</v>
      </c>
      <c r="F58">
        <v>6.35</v>
      </c>
      <c r="G58" t="s">
        <v>9</v>
      </c>
      <c r="H58" t="s">
        <v>9</v>
      </c>
      <c r="I58" s="1">
        <v>41939</v>
      </c>
      <c r="J58" t="s">
        <v>30</v>
      </c>
      <c r="K58" s="1">
        <v>42048</v>
      </c>
      <c r="L58" t="s">
        <v>29</v>
      </c>
    </row>
    <row r="59" spans="1:12">
      <c r="A59" t="s">
        <v>6</v>
      </c>
      <c r="B59">
        <v>33</v>
      </c>
      <c r="C59" t="str">
        <f t="shared" si="0"/>
        <v>Sp</v>
      </c>
      <c r="D59" t="s">
        <v>6</v>
      </c>
      <c r="E59">
        <v>1.99</v>
      </c>
      <c r="F59">
        <v>5.15</v>
      </c>
      <c r="G59" t="s">
        <v>9</v>
      </c>
      <c r="H59" t="s">
        <v>9</v>
      </c>
      <c r="I59" s="1">
        <v>41939</v>
      </c>
      <c r="J59" t="s">
        <v>30</v>
      </c>
      <c r="K59" s="1">
        <v>42048</v>
      </c>
      <c r="L59" t="s">
        <v>29</v>
      </c>
    </row>
    <row r="60" spans="1:12">
      <c r="A60" t="s">
        <v>22</v>
      </c>
      <c r="B60">
        <v>22</v>
      </c>
      <c r="C60" t="str">
        <f t="shared" si="0"/>
        <v>Pv x Sp</v>
      </c>
      <c r="D60" t="s">
        <v>6</v>
      </c>
      <c r="E60">
        <v>2.11</v>
      </c>
      <c r="F60">
        <v>0.47</v>
      </c>
      <c r="G60" t="s">
        <v>9</v>
      </c>
      <c r="H60" t="s">
        <v>9</v>
      </c>
      <c r="I60" s="1">
        <v>41939</v>
      </c>
      <c r="J60" t="s">
        <v>30</v>
      </c>
      <c r="K60" s="1">
        <v>42048</v>
      </c>
      <c r="L60" t="s">
        <v>29</v>
      </c>
    </row>
    <row r="61" spans="1:12">
      <c r="A61" t="s">
        <v>22</v>
      </c>
      <c r="B61">
        <v>22</v>
      </c>
      <c r="C61" t="str">
        <f t="shared" si="0"/>
        <v>Pv x Sp</v>
      </c>
      <c r="D61" t="s">
        <v>5</v>
      </c>
      <c r="E61">
        <v>1.95</v>
      </c>
      <c r="F61">
        <v>1.77</v>
      </c>
      <c r="G61" t="s">
        <v>9</v>
      </c>
      <c r="H61" t="s">
        <v>9</v>
      </c>
      <c r="I61" s="1">
        <v>41939</v>
      </c>
      <c r="J61" t="s">
        <v>30</v>
      </c>
      <c r="K61" s="1">
        <v>42048</v>
      </c>
      <c r="L61" t="s">
        <v>29</v>
      </c>
    </row>
    <row r="62" spans="1:12">
      <c r="A62" t="s">
        <v>8</v>
      </c>
      <c r="B62">
        <v>8</v>
      </c>
      <c r="C62" t="str">
        <f t="shared" si="0"/>
        <v>Pa</v>
      </c>
      <c r="D62" t="s">
        <v>8</v>
      </c>
      <c r="E62">
        <v>0.2</v>
      </c>
      <c r="F62">
        <v>0.89</v>
      </c>
      <c r="G62" t="s">
        <v>9</v>
      </c>
      <c r="H62" t="s">
        <v>9</v>
      </c>
      <c r="I62" s="1">
        <v>41939</v>
      </c>
      <c r="J62" t="s">
        <v>30</v>
      </c>
      <c r="K62" s="1">
        <v>42048</v>
      </c>
      <c r="L62" t="s">
        <v>29</v>
      </c>
    </row>
    <row r="63" spans="1:12">
      <c r="A63" t="s">
        <v>5</v>
      </c>
      <c r="B63">
        <v>27</v>
      </c>
      <c r="C63" t="str">
        <f t="shared" si="0"/>
        <v>Pv</v>
      </c>
      <c r="D63" t="s">
        <v>5</v>
      </c>
      <c r="E63">
        <v>4</v>
      </c>
      <c r="F63">
        <v>4.91</v>
      </c>
      <c r="G63" t="s">
        <v>9</v>
      </c>
      <c r="H63" t="s">
        <v>9</v>
      </c>
      <c r="I63" s="1">
        <v>41939</v>
      </c>
      <c r="J63" t="s">
        <v>30</v>
      </c>
      <c r="K63" s="1">
        <v>42048</v>
      </c>
      <c r="L63" t="s">
        <v>29</v>
      </c>
    </row>
    <row r="64" spans="1:12">
      <c r="A64" t="s">
        <v>13</v>
      </c>
      <c r="B64">
        <v>13</v>
      </c>
      <c r="C64" t="str">
        <f t="shared" si="0"/>
        <v>Pa x Spu</v>
      </c>
      <c r="D64" t="s">
        <v>14</v>
      </c>
      <c r="E64">
        <v>2.06</v>
      </c>
      <c r="F64">
        <v>2.08</v>
      </c>
      <c r="G64" t="s">
        <v>9</v>
      </c>
      <c r="H64" t="s">
        <v>9</v>
      </c>
      <c r="I64" s="1">
        <v>41939</v>
      </c>
      <c r="J64" t="s">
        <v>30</v>
      </c>
      <c r="K64" s="1">
        <v>42048</v>
      </c>
      <c r="L64" t="s">
        <v>29</v>
      </c>
    </row>
    <row r="65" spans="1:12">
      <c r="A65" t="s">
        <v>13</v>
      </c>
      <c r="B65">
        <v>13</v>
      </c>
      <c r="C65" t="str">
        <f t="shared" si="0"/>
        <v>Pa x Spu</v>
      </c>
      <c r="D65" t="s">
        <v>8</v>
      </c>
      <c r="E65" t="s">
        <v>107</v>
      </c>
      <c r="F65" t="s">
        <v>107</v>
      </c>
      <c r="G65" t="s">
        <v>77</v>
      </c>
      <c r="H65" t="s">
        <v>111</v>
      </c>
      <c r="I65" s="1">
        <v>41939</v>
      </c>
      <c r="J65" t="s">
        <v>30</v>
      </c>
      <c r="K65" s="1">
        <v>42048</v>
      </c>
      <c r="L65" t="s">
        <v>29</v>
      </c>
    </row>
    <row r="66" spans="1:12">
      <c r="A66" t="s">
        <v>11</v>
      </c>
      <c r="B66">
        <v>29</v>
      </c>
      <c r="C66" t="str">
        <f t="shared" si="0"/>
        <v>Pa x Sp</v>
      </c>
      <c r="D66" t="s">
        <v>8</v>
      </c>
      <c r="E66">
        <v>0.22</v>
      </c>
      <c r="F66">
        <v>0.63</v>
      </c>
      <c r="G66" t="s">
        <v>9</v>
      </c>
      <c r="H66" t="s">
        <v>9</v>
      </c>
      <c r="I66" s="1">
        <v>41939</v>
      </c>
      <c r="J66" t="s">
        <v>30</v>
      </c>
      <c r="K66" s="1">
        <v>42048</v>
      </c>
      <c r="L66" t="s">
        <v>29</v>
      </c>
    </row>
    <row r="67" spans="1:12">
      <c r="A67" t="s">
        <v>11</v>
      </c>
      <c r="B67">
        <v>29</v>
      </c>
      <c r="C67" t="str">
        <f t="shared" ref="C67:C130" si="1">A67</f>
        <v>Pa x Sp</v>
      </c>
      <c r="D67" t="s">
        <v>6</v>
      </c>
      <c r="E67">
        <v>2.76</v>
      </c>
      <c r="F67">
        <v>4.41</v>
      </c>
      <c r="G67" t="s">
        <v>9</v>
      </c>
      <c r="H67" t="s">
        <v>9</v>
      </c>
      <c r="I67" s="1">
        <v>41939</v>
      </c>
      <c r="J67" t="s">
        <v>30</v>
      </c>
      <c r="K67" s="1">
        <v>42048</v>
      </c>
      <c r="L67" t="s">
        <v>29</v>
      </c>
    </row>
    <row r="68" spans="1:12">
      <c r="A68" t="s">
        <v>23</v>
      </c>
      <c r="B68">
        <v>60</v>
      </c>
      <c r="C68" t="s">
        <v>10</v>
      </c>
      <c r="D68" t="s">
        <v>10</v>
      </c>
      <c r="E68">
        <v>2.63</v>
      </c>
      <c r="F68">
        <v>1.91</v>
      </c>
      <c r="G68" t="s">
        <v>33</v>
      </c>
      <c r="H68" t="s">
        <v>113</v>
      </c>
      <c r="I68" s="1">
        <v>41939</v>
      </c>
      <c r="J68" t="s">
        <v>30</v>
      </c>
      <c r="K68" s="1">
        <v>42048</v>
      </c>
      <c r="L68" t="s">
        <v>29</v>
      </c>
    </row>
    <row r="69" spans="1:12">
      <c r="A69" t="s">
        <v>15</v>
      </c>
      <c r="B69">
        <v>30</v>
      </c>
      <c r="C69" t="str">
        <f t="shared" si="1"/>
        <v>Pa x Sa</v>
      </c>
      <c r="D69" t="s">
        <v>8</v>
      </c>
      <c r="E69">
        <v>0.01</v>
      </c>
      <c r="F69">
        <v>0.42</v>
      </c>
      <c r="G69" t="s">
        <v>9</v>
      </c>
      <c r="H69" t="s">
        <v>9</v>
      </c>
      <c r="I69" s="1">
        <v>41939</v>
      </c>
      <c r="J69" t="s">
        <v>30</v>
      </c>
      <c r="K69" s="1">
        <v>42048</v>
      </c>
      <c r="L69" t="s">
        <v>29</v>
      </c>
    </row>
    <row r="70" spans="1:12">
      <c r="A70" t="s">
        <v>15</v>
      </c>
      <c r="B70">
        <v>30</v>
      </c>
      <c r="C70" t="str">
        <f t="shared" si="1"/>
        <v>Pa x Sa</v>
      </c>
      <c r="D70" t="s">
        <v>16</v>
      </c>
      <c r="E70">
        <v>2.06</v>
      </c>
      <c r="F70">
        <v>1.1000000000000001</v>
      </c>
      <c r="G70" t="s">
        <v>9</v>
      </c>
      <c r="H70" t="s">
        <v>9</v>
      </c>
      <c r="I70" s="1">
        <v>41939</v>
      </c>
      <c r="J70" t="s">
        <v>30</v>
      </c>
      <c r="K70" s="1">
        <v>42048</v>
      </c>
      <c r="L70" t="s">
        <v>29</v>
      </c>
    </row>
    <row r="71" spans="1:12">
      <c r="A71" t="s">
        <v>6</v>
      </c>
      <c r="B71">
        <v>48</v>
      </c>
      <c r="C71" t="str">
        <f t="shared" si="1"/>
        <v>Sp</v>
      </c>
      <c r="D71" t="s">
        <v>6</v>
      </c>
      <c r="E71">
        <v>10.71</v>
      </c>
      <c r="F71">
        <v>7.42</v>
      </c>
      <c r="G71" t="s">
        <v>9</v>
      </c>
      <c r="H71" t="s">
        <v>9</v>
      </c>
      <c r="I71" s="1">
        <v>41939</v>
      </c>
      <c r="J71" t="s">
        <v>30</v>
      </c>
      <c r="K71" s="1">
        <v>42048</v>
      </c>
      <c r="L71" t="s">
        <v>29</v>
      </c>
    </row>
    <row r="72" spans="1:12">
      <c r="A72" t="s">
        <v>8</v>
      </c>
      <c r="B72">
        <v>17</v>
      </c>
      <c r="C72" t="str">
        <f t="shared" si="1"/>
        <v>Pa</v>
      </c>
      <c r="D72" t="s">
        <v>8</v>
      </c>
      <c r="E72">
        <v>1.93</v>
      </c>
      <c r="F72">
        <v>1.63</v>
      </c>
      <c r="G72" t="s">
        <v>9</v>
      </c>
      <c r="H72" t="s">
        <v>9</v>
      </c>
      <c r="I72" s="1">
        <v>41939</v>
      </c>
      <c r="J72" t="s">
        <v>30</v>
      </c>
      <c r="K72" s="1">
        <v>42048</v>
      </c>
      <c r="L72" t="s">
        <v>29</v>
      </c>
    </row>
    <row r="73" spans="1:12">
      <c r="A73" t="s">
        <v>16</v>
      </c>
      <c r="B73">
        <v>45</v>
      </c>
      <c r="C73" t="str">
        <f t="shared" si="1"/>
        <v>Sa</v>
      </c>
      <c r="D73" t="s">
        <v>16</v>
      </c>
      <c r="E73">
        <v>8.2100000000000009</v>
      </c>
      <c r="F73">
        <v>5.57</v>
      </c>
      <c r="G73" t="s">
        <v>9</v>
      </c>
      <c r="H73" t="s">
        <v>9</v>
      </c>
      <c r="I73" s="1">
        <v>41939</v>
      </c>
      <c r="J73" t="s">
        <v>30</v>
      </c>
      <c r="K73" s="1">
        <v>42048</v>
      </c>
      <c r="L73" t="s">
        <v>29</v>
      </c>
    </row>
    <row r="74" spans="1:12">
      <c r="A74" t="s">
        <v>23</v>
      </c>
      <c r="B74">
        <v>67</v>
      </c>
      <c r="C74" t="str">
        <f t="shared" si="1"/>
        <v>Pv x Spu</v>
      </c>
      <c r="D74" t="s">
        <v>14</v>
      </c>
      <c r="E74">
        <v>2.15</v>
      </c>
      <c r="F74">
        <v>1.1100000000000001</v>
      </c>
      <c r="G74" t="s">
        <v>9</v>
      </c>
      <c r="H74" t="s">
        <v>9</v>
      </c>
      <c r="I74" s="1">
        <v>41939</v>
      </c>
      <c r="J74" t="s">
        <v>30</v>
      </c>
      <c r="K74" s="1">
        <v>42048</v>
      </c>
      <c r="L74" t="s">
        <v>29</v>
      </c>
    </row>
    <row r="75" spans="1:12">
      <c r="A75" t="s">
        <v>23</v>
      </c>
      <c r="B75">
        <v>67</v>
      </c>
      <c r="C75" t="str">
        <f t="shared" si="1"/>
        <v>Pv x Spu</v>
      </c>
      <c r="D75" t="s">
        <v>5</v>
      </c>
      <c r="E75">
        <v>4.12</v>
      </c>
      <c r="F75">
        <v>3.38</v>
      </c>
      <c r="G75" t="s">
        <v>9</v>
      </c>
      <c r="H75" t="s">
        <v>9</v>
      </c>
      <c r="I75" s="1">
        <v>41939</v>
      </c>
      <c r="J75" t="s">
        <v>30</v>
      </c>
      <c r="K75" s="1">
        <v>42048</v>
      </c>
      <c r="L75" t="s">
        <v>29</v>
      </c>
    </row>
    <row r="76" spans="1:12">
      <c r="A76" t="s">
        <v>5</v>
      </c>
      <c r="B76">
        <v>9</v>
      </c>
      <c r="C76" t="str">
        <f t="shared" si="1"/>
        <v>Pv</v>
      </c>
      <c r="D76" t="s">
        <v>5</v>
      </c>
      <c r="E76">
        <v>5.61</v>
      </c>
      <c r="F76">
        <v>2.4500000000000002</v>
      </c>
      <c r="G76" t="s">
        <v>9</v>
      </c>
      <c r="H76" t="s">
        <v>9</v>
      </c>
      <c r="I76" s="1">
        <v>41939</v>
      </c>
      <c r="J76" t="s">
        <v>30</v>
      </c>
      <c r="K76" s="1">
        <v>42048</v>
      </c>
      <c r="L76" t="s">
        <v>29</v>
      </c>
    </row>
    <row r="77" spans="1:12">
      <c r="A77" t="s">
        <v>7</v>
      </c>
      <c r="B77">
        <v>17</v>
      </c>
      <c r="C77" t="str">
        <f t="shared" si="1"/>
        <v>Pa x Ds</v>
      </c>
      <c r="D77" t="s">
        <v>10</v>
      </c>
      <c r="E77">
        <v>4.58</v>
      </c>
      <c r="F77">
        <v>2.4900000000000002</v>
      </c>
      <c r="G77" t="s">
        <v>9</v>
      </c>
      <c r="H77" t="s">
        <v>9</v>
      </c>
      <c r="I77" s="1">
        <v>41939</v>
      </c>
      <c r="J77" t="s">
        <v>30</v>
      </c>
      <c r="K77" s="1">
        <v>42048</v>
      </c>
      <c r="L77" t="s">
        <v>29</v>
      </c>
    </row>
    <row r="78" spans="1:12">
      <c r="A78" t="s">
        <v>7</v>
      </c>
      <c r="B78">
        <v>17</v>
      </c>
      <c r="C78" t="str">
        <f t="shared" si="1"/>
        <v>Pa x Ds</v>
      </c>
      <c r="D78" t="s">
        <v>8</v>
      </c>
      <c r="E78">
        <v>0.39</v>
      </c>
      <c r="F78">
        <v>0.43</v>
      </c>
      <c r="G78" t="s">
        <v>9</v>
      </c>
      <c r="H78" t="s">
        <v>9</v>
      </c>
      <c r="I78" s="1">
        <v>41939</v>
      </c>
      <c r="J78" t="s">
        <v>30</v>
      </c>
      <c r="K78" s="1">
        <v>42048</v>
      </c>
      <c r="L78" t="s">
        <v>29</v>
      </c>
    </row>
    <row r="79" spans="1:12">
      <c r="A79" t="s">
        <v>14</v>
      </c>
      <c r="B79">
        <v>47</v>
      </c>
      <c r="C79" t="str">
        <f t="shared" si="1"/>
        <v>Spu</v>
      </c>
      <c r="D79" t="s">
        <v>14</v>
      </c>
      <c r="E79">
        <v>4.71</v>
      </c>
      <c r="F79">
        <v>3.3</v>
      </c>
      <c r="G79" t="s">
        <v>9</v>
      </c>
      <c r="H79" t="s">
        <v>9</v>
      </c>
      <c r="I79" s="1">
        <v>41939</v>
      </c>
      <c r="J79" t="s">
        <v>30</v>
      </c>
      <c r="K79" s="1">
        <v>42048</v>
      </c>
      <c r="L79" t="s">
        <v>29</v>
      </c>
    </row>
    <row r="80" spans="1:12">
      <c r="A80" t="s">
        <v>13</v>
      </c>
      <c r="B80">
        <v>3</v>
      </c>
      <c r="C80" t="str">
        <f t="shared" si="1"/>
        <v>Pa x Spu</v>
      </c>
      <c r="D80" t="s">
        <v>14</v>
      </c>
      <c r="E80">
        <v>3.1</v>
      </c>
      <c r="F80">
        <v>1.98</v>
      </c>
      <c r="G80" t="s">
        <v>9</v>
      </c>
      <c r="H80" t="s">
        <v>9</v>
      </c>
      <c r="I80" s="1">
        <v>41939</v>
      </c>
      <c r="J80" t="s">
        <v>30</v>
      </c>
      <c r="K80" s="1">
        <v>42048</v>
      </c>
      <c r="L80" t="s">
        <v>29</v>
      </c>
    </row>
    <row r="81" spans="1:12">
      <c r="A81" t="s">
        <v>13</v>
      </c>
      <c r="B81">
        <v>3</v>
      </c>
      <c r="C81" t="str">
        <f t="shared" si="1"/>
        <v>Pa x Spu</v>
      </c>
      <c r="D81" t="s">
        <v>8</v>
      </c>
      <c r="E81">
        <v>0.01</v>
      </c>
      <c r="F81">
        <v>0.01</v>
      </c>
      <c r="G81" t="s">
        <v>9</v>
      </c>
      <c r="H81" t="s">
        <v>9</v>
      </c>
      <c r="I81" s="1">
        <v>41939</v>
      </c>
      <c r="J81" t="s">
        <v>30</v>
      </c>
      <c r="K81" s="1">
        <v>42048</v>
      </c>
      <c r="L81" t="s">
        <v>29</v>
      </c>
    </row>
    <row r="82" spans="1:12">
      <c r="A82" t="s">
        <v>23</v>
      </c>
      <c r="B82">
        <v>41</v>
      </c>
      <c r="C82" t="str">
        <f t="shared" si="1"/>
        <v>Pv x Spu</v>
      </c>
      <c r="D82" t="s">
        <v>5</v>
      </c>
      <c r="E82">
        <v>1.98</v>
      </c>
      <c r="F82">
        <v>2.59</v>
      </c>
      <c r="G82" t="s">
        <v>9</v>
      </c>
      <c r="H82" t="s">
        <v>9</v>
      </c>
      <c r="I82" s="1">
        <v>41939</v>
      </c>
      <c r="J82" t="s">
        <v>30</v>
      </c>
      <c r="K82" s="1">
        <v>42048</v>
      </c>
      <c r="L82" t="s">
        <v>29</v>
      </c>
    </row>
    <row r="83" spans="1:12">
      <c r="A83" t="s">
        <v>23</v>
      </c>
      <c r="B83">
        <v>41</v>
      </c>
      <c r="C83" t="str">
        <f t="shared" si="1"/>
        <v>Pv x Spu</v>
      </c>
      <c r="D83" t="s">
        <v>14</v>
      </c>
      <c r="E83">
        <v>5.46</v>
      </c>
      <c r="F83">
        <v>1.94</v>
      </c>
      <c r="G83" t="s">
        <v>9</v>
      </c>
      <c r="H83" t="s">
        <v>9</v>
      </c>
      <c r="I83" s="1">
        <v>41939</v>
      </c>
      <c r="J83" t="s">
        <v>30</v>
      </c>
      <c r="K83" s="1">
        <v>42048</v>
      </c>
      <c r="L83" t="s">
        <v>29</v>
      </c>
    </row>
    <row r="84" spans="1:12">
      <c r="A84" t="s">
        <v>5</v>
      </c>
      <c r="B84">
        <v>28</v>
      </c>
      <c r="C84" t="str">
        <f t="shared" si="1"/>
        <v>Pv</v>
      </c>
      <c r="D84" t="s">
        <v>5</v>
      </c>
      <c r="E84">
        <v>4.7</v>
      </c>
      <c r="F84">
        <v>4.18</v>
      </c>
      <c r="G84" t="s">
        <v>9</v>
      </c>
      <c r="H84" t="s">
        <v>9</v>
      </c>
      <c r="I84" s="1">
        <v>41939</v>
      </c>
      <c r="J84" t="s">
        <v>30</v>
      </c>
      <c r="K84" s="1">
        <v>42048</v>
      </c>
      <c r="L84" t="s">
        <v>29</v>
      </c>
    </row>
    <row r="85" spans="1:12">
      <c r="A85" t="s">
        <v>12</v>
      </c>
      <c r="B85">
        <v>60</v>
      </c>
      <c r="C85" t="str">
        <f t="shared" si="1"/>
        <v>Pv x Ds</v>
      </c>
      <c r="D85" t="s">
        <v>10</v>
      </c>
      <c r="E85">
        <v>3.51</v>
      </c>
      <c r="F85">
        <v>1.58</v>
      </c>
      <c r="G85" t="s">
        <v>9</v>
      </c>
      <c r="H85" t="s">
        <v>9</v>
      </c>
      <c r="I85" s="1">
        <v>41939</v>
      </c>
      <c r="J85" t="s">
        <v>30</v>
      </c>
      <c r="K85" s="1">
        <v>42048</v>
      </c>
      <c r="L85" t="s">
        <v>29</v>
      </c>
    </row>
    <row r="86" spans="1:12">
      <c r="A86" t="s">
        <v>12</v>
      </c>
      <c r="B86">
        <v>60</v>
      </c>
      <c r="C86" t="str">
        <f t="shared" si="1"/>
        <v>Pv x Ds</v>
      </c>
      <c r="D86" t="s">
        <v>5</v>
      </c>
      <c r="E86">
        <v>2.82</v>
      </c>
      <c r="F86">
        <v>2.2799999999999998</v>
      </c>
      <c r="G86" t="s">
        <v>9</v>
      </c>
      <c r="H86" t="s">
        <v>9</v>
      </c>
      <c r="I86" s="1">
        <v>41939</v>
      </c>
      <c r="J86" t="s">
        <v>30</v>
      </c>
      <c r="K86" s="1">
        <v>42048</v>
      </c>
      <c r="L86" t="s">
        <v>29</v>
      </c>
    </row>
    <row r="87" spans="1:12">
      <c r="A87" t="s">
        <v>5</v>
      </c>
      <c r="B87">
        <v>8</v>
      </c>
      <c r="C87" t="str">
        <f t="shared" si="1"/>
        <v>Pv</v>
      </c>
      <c r="D87" t="s">
        <v>5</v>
      </c>
      <c r="E87">
        <v>3.59</v>
      </c>
      <c r="F87">
        <v>4.33</v>
      </c>
      <c r="G87" t="s">
        <v>9</v>
      </c>
      <c r="H87" t="s">
        <v>9</v>
      </c>
      <c r="I87" s="1">
        <v>41939</v>
      </c>
      <c r="J87" t="s">
        <v>30</v>
      </c>
      <c r="K87" s="1">
        <v>42048</v>
      </c>
      <c r="L87" t="s">
        <v>29</v>
      </c>
    </row>
    <row r="88" spans="1:12">
      <c r="A88" t="s">
        <v>16</v>
      </c>
      <c r="B88">
        <v>38</v>
      </c>
      <c r="C88" t="str">
        <f t="shared" si="1"/>
        <v>Sa</v>
      </c>
      <c r="D88" t="s">
        <v>16</v>
      </c>
      <c r="E88">
        <v>2.84</v>
      </c>
      <c r="F88">
        <v>2.77</v>
      </c>
      <c r="G88" t="s">
        <v>9</v>
      </c>
      <c r="H88" t="s">
        <v>9</v>
      </c>
      <c r="I88" s="1">
        <v>41939</v>
      </c>
      <c r="J88" t="s">
        <v>30</v>
      </c>
      <c r="K88" s="1">
        <v>42048</v>
      </c>
      <c r="L88" t="s">
        <v>29</v>
      </c>
    </row>
    <row r="89" spans="1:12">
      <c r="A89" t="s">
        <v>21</v>
      </c>
      <c r="B89">
        <v>37</v>
      </c>
      <c r="C89" t="str">
        <f t="shared" si="1"/>
        <v>Pv x Sa</v>
      </c>
      <c r="D89" t="s">
        <v>5</v>
      </c>
      <c r="E89">
        <v>1.87</v>
      </c>
      <c r="F89">
        <v>4.1500000000000004</v>
      </c>
      <c r="G89" t="s">
        <v>9</v>
      </c>
      <c r="H89" t="s">
        <v>9</v>
      </c>
      <c r="I89" s="1">
        <v>41939</v>
      </c>
      <c r="J89" t="s">
        <v>30</v>
      </c>
      <c r="K89" s="1">
        <v>42048</v>
      </c>
      <c r="L89" t="s">
        <v>29</v>
      </c>
    </row>
    <row r="90" spans="1:12">
      <c r="A90" t="s">
        <v>21</v>
      </c>
      <c r="B90">
        <v>37</v>
      </c>
      <c r="C90" t="str">
        <f t="shared" si="1"/>
        <v>Pv x Sa</v>
      </c>
      <c r="D90" t="s">
        <v>16</v>
      </c>
      <c r="E90">
        <v>4.93</v>
      </c>
      <c r="F90">
        <v>1.44</v>
      </c>
      <c r="G90" t="s">
        <v>9</v>
      </c>
      <c r="H90" t="s">
        <v>9</v>
      </c>
      <c r="I90" s="1">
        <v>41939</v>
      </c>
      <c r="J90" t="s">
        <v>30</v>
      </c>
      <c r="K90" s="1">
        <v>42048</v>
      </c>
      <c r="L90" t="s">
        <v>29</v>
      </c>
    </row>
    <row r="91" spans="1:12">
      <c r="A91" t="s">
        <v>15</v>
      </c>
      <c r="B91" t="s">
        <v>37</v>
      </c>
      <c r="C91" t="str">
        <f t="shared" si="1"/>
        <v>Pa x Sa</v>
      </c>
      <c r="D91" t="s">
        <v>8</v>
      </c>
      <c r="E91">
        <v>0.04</v>
      </c>
      <c r="F91">
        <v>0.02</v>
      </c>
      <c r="G91" t="s">
        <v>38</v>
      </c>
      <c r="H91" t="s">
        <v>111</v>
      </c>
      <c r="I91" s="1">
        <v>41942</v>
      </c>
      <c r="J91" t="s">
        <v>36</v>
      </c>
      <c r="K91" s="1">
        <v>42048</v>
      </c>
      <c r="L91" t="s">
        <v>29</v>
      </c>
    </row>
    <row r="92" spans="1:12">
      <c r="A92" t="s">
        <v>15</v>
      </c>
      <c r="B92">
        <v>2</v>
      </c>
      <c r="C92" t="str">
        <f t="shared" si="1"/>
        <v>Pa x Sa</v>
      </c>
      <c r="D92" t="s">
        <v>8</v>
      </c>
      <c r="E92">
        <v>0.36</v>
      </c>
      <c r="F92">
        <v>0.84</v>
      </c>
      <c r="G92" t="s">
        <v>9</v>
      </c>
      <c r="H92" t="s">
        <v>9</v>
      </c>
      <c r="I92" s="1">
        <v>41942</v>
      </c>
      <c r="J92" t="s">
        <v>36</v>
      </c>
      <c r="K92" s="1">
        <v>42048</v>
      </c>
      <c r="L92" t="s">
        <v>29</v>
      </c>
    </row>
    <row r="93" spans="1:12">
      <c r="A93" t="s">
        <v>15</v>
      </c>
      <c r="B93">
        <v>2</v>
      </c>
      <c r="C93" t="str">
        <f t="shared" si="1"/>
        <v>Pa x Sa</v>
      </c>
      <c r="D93" t="s">
        <v>16</v>
      </c>
      <c r="E93">
        <v>9.36</v>
      </c>
      <c r="F93">
        <v>4.4000000000000004</v>
      </c>
      <c r="G93" t="s">
        <v>9</v>
      </c>
      <c r="H93" t="s">
        <v>9</v>
      </c>
      <c r="I93" s="1">
        <v>41942</v>
      </c>
      <c r="J93" t="s">
        <v>36</v>
      </c>
      <c r="K93" s="1">
        <v>42048</v>
      </c>
      <c r="L93" t="s">
        <v>29</v>
      </c>
    </row>
    <row r="94" spans="1:12">
      <c r="A94" t="s">
        <v>22</v>
      </c>
      <c r="B94">
        <v>11</v>
      </c>
      <c r="C94" t="str">
        <f t="shared" si="1"/>
        <v>Pv x Sp</v>
      </c>
      <c r="D94" t="s">
        <v>6</v>
      </c>
      <c r="E94">
        <v>1.5</v>
      </c>
      <c r="F94">
        <v>2.79</v>
      </c>
      <c r="G94" t="s">
        <v>9</v>
      </c>
      <c r="H94" t="s">
        <v>9</v>
      </c>
      <c r="I94" s="1">
        <v>41942</v>
      </c>
      <c r="J94" t="s">
        <v>36</v>
      </c>
      <c r="K94" s="1">
        <v>42048</v>
      </c>
      <c r="L94" t="s">
        <v>29</v>
      </c>
    </row>
    <row r="95" spans="1:12">
      <c r="A95" t="s">
        <v>22</v>
      </c>
      <c r="B95">
        <v>11</v>
      </c>
      <c r="C95" t="str">
        <f t="shared" si="1"/>
        <v>Pv x Sp</v>
      </c>
      <c r="D95" t="s">
        <v>5</v>
      </c>
      <c r="E95">
        <v>2.95</v>
      </c>
      <c r="F95">
        <v>1.8</v>
      </c>
      <c r="G95" t="s">
        <v>9</v>
      </c>
      <c r="H95" t="s">
        <v>9</v>
      </c>
      <c r="I95" s="1">
        <v>41942</v>
      </c>
      <c r="J95" t="s">
        <v>36</v>
      </c>
      <c r="K95" s="1">
        <v>42048</v>
      </c>
      <c r="L95" t="s">
        <v>29</v>
      </c>
    </row>
    <row r="96" spans="1:12">
      <c r="A96" t="s">
        <v>7</v>
      </c>
      <c r="B96">
        <v>18</v>
      </c>
      <c r="C96" t="str">
        <f t="shared" si="1"/>
        <v>Pa x Ds</v>
      </c>
      <c r="D96" t="s">
        <v>10</v>
      </c>
      <c r="E96">
        <v>10.61</v>
      </c>
      <c r="F96">
        <v>2.62</v>
      </c>
      <c r="G96" t="s">
        <v>9</v>
      </c>
      <c r="H96" t="s">
        <v>9</v>
      </c>
      <c r="I96" s="1">
        <v>41942</v>
      </c>
      <c r="J96" t="s">
        <v>36</v>
      </c>
      <c r="K96" s="1">
        <v>42048</v>
      </c>
      <c r="L96" t="s">
        <v>29</v>
      </c>
    </row>
    <row r="97" spans="1:12">
      <c r="A97" t="s">
        <v>7</v>
      </c>
      <c r="B97">
        <v>18</v>
      </c>
      <c r="C97" t="str">
        <f t="shared" si="1"/>
        <v>Pa x Ds</v>
      </c>
      <c r="D97" t="s">
        <v>8</v>
      </c>
      <c r="E97" t="s">
        <v>107</v>
      </c>
      <c r="F97" t="s">
        <v>107</v>
      </c>
      <c r="G97" t="s">
        <v>77</v>
      </c>
      <c r="H97" t="s">
        <v>111</v>
      </c>
      <c r="I97" s="1">
        <v>41942</v>
      </c>
      <c r="J97" t="s">
        <v>36</v>
      </c>
      <c r="K97" s="1">
        <v>42048</v>
      </c>
      <c r="L97" t="s">
        <v>29</v>
      </c>
    </row>
    <row r="98" spans="1:12">
      <c r="A98" t="s">
        <v>12</v>
      </c>
      <c r="B98">
        <v>64</v>
      </c>
      <c r="C98" t="str">
        <f t="shared" si="1"/>
        <v>Pv x Ds</v>
      </c>
      <c r="D98" t="s">
        <v>10</v>
      </c>
      <c r="E98">
        <v>7.84</v>
      </c>
      <c r="F98">
        <v>1.77</v>
      </c>
      <c r="G98" t="s">
        <v>9</v>
      </c>
      <c r="H98" t="s">
        <v>9</v>
      </c>
      <c r="I98" s="1">
        <v>41942</v>
      </c>
      <c r="J98" t="s">
        <v>36</v>
      </c>
      <c r="K98" s="1">
        <v>42048</v>
      </c>
      <c r="L98" t="s">
        <v>29</v>
      </c>
    </row>
    <row r="99" spans="1:12">
      <c r="A99" t="s">
        <v>12</v>
      </c>
      <c r="B99">
        <v>64</v>
      </c>
      <c r="C99" t="str">
        <f t="shared" si="1"/>
        <v>Pv x Ds</v>
      </c>
      <c r="D99" t="s">
        <v>5</v>
      </c>
      <c r="E99">
        <v>5.36</v>
      </c>
      <c r="F99">
        <v>2.74</v>
      </c>
      <c r="G99" t="s">
        <v>9</v>
      </c>
      <c r="H99" t="s">
        <v>9</v>
      </c>
      <c r="I99" s="1">
        <v>41942</v>
      </c>
      <c r="J99" t="s">
        <v>36</v>
      </c>
      <c r="K99" s="1">
        <v>42048</v>
      </c>
      <c r="L99" t="s">
        <v>29</v>
      </c>
    </row>
    <row r="100" spans="1:12">
      <c r="A100" t="s">
        <v>5</v>
      </c>
      <c r="B100">
        <v>75</v>
      </c>
      <c r="C100" t="str">
        <f t="shared" si="1"/>
        <v>Pv</v>
      </c>
      <c r="D100" t="s">
        <v>5</v>
      </c>
      <c r="E100">
        <v>2.69</v>
      </c>
      <c r="F100">
        <v>2.35</v>
      </c>
      <c r="G100" t="s">
        <v>9</v>
      </c>
      <c r="H100" t="s">
        <v>9</v>
      </c>
      <c r="I100" s="1">
        <v>41942</v>
      </c>
      <c r="J100" t="s">
        <v>36</v>
      </c>
      <c r="K100" s="1">
        <v>42048</v>
      </c>
      <c r="L100" t="s">
        <v>29</v>
      </c>
    </row>
    <row r="101" spans="1:12">
      <c r="A101" t="s">
        <v>5</v>
      </c>
      <c r="B101">
        <v>14</v>
      </c>
      <c r="C101" t="str">
        <f t="shared" si="1"/>
        <v>Pv</v>
      </c>
      <c r="D101" t="s">
        <v>5</v>
      </c>
      <c r="E101">
        <v>3.35</v>
      </c>
      <c r="F101">
        <v>3.88</v>
      </c>
      <c r="G101" t="s">
        <v>9</v>
      </c>
      <c r="H101" t="s">
        <v>9</v>
      </c>
      <c r="I101" s="1">
        <v>41942</v>
      </c>
      <c r="J101" t="s">
        <v>36</v>
      </c>
      <c r="K101" s="1">
        <v>42048</v>
      </c>
      <c r="L101" t="s">
        <v>29</v>
      </c>
    </row>
    <row r="102" spans="1:12">
      <c r="A102" t="s">
        <v>23</v>
      </c>
      <c r="B102">
        <v>65</v>
      </c>
      <c r="C102" t="s">
        <v>21</v>
      </c>
      <c r="D102" t="s">
        <v>16</v>
      </c>
      <c r="E102">
        <v>4.5599999999999996</v>
      </c>
      <c r="F102">
        <v>2.41</v>
      </c>
      <c r="G102" t="s">
        <v>71</v>
      </c>
      <c r="H102" t="s">
        <v>114</v>
      </c>
      <c r="I102" s="1">
        <v>41942</v>
      </c>
      <c r="J102" t="s">
        <v>36</v>
      </c>
      <c r="K102" s="1">
        <v>42048</v>
      </c>
      <c r="L102" t="s">
        <v>29</v>
      </c>
    </row>
    <row r="103" spans="1:12">
      <c r="A103" t="s">
        <v>23</v>
      </c>
      <c r="B103">
        <v>65</v>
      </c>
      <c r="C103" t="s">
        <v>21</v>
      </c>
      <c r="D103" t="s">
        <v>5</v>
      </c>
      <c r="E103">
        <v>4.95</v>
      </c>
      <c r="F103">
        <v>3.13</v>
      </c>
      <c r="G103" t="s">
        <v>71</v>
      </c>
      <c r="H103" t="s">
        <v>114</v>
      </c>
      <c r="I103" s="1">
        <v>41942</v>
      </c>
      <c r="J103" t="s">
        <v>36</v>
      </c>
      <c r="K103" s="1">
        <v>42048</v>
      </c>
      <c r="L103" t="s">
        <v>29</v>
      </c>
    </row>
    <row r="104" spans="1:12">
      <c r="A104" t="s">
        <v>23</v>
      </c>
      <c r="B104">
        <v>64</v>
      </c>
      <c r="C104" t="str">
        <f t="shared" si="1"/>
        <v>Pv x Spu</v>
      </c>
      <c r="D104" t="s">
        <v>14</v>
      </c>
      <c r="E104">
        <v>5.72</v>
      </c>
      <c r="F104">
        <v>2.25</v>
      </c>
      <c r="G104" t="s">
        <v>9</v>
      </c>
      <c r="H104" t="s">
        <v>9</v>
      </c>
      <c r="I104" s="1">
        <v>41942</v>
      </c>
      <c r="J104" t="s">
        <v>36</v>
      </c>
      <c r="K104" s="1">
        <v>42048</v>
      </c>
      <c r="L104" t="s">
        <v>29</v>
      </c>
    </row>
    <row r="105" spans="1:12">
      <c r="A105" t="s">
        <v>23</v>
      </c>
      <c r="B105">
        <v>64</v>
      </c>
      <c r="C105" t="str">
        <f t="shared" si="1"/>
        <v>Pv x Spu</v>
      </c>
      <c r="D105" t="s">
        <v>5</v>
      </c>
      <c r="E105">
        <v>2.82</v>
      </c>
      <c r="F105">
        <v>1.77</v>
      </c>
      <c r="G105" t="s">
        <v>9</v>
      </c>
      <c r="H105" t="s">
        <v>9</v>
      </c>
      <c r="I105" s="1">
        <v>41942</v>
      </c>
      <c r="J105" t="s">
        <v>36</v>
      </c>
      <c r="K105" s="1">
        <v>42048</v>
      </c>
      <c r="L105" t="s">
        <v>29</v>
      </c>
    </row>
    <row r="106" spans="1:12">
      <c r="A106" t="s">
        <v>12</v>
      </c>
      <c r="B106">
        <v>71</v>
      </c>
      <c r="C106" t="str">
        <f t="shared" si="1"/>
        <v>Pv x Ds</v>
      </c>
      <c r="D106" t="s">
        <v>10</v>
      </c>
      <c r="E106">
        <v>8.2899999999999991</v>
      </c>
      <c r="F106">
        <v>1.75</v>
      </c>
      <c r="G106" t="s">
        <v>9</v>
      </c>
      <c r="H106" t="s">
        <v>9</v>
      </c>
      <c r="I106" s="1">
        <v>41942</v>
      </c>
      <c r="J106" t="s">
        <v>36</v>
      </c>
      <c r="K106" s="1">
        <v>42048</v>
      </c>
      <c r="L106" t="s">
        <v>29</v>
      </c>
    </row>
    <row r="107" spans="1:12">
      <c r="A107" t="s">
        <v>12</v>
      </c>
      <c r="B107">
        <v>71</v>
      </c>
      <c r="C107" t="str">
        <f t="shared" si="1"/>
        <v>Pv x Ds</v>
      </c>
      <c r="D107" t="s">
        <v>5</v>
      </c>
      <c r="E107">
        <v>2.77</v>
      </c>
      <c r="F107">
        <v>2.08</v>
      </c>
      <c r="G107" t="s">
        <v>9</v>
      </c>
      <c r="H107" t="s">
        <v>9</v>
      </c>
      <c r="I107" s="1">
        <v>41942</v>
      </c>
      <c r="J107" t="s">
        <v>36</v>
      </c>
      <c r="K107" s="1">
        <v>42048</v>
      </c>
      <c r="L107" t="s">
        <v>29</v>
      </c>
    </row>
    <row r="108" spans="1:12">
      <c r="A108" t="s">
        <v>5</v>
      </c>
      <c r="B108">
        <v>11</v>
      </c>
      <c r="C108" t="str">
        <f t="shared" si="1"/>
        <v>Pv</v>
      </c>
      <c r="D108" t="s">
        <v>5</v>
      </c>
      <c r="E108">
        <v>2.16</v>
      </c>
      <c r="F108">
        <v>2.35</v>
      </c>
      <c r="G108" t="s">
        <v>9</v>
      </c>
      <c r="H108" t="s">
        <v>9</v>
      </c>
      <c r="I108" s="1">
        <v>41942</v>
      </c>
      <c r="J108" t="s">
        <v>36</v>
      </c>
      <c r="K108" s="1">
        <v>42048</v>
      </c>
      <c r="L108" t="s">
        <v>29</v>
      </c>
    </row>
    <row r="109" spans="1:12">
      <c r="A109" t="s">
        <v>22</v>
      </c>
      <c r="B109">
        <v>4</v>
      </c>
      <c r="C109" t="str">
        <f t="shared" si="1"/>
        <v>Pv x Sp</v>
      </c>
      <c r="D109" t="s">
        <v>6</v>
      </c>
      <c r="E109">
        <v>4.68</v>
      </c>
      <c r="F109">
        <v>3.81</v>
      </c>
      <c r="G109" t="s">
        <v>9</v>
      </c>
      <c r="H109" t="s">
        <v>9</v>
      </c>
      <c r="I109" s="1">
        <v>41942</v>
      </c>
      <c r="J109" t="s">
        <v>36</v>
      </c>
      <c r="K109" s="1">
        <v>42048</v>
      </c>
      <c r="L109" t="s">
        <v>29</v>
      </c>
    </row>
    <row r="110" spans="1:12">
      <c r="A110" t="s">
        <v>22</v>
      </c>
      <c r="B110">
        <v>4</v>
      </c>
      <c r="C110" t="str">
        <f t="shared" si="1"/>
        <v>Pv x Sp</v>
      </c>
      <c r="D110" t="s">
        <v>5</v>
      </c>
      <c r="E110">
        <v>3.61</v>
      </c>
      <c r="F110">
        <v>1.68</v>
      </c>
      <c r="G110" t="s">
        <v>9</v>
      </c>
      <c r="H110" t="s">
        <v>9</v>
      </c>
      <c r="I110" s="1">
        <v>41942</v>
      </c>
      <c r="J110" t="s">
        <v>36</v>
      </c>
      <c r="K110" s="1">
        <v>42048</v>
      </c>
      <c r="L110" t="s">
        <v>29</v>
      </c>
    </row>
    <row r="111" spans="1:12">
      <c r="A111" t="s">
        <v>12</v>
      </c>
      <c r="B111">
        <v>66</v>
      </c>
      <c r="C111" t="str">
        <f t="shared" si="1"/>
        <v>Pv x Ds</v>
      </c>
      <c r="D111" t="s">
        <v>5</v>
      </c>
      <c r="E111">
        <v>2.2799999999999998</v>
      </c>
      <c r="F111">
        <v>2.11</v>
      </c>
      <c r="G111" t="s">
        <v>9</v>
      </c>
      <c r="H111" t="s">
        <v>9</v>
      </c>
      <c r="I111" s="1">
        <v>41942</v>
      </c>
      <c r="J111" t="s">
        <v>36</v>
      </c>
      <c r="K111" s="1">
        <v>42048</v>
      </c>
      <c r="L111" t="s">
        <v>29</v>
      </c>
    </row>
    <row r="112" spans="1:12">
      <c r="A112" t="s">
        <v>12</v>
      </c>
      <c r="B112">
        <v>66</v>
      </c>
      <c r="C112" t="str">
        <f t="shared" si="1"/>
        <v>Pv x Ds</v>
      </c>
      <c r="D112" t="s">
        <v>10</v>
      </c>
      <c r="E112">
        <v>3.35</v>
      </c>
      <c r="F112">
        <v>1.68</v>
      </c>
      <c r="G112" t="s">
        <v>9</v>
      </c>
      <c r="H112" t="s">
        <v>9</v>
      </c>
      <c r="I112" s="1">
        <v>41942</v>
      </c>
      <c r="J112" t="s">
        <v>36</v>
      </c>
      <c r="K112" s="1">
        <v>42048</v>
      </c>
      <c r="L112" t="s">
        <v>29</v>
      </c>
    </row>
    <row r="113" spans="1:12">
      <c r="A113" t="s">
        <v>8</v>
      </c>
      <c r="B113">
        <v>11</v>
      </c>
      <c r="C113" t="str">
        <f t="shared" si="1"/>
        <v>Pa</v>
      </c>
      <c r="D113" t="s">
        <v>8</v>
      </c>
      <c r="E113">
        <v>0.76</v>
      </c>
      <c r="F113">
        <v>1.1000000000000001</v>
      </c>
      <c r="G113" t="s">
        <v>9</v>
      </c>
      <c r="H113" t="s">
        <v>9</v>
      </c>
      <c r="I113" s="1">
        <v>41942</v>
      </c>
      <c r="J113" t="s">
        <v>36</v>
      </c>
      <c r="K113" s="1">
        <v>42048</v>
      </c>
      <c r="L113" t="s">
        <v>29</v>
      </c>
    </row>
    <row r="114" spans="1:12">
      <c r="A114" t="s">
        <v>6</v>
      </c>
      <c r="B114">
        <v>30</v>
      </c>
      <c r="C114" t="str">
        <f t="shared" si="1"/>
        <v>Sp</v>
      </c>
      <c r="D114" t="s">
        <v>6</v>
      </c>
      <c r="E114">
        <v>1.96</v>
      </c>
      <c r="F114">
        <v>5.13</v>
      </c>
      <c r="G114" t="s">
        <v>9</v>
      </c>
      <c r="H114" t="s">
        <v>9</v>
      </c>
      <c r="I114" s="1">
        <v>41942</v>
      </c>
      <c r="J114" t="s">
        <v>36</v>
      </c>
      <c r="K114" s="1">
        <v>42048</v>
      </c>
      <c r="L114" t="s">
        <v>29</v>
      </c>
    </row>
    <row r="115" spans="1:12">
      <c r="A115" t="s">
        <v>21</v>
      </c>
      <c r="B115">
        <v>34</v>
      </c>
      <c r="C115" t="str">
        <f t="shared" si="1"/>
        <v>Pv x Sa</v>
      </c>
      <c r="D115" t="s">
        <v>5</v>
      </c>
      <c r="E115">
        <v>3.51</v>
      </c>
      <c r="F115">
        <v>2.93</v>
      </c>
      <c r="G115" t="s">
        <v>9</v>
      </c>
      <c r="H115" t="s">
        <v>9</v>
      </c>
      <c r="I115" s="1">
        <v>41942</v>
      </c>
      <c r="J115" t="s">
        <v>36</v>
      </c>
      <c r="K115" s="1">
        <v>42048</v>
      </c>
      <c r="L115" t="s">
        <v>29</v>
      </c>
    </row>
    <row r="116" spans="1:12">
      <c r="A116" t="s">
        <v>21</v>
      </c>
      <c r="B116">
        <v>34</v>
      </c>
      <c r="C116" t="str">
        <f t="shared" si="1"/>
        <v>Pv x Sa</v>
      </c>
      <c r="D116" t="s">
        <v>16</v>
      </c>
      <c r="E116">
        <v>3.39</v>
      </c>
      <c r="F116">
        <v>2.44</v>
      </c>
      <c r="G116" t="s">
        <v>9</v>
      </c>
      <c r="H116" t="s">
        <v>9</v>
      </c>
      <c r="I116" s="1">
        <v>41942</v>
      </c>
      <c r="J116" t="s">
        <v>36</v>
      </c>
      <c r="K116" s="1">
        <v>42048</v>
      </c>
      <c r="L116" t="s">
        <v>29</v>
      </c>
    </row>
    <row r="117" spans="1:12">
      <c r="A117" t="s">
        <v>14</v>
      </c>
      <c r="B117">
        <v>67</v>
      </c>
      <c r="C117" t="str">
        <f t="shared" si="1"/>
        <v>Spu</v>
      </c>
      <c r="D117" t="s">
        <v>14</v>
      </c>
      <c r="E117">
        <v>2.95</v>
      </c>
      <c r="F117">
        <v>2.91</v>
      </c>
      <c r="G117" t="s">
        <v>9</v>
      </c>
      <c r="H117" t="s">
        <v>9</v>
      </c>
      <c r="I117" s="1">
        <v>41942</v>
      </c>
      <c r="J117" t="s">
        <v>36</v>
      </c>
      <c r="K117" s="1">
        <v>42048</v>
      </c>
      <c r="L117" t="s">
        <v>29</v>
      </c>
    </row>
    <row r="118" spans="1:12">
      <c r="A118" t="s">
        <v>13</v>
      </c>
      <c r="B118">
        <v>1</v>
      </c>
      <c r="C118" t="str">
        <f t="shared" si="1"/>
        <v>Pa x Spu</v>
      </c>
      <c r="D118" t="s">
        <v>8</v>
      </c>
      <c r="E118">
        <v>0.11</v>
      </c>
      <c r="F118">
        <v>0.23</v>
      </c>
      <c r="G118" t="s">
        <v>9</v>
      </c>
      <c r="H118" t="s">
        <v>9</v>
      </c>
      <c r="I118" s="1">
        <v>41942</v>
      </c>
      <c r="J118" t="s">
        <v>36</v>
      </c>
      <c r="K118" s="1">
        <v>42048</v>
      </c>
      <c r="L118" t="s">
        <v>29</v>
      </c>
    </row>
    <row r="119" spans="1:12">
      <c r="A119" t="s">
        <v>13</v>
      </c>
      <c r="B119">
        <v>1</v>
      </c>
      <c r="C119" t="str">
        <f t="shared" si="1"/>
        <v>Pa x Spu</v>
      </c>
      <c r="D119" t="s">
        <v>14</v>
      </c>
      <c r="E119">
        <v>7.36</v>
      </c>
      <c r="F119">
        <v>2.91</v>
      </c>
      <c r="G119" t="s">
        <v>9</v>
      </c>
      <c r="H119" t="s">
        <v>9</v>
      </c>
      <c r="I119" s="1">
        <v>41942</v>
      </c>
      <c r="J119" t="s">
        <v>36</v>
      </c>
      <c r="K119" s="1">
        <v>42048</v>
      </c>
      <c r="L119" t="s">
        <v>29</v>
      </c>
    </row>
    <row r="120" spans="1:12">
      <c r="A120" t="s">
        <v>23</v>
      </c>
      <c r="B120">
        <v>61</v>
      </c>
      <c r="C120" t="str">
        <f t="shared" si="1"/>
        <v>Pv x Spu</v>
      </c>
      <c r="D120" t="s">
        <v>5</v>
      </c>
      <c r="E120">
        <v>2.57</v>
      </c>
      <c r="F120">
        <v>2.16</v>
      </c>
      <c r="G120" t="s">
        <v>9</v>
      </c>
      <c r="H120" t="s">
        <v>9</v>
      </c>
      <c r="I120" s="1">
        <v>41942</v>
      </c>
      <c r="J120" t="s">
        <v>36</v>
      </c>
      <c r="K120" s="1">
        <v>42048</v>
      </c>
      <c r="L120" t="s">
        <v>29</v>
      </c>
    </row>
    <row r="121" spans="1:12">
      <c r="A121" t="s">
        <v>23</v>
      </c>
      <c r="B121">
        <v>61</v>
      </c>
      <c r="C121" t="str">
        <f t="shared" si="1"/>
        <v>Pv x Spu</v>
      </c>
      <c r="D121" t="s">
        <v>14</v>
      </c>
      <c r="E121">
        <v>1.48</v>
      </c>
      <c r="F121">
        <v>1.32</v>
      </c>
      <c r="G121" t="s">
        <v>9</v>
      </c>
      <c r="H121" t="s">
        <v>9</v>
      </c>
      <c r="I121" s="1">
        <v>41942</v>
      </c>
      <c r="J121" t="s">
        <v>36</v>
      </c>
      <c r="K121" s="1">
        <v>42048</v>
      </c>
      <c r="L121" t="s">
        <v>29</v>
      </c>
    </row>
    <row r="122" spans="1:12">
      <c r="A122" t="s">
        <v>5</v>
      </c>
      <c r="B122">
        <v>17</v>
      </c>
      <c r="C122" t="str">
        <f t="shared" si="1"/>
        <v>Pv</v>
      </c>
      <c r="D122" t="s">
        <v>5</v>
      </c>
      <c r="E122">
        <v>2.91</v>
      </c>
      <c r="F122">
        <v>3.7</v>
      </c>
      <c r="G122" t="s">
        <v>9</v>
      </c>
      <c r="H122" t="s">
        <v>9</v>
      </c>
      <c r="I122" s="1">
        <v>41942</v>
      </c>
      <c r="J122" t="s">
        <v>36</v>
      </c>
      <c r="K122" s="1">
        <v>42048</v>
      </c>
      <c r="L122" t="s">
        <v>29</v>
      </c>
    </row>
    <row r="123" spans="1:12">
      <c r="A123" t="s">
        <v>12</v>
      </c>
      <c r="B123">
        <v>69</v>
      </c>
      <c r="C123" t="str">
        <f t="shared" si="1"/>
        <v>Pv x Ds</v>
      </c>
      <c r="D123" t="s">
        <v>5</v>
      </c>
      <c r="E123">
        <v>3.94</v>
      </c>
      <c r="F123">
        <v>2.02</v>
      </c>
      <c r="G123" t="s">
        <v>9</v>
      </c>
      <c r="H123" t="s">
        <v>9</v>
      </c>
      <c r="I123" s="1">
        <v>41942</v>
      </c>
      <c r="J123" t="s">
        <v>36</v>
      </c>
      <c r="K123" s="1">
        <v>42048</v>
      </c>
      <c r="L123" t="s">
        <v>29</v>
      </c>
    </row>
    <row r="124" spans="1:12">
      <c r="A124" t="s">
        <v>12</v>
      </c>
      <c r="B124">
        <v>69</v>
      </c>
      <c r="C124" t="str">
        <f t="shared" si="1"/>
        <v>Pv x Ds</v>
      </c>
      <c r="D124" t="s">
        <v>10</v>
      </c>
      <c r="E124">
        <v>3.92</v>
      </c>
      <c r="F124">
        <v>2.31</v>
      </c>
      <c r="G124" t="s">
        <v>9</v>
      </c>
      <c r="H124" t="s">
        <v>9</v>
      </c>
      <c r="I124" s="1">
        <v>41942</v>
      </c>
      <c r="J124" t="s">
        <v>36</v>
      </c>
      <c r="K124" s="1">
        <v>42048</v>
      </c>
      <c r="L124" t="s">
        <v>29</v>
      </c>
    </row>
    <row r="125" spans="1:12">
      <c r="A125" t="s">
        <v>22</v>
      </c>
      <c r="B125">
        <v>2</v>
      </c>
      <c r="C125" t="str">
        <f t="shared" si="1"/>
        <v>Pv x Sp</v>
      </c>
      <c r="D125" t="s">
        <v>5</v>
      </c>
      <c r="E125">
        <v>2.96</v>
      </c>
      <c r="F125">
        <v>1.84</v>
      </c>
      <c r="G125" t="s">
        <v>9</v>
      </c>
      <c r="H125" t="s">
        <v>9</v>
      </c>
      <c r="I125" s="1">
        <v>41942</v>
      </c>
      <c r="J125" t="s">
        <v>36</v>
      </c>
      <c r="K125" s="1">
        <v>42048</v>
      </c>
      <c r="L125" t="s">
        <v>29</v>
      </c>
    </row>
    <row r="126" spans="1:12">
      <c r="A126" t="s">
        <v>22</v>
      </c>
      <c r="B126">
        <v>2</v>
      </c>
      <c r="C126" t="str">
        <f t="shared" si="1"/>
        <v>Pv x Sp</v>
      </c>
      <c r="D126" t="s">
        <v>6</v>
      </c>
      <c r="E126">
        <v>3.07</v>
      </c>
      <c r="F126">
        <v>4.3099999999999996</v>
      </c>
      <c r="G126" t="s">
        <v>9</v>
      </c>
      <c r="H126" t="s">
        <v>9</v>
      </c>
      <c r="I126" s="1">
        <v>41942</v>
      </c>
      <c r="J126" t="s">
        <v>36</v>
      </c>
      <c r="K126" s="1">
        <v>42048</v>
      </c>
      <c r="L126" t="s">
        <v>29</v>
      </c>
    </row>
    <row r="127" spans="1:12">
      <c r="A127" t="s">
        <v>7</v>
      </c>
      <c r="B127">
        <v>19</v>
      </c>
      <c r="C127" t="str">
        <f t="shared" si="1"/>
        <v>Pa x Ds</v>
      </c>
      <c r="D127" t="s">
        <v>10</v>
      </c>
      <c r="E127">
        <v>9.33</v>
      </c>
      <c r="F127">
        <v>1.85</v>
      </c>
      <c r="G127" t="s">
        <v>9</v>
      </c>
      <c r="H127" t="s">
        <v>9</v>
      </c>
      <c r="I127" s="1">
        <v>41942</v>
      </c>
      <c r="J127" t="s">
        <v>36</v>
      </c>
      <c r="K127" s="1">
        <v>42048</v>
      </c>
      <c r="L127" t="s">
        <v>29</v>
      </c>
    </row>
    <row r="128" spans="1:12">
      <c r="A128" t="s">
        <v>7</v>
      </c>
      <c r="B128">
        <v>19</v>
      </c>
      <c r="C128" t="str">
        <f t="shared" si="1"/>
        <v>Pa x Ds</v>
      </c>
      <c r="D128" t="s">
        <v>8</v>
      </c>
      <c r="E128">
        <v>0.77</v>
      </c>
      <c r="F128">
        <v>0.49</v>
      </c>
      <c r="G128" t="s">
        <v>9</v>
      </c>
      <c r="H128" t="s">
        <v>9</v>
      </c>
      <c r="I128" s="1">
        <v>41942</v>
      </c>
      <c r="J128" t="s">
        <v>36</v>
      </c>
      <c r="K128" s="1">
        <v>42048</v>
      </c>
      <c r="L128" t="s">
        <v>29</v>
      </c>
    </row>
    <row r="129" spans="1:12">
      <c r="A129" t="s">
        <v>7</v>
      </c>
      <c r="B129">
        <v>2</v>
      </c>
      <c r="C129" t="str">
        <f t="shared" si="1"/>
        <v>Pa x Ds</v>
      </c>
      <c r="D129" t="s">
        <v>8</v>
      </c>
      <c r="E129">
        <v>0.16</v>
      </c>
      <c r="F129">
        <v>0.19</v>
      </c>
      <c r="G129" t="s">
        <v>9</v>
      </c>
      <c r="H129" t="s">
        <v>9</v>
      </c>
      <c r="I129" s="1">
        <v>41942</v>
      </c>
      <c r="J129" t="s">
        <v>36</v>
      </c>
      <c r="K129" s="1">
        <v>42053</v>
      </c>
      <c r="L129" t="s">
        <v>29</v>
      </c>
    </row>
    <row r="130" spans="1:12">
      <c r="A130" t="s">
        <v>7</v>
      </c>
      <c r="B130">
        <v>2</v>
      </c>
      <c r="C130" t="str">
        <f t="shared" si="1"/>
        <v>Pa x Ds</v>
      </c>
      <c r="D130" t="s">
        <v>10</v>
      </c>
      <c r="E130">
        <v>8.44</v>
      </c>
      <c r="F130">
        <v>1.54</v>
      </c>
      <c r="G130" t="s">
        <v>9</v>
      </c>
      <c r="H130" t="s">
        <v>9</v>
      </c>
      <c r="I130" s="1">
        <v>41942</v>
      </c>
      <c r="J130" t="s">
        <v>36</v>
      </c>
      <c r="K130" s="1">
        <v>42053</v>
      </c>
      <c r="L130" t="s">
        <v>29</v>
      </c>
    </row>
    <row r="131" spans="1:12">
      <c r="A131" t="s">
        <v>22</v>
      </c>
      <c r="B131">
        <v>70</v>
      </c>
      <c r="C131" t="str">
        <f t="shared" ref="C131:C194" si="2">A131</f>
        <v>Pv x Sp</v>
      </c>
      <c r="D131" t="s">
        <v>6</v>
      </c>
      <c r="E131">
        <v>1.55</v>
      </c>
      <c r="F131">
        <v>2.19</v>
      </c>
      <c r="G131" t="s">
        <v>9</v>
      </c>
      <c r="H131" t="s">
        <v>9</v>
      </c>
      <c r="I131" s="1">
        <v>41942</v>
      </c>
      <c r="J131" t="s">
        <v>36</v>
      </c>
      <c r="K131" s="1">
        <v>42053</v>
      </c>
      <c r="L131" t="s">
        <v>29</v>
      </c>
    </row>
    <row r="132" spans="1:12">
      <c r="A132" t="s">
        <v>22</v>
      </c>
      <c r="B132">
        <v>70</v>
      </c>
      <c r="C132" t="str">
        <f t="shared" si="2"/>
        <v>Pv x Sp</v>
      </c>
      <c r="D132" t="s">
        <v>5</v>
      </c>
      <c r="E132">
        <v>3.5</v>
      </c>
      <c r="F132">
        <v>2.35</v>
      </c>
      <c r="G132" t="s">
        <v>9</v>
      </c>
      <c r="H132" t="s">
        <v>9</v>
      </c>
      <c r="I132" s="1">
        <v>41942</v>
      </c>
      <c r="J132" t="s">
        <v>36</v>
      </c>
      <c r="K132" s="1">
        <v>42053</v>
      </c>
      <c r="L132" t="s">
        <v>29</v>
      </c>
    </row>
    <row r="133" spans="1:12">
      <c r="A133" t="s">
        <v>13</v>
      </c>
      <c r="B133">
        <v>7</v>
      </c>
      <c r="C133" t="str">
        <f t="shared" si="2"/>
        <v>Pa x Spu</v>
      </c>
      <c r="D133" t="s">
        <v>14</v>
      </c>
      <c r="E133">
        <v>2.556</v>
      </c>
      <c r="F133">
        <v>2.3199999999999998</v>
      </c>
      <c r="G133" t="s">
        <v>9</v>
      </c>
      <c r="H133" t="s">
        <v>9</v>
      </c>
      <c r="I133" s="1">
        <v>41942</v>
      </c>
      <c r="J133" t="s">
        <v>36</v>
      </c>
      <c r="K133" s="1">
        <v>42053</v>
      </c>
      <c r="L133" t="s">
        <v>29</v>
      </c>
    </row>
    <row r="134" spans="1:12">
      <c r="A134" t="s">
        <v>13</v>
      </c>
      <c r="B134">
        <v>7</v>
      </c>
      <c r="C134" t="str">
        <f t="shared" si="2"/>
        <v>Pa x Spu</v>
      </c>
      <c r="D134" t="s">
        <v>8</v>
      </c>
      <c r="E134">
        <v>0.01</v>
      </c>
      <c r="F134">
        <v>0.02</v>
      </c>
      <c r="G134" t="s">
        <v>9</v>
      </c>
      <c r="H134" t="s">
        <v>9</v>
      </c>
      <c r="I134" s="1">
        <v>41942</v>
      </c>
      <c r="J134" t="s">
        <v>36</v>
      </c>
      <c r="K134" s="1">
        <v>42053</v>
      </c>
      <c r="L134" t="s">
        <v>29</v>
      </c>
    </row>
    <row r="135" spans="1:12">
      <c r="A135" t="s">
        <v>16</v>
      </c>
      <c r="B135">
        <v>43</v>
      </c>
      <c r="C135" t="str">
        <f t="shared" si="2"/>
        <v>Sa</v>
      </c>
      <c r="D135" t="s">
        <v>16</v>
      </c>
      <c r="E135">
        <v>6.92</v>
      </c>
      <c r="F135">
        <v>4.62</v>
      </c>
      <c r="G135" t="s">
        <v>9</v>
      </c>
      <c r="H135" t="s">
        <v>9</v>
      </c>
      <c r="I135" s="1">
        <v>41942</v>
      </c>
      <c r="J135" t="s">
        <v>36</v>
      </c>
      <c r="K135" s="1">
        <v>42053</v>
      </c>
      <c r="L135" t="s">
        <v>29</v>
      </c>
    </row>
    <row r="136" spans="1:12">
      <c r="A136" t="s">
        <v>14</v>
      </c>
      <c r="B136">
        <v>58</v>
      </c>
      <c r="C136" t="str">
        <f t="shared" si="2"/>
        <v>Spu</v>
      </c>
      <c r="D136" t="s">
        <v>14</v>
      </c>
      <c r="E136">
        <v>3.94</v>
      </c>
      <c r="F136">
        <v>3</v>
      </c>
      <c r="G136" t="s">
        <v>9</v>
      </c>
      <c r="H136" t="s">
        <v>9</v>
      </c>
      <c r="I136" s="1">
        <v>41942</v>
      </c>
      <c r="J136" t="s">
        <v>36</v>
      </c>
      <c r="K136" s="1">
        <v>42053</v>
      </c>
      <c r="L136" t="s">
        <v>29</v>
      </c>
    </row>
    <row r="137" spans="1:12">
      <c r="A137" t="s">
        <v>7</v>
      </c>
      <c r="B137">
        <v>32</v>
      </c>
      <c r="C137" t="str">
        <f t="shared" si="2"/>
        <v>Pa x Ds</v>
      </c>
      <c r="D137" t="s">
        <v>10</v>
      </c>
      <c r="E137">
        <v>4.2699999999999996</v>
      </c>
      <c r="F137">
        <v>2.09</v>
      </c>
      <c r="G137" t="s">
        <v>9</v>
      </c>
      <c r="H137" t="s">
        <v>9</v>
      </c>
      <c r="I137" s="1">
        <v>41942</v>
      </c>
      <c r="J137" t="s">
        <v>36</v>
      </c>
      <c r="K137" s="1">
        <v>42053</v>
      </c>
      <c r="L137" t="s">
        <v>29</v>
      </c>
    </row>
    <row r="138" spans="1:12">
      <c r="A138" t="s">
        <v>7</v>
      </c>
      <c r="B138">
        <v>32</v>
      </c>
      <c r="C138" t="str">
        <f t="shared" si="2"/>
        <v>Pa x Ds</v>
      </c>
      <c r="D138" t="s">
        <v>8</v>
      </c>
      <c r="E138" t="s">
        <v>107</v>
      </c>
      <c r="F138" t="s">
        <v>107</v>
      </c>
      <c r="G138" t="s">
        <v>77</v>
      </c>
      <c r="H138" t="s">
        <v>111</v>
      </c>
      <c r="I138" s="1">
        <v>41942</v>
      </c>
      <c r="J138" t="s">
        <v>36</v>
      </c>
      <c r="K138" s="1">
        <v>42053</v>
      </c>
      <c r="L138" t="s">
        <v>29</v>
      </c>
    </row>
    <row r="139" spans="1:12">
      <c r="A139" t="s">
        <v>22</v>
      </c>
      <c r="B139">
        <v>20</v>
      </c>
      <c r="C139" t="str">
        <f t="shared" si="2"/>
        <v>Pv x Sp</v>
      </c>
      <c r="D139" t="s">
        <v>6</v>
      </c>
      <c r="E139">
        <v>4.6500000000000004</v>
      </c>
      <c r="F139">
        <v>4.46</v>
      </c>
      <c r="G139" t="s">
        <v>9</v>
      </c>
      <c r="H139" t="s">
        <v>9</v>
      </c>
      <c r="I139" s="1">
        <v>41942</v>
      </c>
      <c r="J139" t="s">
        <v>36</v>
      </c>
      <c r="K139" s="1">
        <v>42053</v>
      </c>
      <c r="L139" t="s">
        <v>29</v>
      </c>
    </row>
    <row r="140" spans="1:12">
      <c r="A140" t="s">
        <v>22</v>
      </c>
      <c r="B140">
        <v>20</v>
      </c>
      <c r="C140" t="str">
        <f t="shared" si="2"/>
        <v>Pv x Sp</v>
      </c>
      <c r="D140" t="s">
        <v>5</v>
      </c>
      <c r="E140">
        <v>2.13</v>
      </c>
      <c r="F140">
        <v>1.48</v>
      </c>
      <c r="G140" t="s">
        <v>9</v>
      </c>
      <c r="H140" t="s">
        <v>9</v>
      </c>
      <c r="I140" s="1">
        <v>41942</v>
      </c>
      <c r="J140" t="s">
        <v>36</v>
      </c>
      <c r="K140" s="1">
        <v>42053</v>
      </c>
      <c r="L140" t="s">
        <v>29</v>
      </c>
    </row>
    <row r="141" spans="1:12">
      <c r="A141" t="s">
        <v>14</v>
      </c>
      <c r="B141">
        <v>63</v>
      </c>
      <c r="C141" t="str">
        <f t="shared" si="2"/>
        <v>Spu</v>
      </c>
      <c r="D141" t="s">
        <v>14</v>
      </c>
      <c r="E141">
        <v>2.4900000000000002</v>
      </c>
      <c r="F141">
        <v>2.5099999999999998</v>
      </c>
      <c r="G141" t="s">
        <v>9</v>
      </c>
      <c r="H141" t="s">
        <v>9</v>
      </c>
      <c r="I141" s="1">
        <v>41942</v>
      </c>
      <c r="J141" t="s">
        <v>36</v>
      </c>
      <c r="K141" s="1">
        <v>42053</v>
      </c>
      <c r="L141" t="s">
        <v>29</v>
      </c>
    </row>
    <row r="142" spans="1:12">
      <c r="A142" t="s">
        <v>16</v>
      </c>
      <c r="B142">
        <v>32</v>
      </c>
      <c r="C142" t="str">
        <f t="shared" si="2"/>
        <v>Sa</v>
      </c>
      <c r="D142" t="s">
        <v>16</v>
      </c>
      <c r="E142">
        <v>2.79</v>
      </c>
      <c r="F142">
        <v>3.39</v>
      </c>
      <c r="G142" t="s">
        <v>9</v>
      </c>
      <c r="H142" t="s">
        <v>9</v>
      </c>
      <c r="I142" s="1">
        <v>41942</v>
      </c>
      <c r="J142" t="s">
        <v>36</v>
      </c>
      <c r="K142" s="1">
        <v>42053</v>
      </c>
      <c r="L142" t="s">
        <v>29</v>
      </c>
    </row>
    <row r="143" spans="1:12">
      <c r="A143" t="s">
        <v>16</v>
      </c>
      <c r="B143">
        <v>55</v>
      </c>
      <c r="C143" t="str">
        <f t="shared" si="2"/>
        <v>Sa</v>
      </c>
      <c r="D143" t="s">
        <v>16</v>
      </c>
      <c r="E143">
        <v>4.26</v>
      </c>
      <c r="F143">
        <v>2.19</v>
      </c>
      <c r="G143" t="s">
        <v>9</v>
      </c>
      <c r="H143" t="s">
        <v>9</v>
      </c>
      <c r="I143" s="1">
        <v>41942</v>
      </c>
      <c r="J143" t="s">
        <v>36</v>
      </c>
      <c r="K143" s="1">
        <v>42053</v>
      </c>
      <c r="L143" t="s">
        <v>29</v>
      </c>
    </row>
    <row r="144" spans="1:12">
      <c r="A144" t="s">
        <v>10</v>
      </c>
      <c r="B144">
        <v>53</v>
      </c>
      <c r="C144" t="str">
        <f t="shared" si="2"/>
        <v>Ds</v>
      </c>
      <c r="D144" t="s">
        <v>10</v>
      </c>
      <c r="E144">
        <v>7.8</v>
      </c>
      <c r="F144">
        <v>3.92</v>
      </c>
      <c r="G144" t="s">
        <v>9</v>
      </c>
      <c r="H144" t="s">
        <v>9</v>
      </c>
      <c r="I144" s="1">
        <v>41949</v>
      </c>
      <c r="J144" t="s">
        <v>42</v>
      </c>
      <c r="K144" s="1">
        <v>42053</v>
      </c>
      <c r="L144" t="s">
        <v>29</v>
      </c>
    </row>
    <row r="145" spans="1:12">
      <c r="A145" t="s">
        <v>15</v>
      </c>
      <c r="B145">
        <v>1</v>
      </c>
      <c r="C145" t="str">
        <f t="shared" si="2"/>
        <v>Pa x Sa</v>
      </c>
      <c r="D145" t="s">
        <v>8</v>
      </c>
      <c r="E145">
        <v>1.39</v>
      </c>
      <c r="F145">
        <v>1.3</v>
      </c>
      <c r="G145" t="s">
        <v>9</v>
      </c>
      <c r="H145" t="s">
        <v>9</v>
      </c>
      <c r="I145" s="1">
        <v>41949</v>
      </c>
      <c r="J145" t="s">
        <v>42</v>
      </c>
      <c r="K145" s="1">
        <v>42053</v>
      </c>
      <c r="L145" t="s">
        <v>29</v>
      </c>
    </row>
    <row r="146" spans="1:12">
      <c r="A146" t="s">
        <v>15</v>
      </c>
      <c r="B146">
        <v>1</v>
      </c>
      <c r="C146" t="str">
        <f t="shared" si="2"/>
        <v>Pa x Sa</v>
      </c>
      <c r="D146" t="s">
        <v>16</v>
      </c>
      <c r="E146">
        <v>2.2200000000000002</v>
      </c>
      <c r="F146">
        <v>2.77</v>
      </c>
      <c r="G146" t="s">
        <v>9</v>
      </c>
      <c r="H146" t="s">
        <v>9</v>
      </c>
      <c r="I146" s="1">
        <v>41949</v>
      </c>
      <c r="J146" t="s">
        <v>42</v>
      </c>
      <c r="K146" s="1">
        <v>42053</v>
      </c>
      <c r="L146" t="s">
        <v>29</v>
      </c>
    </row>
    <row r="147" spans="1:12">
      <c r="A147" t="s">
        <v>6</v>
      </c>
      <c r="B147">
        <v>58</v>
      </c>
      <c r="C147" t="str">
        <f t="shared" si="2"/>
        <v>Sp</v>
      </c>
      <c r="D147" t="s">
        <v>6</v>
      </c>
      <c r="E147">
        <v>2.66</v>
      </c>
      <c r="F147">
        <v>5.77</v>
      </c>
      <c r="G147" t="s">
        <v>9</v>
      </c>
      <c r="H147" t="s">
        <v>9</v>
      </c>
      <c r="I147" s="1">
        <v>41949</v>
      </c>
      <c r="J147" t="s">
        <v>42</v>
      </c>
      <c r="K147" s="1">
        <v>42053</v>
      </c>
      <c r="L147" t="s">
        <v>29</v>
      </c>
    </row>
    <row r="148" spans="1:12">
      <c r="A148" t="s">
        <v>10</v>
      </c>
      <c r="B148">
        <v>41</v>
      </c>
      <c r="C148" t="str">
        <f t="shared" si="2"/>
        <v>Ds</v>
      </c>
      <c r="D148" t="s">
        <v>10</v>
      </c>
      <c r="E148">
        <v>4.8600000000000003</v>
      </c>
      <c r="F148">
        <v>3.15</v>
      </c>
      <c r="G148" t="s">
        <v>9</v>
      </c>
      <c r="H148" t="s">
        <v>9</v>
      </c>
      <c r="I148" s="1">
        <v>41949</v>
      </c>
      <c r="J148" t="s">
        <v>42</v>
      </c>
      <c r="K148" s="1">
        <v>42053</v>
      </c>
      <c r="L148" t="s">
        <v>29</v>
      </c>
    </row>
    <row r="149" spans="1:12">
      <c r="A149" t="s">
        <v>5</v>
      </c>
      <c r="B149">
        <v>26</v>
      </c>
      <c r="C149" t="str">
        <f t="shared" si="2"/>
        <v>Pv</v>
      </c>
      <c r="D149" t="s">
        <v>5</v>
      </c>
      <c r="E149">
        <v>6.01</v>
      </c>
      <c r="F149">
        <v>4.6399999999999997</v>
      </c>
      <c r="G149" t="s">
        <v>9</v>
      </c>
      <c r="H149" t="s">
        <v>9</v>
      </c>
      <c r="I149" s="1">
        <v>41949</v>
      </c>
      <c r="J149" t="s">
        <v>42</v>
      </c>
      <c r="K149" s="1">
        <v>42053</v>
      </c>
      <c r="L149" t="s">
        <v>29</v>
      </c>
    </row>
    <row r="150" spans="1:12">
      <c r="A150" t="s">
        <v>13</v>
      </c>
      <c r="B150">
        <v>26</v>
      </c>
      <c r="C150" t="str">
        <f t="shared" si="2"/>
        <v>Pa x Spu</v>
      </c>
      <c r="D150" t="s">
        <v>8</v>
      </c>
      <c r="E150">
        <v>0.02</v>
      </c>
      <c r="F150">
        <v>0.09</v>
      </c>
      <c r="G150" t="s">
        <v>9</v>
      </c>
      <c r="H150" t="s">
        <v>9</v>
      </c>
      <c r="I150" s="1">
        <v>41949</v>
      </c>
      <c r="J150" t="s">
        <v>42</v>
      </c>
      <c r="K150" s="1">
        <v>42053</v>
      </c>
      <c r="L150" t="s">
        <v>29</v>
      </c>
    </row>
    <row r="151" spans="1:12">
      <c r="A151" t="s">
        <v>13</v>
      </c>
      <c r="B151">
        <v>26</v>
      </c>
      <c r="C151" t="str">
        <f t="shared" si="2"/>
        <v>Pa x Spu</v>
      </c>
      <c r="D151" t="s">
        <v>14</v>
      </c>
      <c r="E151">
        <v>4.9800000000000004</v>
      </c>
      <c r="F151">
        <v>2.93</v>
      </c>
      <c r="G151" t="s">
        <v>9</v>
      </c>
      <c r="H151" t="s">
        <v>9</v>
      </c>
      <c r="I151" s="1">
        <v>41949</v>
      </c>
      <c r="J151" t="s">
        <v>42</v>
      </c>
      <c r="K151" s="1">
        <v>42053</v>
      </c>
      <c r="L151" t="s">
        <v>29</v>
      </c>
    </row>
    <row r="152" spans="1:12">
      <c r="A152" t="s">
        <v>16</v>
      </c>
      <c r="B152">
        <v>10</v>
      </c>
      <c r="C152" t="str">
        <f t="shared" si="2"/>
        <v>Sa</v>
      </c>
      <c r="D152" t="s">
        <v>16</v>
      </c>
      <c r="E152">
        <v>2.1</v>
      </c>
      <c r="F152">
        <v>2.93</v>
      </c>
      <c r="G152" t="s">
        <v>9</v>
      </c>
      <c r="H152" t="s">
        <v>9</v>
      </c>
      <c r="I152" s="1">
        <v>41949</v>
      </c>
      <c r="J152" t="s">
        <v>42</v>
      </c>
      <c r="K152" s="1">
        <v>42053</v>
      </c>
      <c r="L152" t="s">
        <v>29</v>
      </c>
    </row>
    <row r="153" spans="1:12">
      <c r="A153" t="s">
        <v>8</v>
      </c>
      <c r="B153">
        <v>31</v>
      </c>
      <c r="C153" t="str">
        <f t="shared" si="2"/>
        <v>Pa</v>
      </c>
      <c r="D153" t="s">
        <v>8</v>
      </c>
      <c r="E153">
        <v>1.36</v>
      </c>
      <c r="F153">
        <v>1.9</v>
      </c>
      <c r="G153" t="s">
        <v>9</v>
      </c>
      <c r="H153" t="s">
        <v>9</v>
      </c>
      <c r="I153" s="1">
        <v>41949</v>
      </c>
      <c r="J153" t="s">
        <v>42</v>
      </c>
      <c r="K153" s="1">
        <v>42053</v>
      </c>
      <c r="L153" t="s">
        <v>29</v>
      </c>
    </row>
    <row r="154" spans="1:12">
      <c r="A154" t="s">
        <v>23</v>
      </c>
      <c r="B154">
        <v>59</v>
      </c>
      <c r="C154" t="str">
        <f t="shared" si="2"/>
        <v>Pv x Spu</v>
      </c>
      <c r="D154" t="s">
        <v>5</v>
      </c>
      <c r="E154">
        <v>3.62</v>
      </c>
      <c r="F154">
        <v>1.2</v>
      </c>
      <c r="G154" t="s">
        <v>9</v>
      </c>
      <c r="H154" t="s">
        <v>9</v>
      </c>
      <c r="I154" s="1">
        <v>41949</v>
      </c>
      <c r="J154" t="s">
        <v>42</v>
      </c>
      <c r="K154" s="1">
        <v>42053</v>
      </c>
      <c r="L154" t="s">
        <v>29</v>
      </c>
    </row>
    <row r="155" spans="1:12">
      <c r="A155" t="s">
        <v>23</v>
      </c>
      <c r="B155">
        <v>59</v>
      </c>
      <c r="C155" t="str">
        <f t="shared" si="2"/>
        <v>Pv x Spu</v>
      </c>
      <c r="D155" t="s">
        <v>14</v>
      </c>
      <c r="E155">
        <v>2.5</v>
      </c>
      <c r="F155">
        <v>2.5299999999999998</v>
      </c>
      <c r="G155" t="s">
        <v>9</v>
      </c>
      <c r="H155" t="s">
        <v>9</v>
      </c>
      <c r="I155" s="1">
        <v>41949</v>
      </c>
      <c r="J155" t="s">
        <v>42</v>
      </c>
      <c r="K155" s="1">
        <v>42053</v>
      </c>
      <c r="L155" t="s">
        <v>29</v>
      </c>
    </row>
    <row r="156" spans="1:12">
      <c r="A156" t="s">
        <v>14</v>
      </c>
      <c r="B156">
        <v>37</v>
      </c>
      <c r="C156" t="str">
        <f t="shared" si="2"/>
        <v>Spu</v>
      </c>
      <c r="D156" t="s">
        <v>14</v>
      </c>
      <c r="E156">
        <v>4.58</v>
      </c>
      <c r="F156">
        <v>1.77</v>
      </c>
      <c r="G156" t="s">
        <v>9</v>
      </c>
      <c r="H156" t="s">
        <v>9</v>
      </c>
      <c r="I156" s="1">
        <v>41949</v>
      </c>
      <c r="J156" t="s">
        <v>42</v>
      </c>
      <c r="K156" s="1">
        <v>42053</v>
      </c>
      <c r="L156" t="s">
        <v>29</v>
      </c>
    </row>
    <row r="157" spans="1:12">
      <c r="A157" t="s">
        <v>15</v>
      </c>
      <c r="B157">
        <v>19</v>
      </c>
      <c r="C157" t="str">
        <f t="shared" si="2"/>
        <v>Pa x Sa</v>
      </c>
      <c r="D157" t="s">
        <v>8</v>
      </c>
      <c r="E157">
        <v>0.15</v>
      </c>
      <c r="F157">
        <v>0.16</v>
      </c>
      <c r="G157" t="s">
        <v>78</v>
      </c>
      <c r="H157" t="s">
        <v>115</v>
      </c>
      <c r="I157" s="1">
        <v>41949</v>
      </c>
      <c r="J157" t="s">
        <v>42</v>
      </c>
      <c r="K157" s="1">
        <v>42053</v>
      </c>
      <c r="L157" t="s">
        <v>29</v>
      </c>
    </row>
    <row r="158" spans="1:12">
      <c r="A158" t="s">
        <v>15</v>
      </c>
      <c r="B158">
        <v>19</v>
      </c>
      <c r="C158" t="str">
        <f t="shared" si="2"/>
        <v>Pa x Sa</v>
      </c>
      <c r="D158" t="s">
        <v>16</v>
      </c>
      <c r="E158">
        <v>4.25</v>
      </c>
      <c r="F158">
        <v>4.25</v>
      </c>
      <c r="G158" t="s">
        <v>78</v>
      </c>
      <c r="H158" t="s">
        <v>115</v>
      </c>
      <c r="I158" s="1">
        <v>41949</v>
      </c>
      <c r="J158" t="s">
        <v>42</v>
      </c>
      <c r="K158" s="1">
        <v>42053</v>
      </c>
      <c r="L158" t="s">
        <v>29</v>
      </c>
    </row>
    <row r="159" spans="1:12">
      <c r="A159" t="s">
        <v>8</v>
      </c>
      <c r="B159">
        <v>15</v>
      </c>
      <c r="C159" t="str">
        <f t="shared" si="2"/>
        <v>Pa</v>
      </c>
      <c r="D159" t="s">
        <v>8</v>
      </c>
      <c r="E159">
        <v>0.68</v>
      </c>
      <c r="F159">
        <v>0.51</v>
      </c>
      <c r="G159" t="s">
        <v>116</v>
      </c>
      <c r="H159" t="s">
        <v>136</v>
      </c>
      <c r="I159" s="1">
        <v>41949</v>
      </c>
      <c r="J159" t="s">
        <v>42</v>
      </c>
      <c r="K159" s="1">
        <v>42053</v>
      </c>
      <c r="L159" t="s">
        <v>29</v>
      </c>
    </row>
    <row r="160" spans="1:12">
      <c r="A160" t="s">
        <v>22</v>
      </c>
      <c r="B160">
        <v>31</v>
      </c>
      <c r="C160" t="str">
        <f t="shared" si="2"/>
        <v>Pv x Sp</v>
      </c>
      <c r="D160" t="s">
        <v>5</v>
      </c>
      <c r="E160">
        <v>4.4800000000000004</v>
      </c>
      <c r="F160">
        <v>3.6</v>
      </c>
      <c r="G160" t="s">
        <v>9</v>
      </c>
      <c r="H160" t="s">
        <v>9</v>
      </c>
      <c r="I160" s="1">
        <v>41949</v>
      </c>
      <c r="J160" t="s">
        <v>42</v>
      </c>
      <c r="K160" s="1">
        <v>42053</v>
      </c>
      <c r="L160" t="s">
        <v>29</v>
      </c>
    </row>
    <row r="161" spans="1:12">
      <c r="A161" t="s">
        <v>22</v>
      </c>
      <c r="B161">
        <v>31</v>
      </c>
      <c r="C161" t="str">
        <f t="shared" si="2"/>
        <v>Pv x Sp</v>
      </c>
      <c r="D161" t="s">
        <v>6</v>
      </c>
      <c r="E161">
        <v>1.96</v>
      </c>
      <c r="F161">
        <v>3.74</v>
      </c>
      <c r="G161" t="s">
        <v>9</v>
      </c>
      <c r="H161" t="s">
        <v>9</v>
      </c>
      <c r="I161" s="1">
        <v>41949</v>
      </c>
      <c r="J161" t="s">
        <v>42</v>
      </c>
      <c r="K161" s="1">
        <v>42053</v>
      </c>
      <c r="L161" t="s">
        <v>29</v>
      </c>
    </row>
    <row r="162" spans="1:12">
      <c r="A162" t="s">
        <v>16</v>
      </c>
      <c r="B162">
        <v>33</v>
      </c>
      <c r="C162" t="str">
        <f t="shared" si="2"/>
        <v>Sa</v>
      </c>
      <c r="D162" t="s">
        <v>16</v>
      </c>
      <c r="E162">
        <v>1.79</v>
      </c>
      <c r="F162">
        <v>1.72</v>
      </c>
      <c r="G162" t="s">
        <v>9</v>
      </c>
      <c r="H162" t="s">
        <v>9</v>
      </c>
      <c r="I162" s="1">
        <v>41949</v>
      </c>
      <c r="J162" t="s">
        <v>42</v>
      </c>
      <c r="K162" s="1">
        <v>42053</v>
      </c>
      <c r="L162" t="s">
        <v>29</v>
      </c>
    </row>
    <row r="163" spans="1:12">
      <c r="A163" t="s">
        <v>22</v>
      </c>
      <c r="B163">
        <v>36</v>
      </c>
      <c r="C163" t="str">
        <f t="shared" si="2"/>
        <v>Pv x Sp</v>
      </c>
      <c r="D163" t="s">
        <v>6</v>
      </c>
      <c r="E163">
        <v>2.86</v>
      </c>
      <c r="F163">
        <v>3.74</v>
      </c>
      <c r="G163" t="s">
        <v>9</v>
      </c>
      <c r="H163" t="s">
        <v>9</v>
      </c>
      <c r="I163" s="1">
        <v>41949</v>
      </c>
      <c r="J163" t="s">
        <v>42</v>
      </c>
      <c r="K163" s="1">
        <v>42053</v>
      </c>
      <c r="L163" t="s">
        <v>29</v>
      </c>
    </row>
    <row r="164" spans="1:12">
      <c r="A164" t="s">
        <v>22</v>
      </c>
      <c r="B164">
        <v>36</v>
      </c>
      <c r="C164" t="str">
        <f t="shared" si="2"/>
        <v>Pv x Sp</v>
      </c>
      <c r="D164" t="s">
        <v>5</v>
      </c>
      <c r="E164">
        <v>2.3199999999999998</v>
      </c>
      <c r="F164">
        <v>1.96</v>
      </c>
      <c r="G164" t="s">
        <v>9</v>
      </c>
      <c r="H164" t="s">
        <v>9</v>
      </c>
      <c r="I164" s="1">
        <v>41949</v>
      </c>
      <c r="J164" t="s">
        <v>42</v>
      </c>
      <c r="K164" s="1">
        <v>42053</v>
      </c>
      <c r="L164" t="s">
        <v>29</v>
      </c>
    </row>
    <row r="165" spans="1:12">
      <c r="A165" t="s">
        <v>23</v>
      </c>
      <c r="B165">
        <v>36</v>
      </c>
      <c r="C165" t="str">
        <f t="shared" si="2"/>
        <v>Pv x Spu</v>
      </c>
      <c r="D165" t="s">
        <v>5</v>
      </c>
      <c r="E165">
        <v>2.92</v>
      </c>
      <c r="F165">
        <v>2.5499999999999998</v>
      </c>
      <c r="G165" t="s">
        <v>9</v>
      </c>
      <c r="H165" t="s">
        <v>9</v>
      </c>
      <c r="I165" s="1">
        <v>41949</v>
      </c>
      <c r="J165" t="s">
        <v>42</v>
      </c>
      <c r="K165" s="1">
        <v>42053</v>
      </c>
      <c r="L165" t="s">
        <v>29</v>
      </c>
    </row>
    <row r="166" spans="1:12">
      <c r="A166" t="s">
        <v>23</v>
      </c>
      <c r="B166">
        <v>36</v>
      </c>
      <c r="C166" t="str">
        <f t="shared" si="2"/>
        <v>Pv x Spu</v>
      </c>
      <c r="D166" t="s">
        <v>14</v>
      </c>
      <c r="E166">
        <v>3.54</v>
      </c>
      <c r="F166">
        <v>0.43</v>
      </c>
      <c r="G166" t="s">
        <v>9</v>
      </c>
      <c r="H166" t="s">
        <v>9</v>
      </c>
      <c r="I166" s="1">
        <v>41949</v>
      </c>
      <c r="J166" t="s">
        <v>42</v>
      </c>
      <c r="K166" s="1">
        <v>42053</v>
      </c>
      <c r="L166" t="s">
        <v>29</v>
      </c>
    </row>
    <row r="167" spans="1:12">
      <c r="A167" t="s">
        <v>6</v>
      </c>
      <c r="B167">
        <v>53</v>
      </c>
      <c r="C167" t="str">
        <f t="shared" si="2"/>
        <v>Sp</v>
      </c>
      <c r="D167" t="s">
        <v>6</v>
      </c>
      <c r="E167">
        <v>3.05</v>
      </c>
      <c r="F167">
        <v>6.67</v>
      </c>
      <c r="G167" t="s">
        <v>9</v>
      </c>
      <c r="H167" t="s">
        <v>9</v>
      </c>
      <c r="I167" s="1">
        <v>41949</v>
      </c>
      <c r="J167" t="s">
        <v>42</v>
      </c>
      <c r="K167" s="1">
        <v>42053</v>
      </c>
      <c r="L167" t="s">
        <v>29</v>
      </c>
    </row>
    <row r="168" spans="1:12">
      <c r="A168" t="s">
        <v>11</v>
      </c>
      <c r="B168">
        <v>2</v>
      </c>
      <c r="C168" t="str">
        <f t="shared" si="2"/>
        <v>Pa x Sp</v>
      </c>
      <c r="D168" t="s">
        <v>8</v>
      </c>
      <c r="E168" t="s">
        <v>107</v>
      </c>
      <c r="F168" t="s">
        <v>107</v>
      </c>
      <c r="G168" t="s">
        <v>77</v>
      </c>
      <c r="H168" t="s">
        <v>111</v>
      </c>
      <c r="I168" s="1">
        <v>41949</v>
      </c>
      <c r="J168" t="s">
        <v>42</v>
      </c>
      <c r="K168" s="1">
        <v>42053</v>
      </c>
      <c r="L168" t="s">
        <v>29</v>
      </c>
    </row>
    <row r="169" spans="1:12">
      <c r="A169" t="s">
        <v>11</v>
      </c>
      <c r="B169">
        <v>2</v>
      </c>
      <c r="C169" t="str">
        <f t="shared" si="2"/>
        <v>Pa x Sp</v>
      </c>
      <c r="D169" t="s">
        <v>6</v>
      </c>
      <c r="E169">
        <v>2.2799999999999998</v>
      </c>
      <c r="F169">
        <v>7.04</v>
      </c>
      <c r="G169" t="s">
        <v>9</v>
      </c>
      <c r="H169" t="s">
        <v>9</v>
      </c>
      <c r="I169" s="1">
        <v>41949</v>
      </c>
      <c r="J169" t="s">
        <v>42</v>
      </c>
      <c r="K169" s="1">
        <v>42053</v>
      </c>
      <c r="L169" t="s">
        <v>29</v>
      </c>
    </row>
    <row r="170" spans="1:12">
      <c r="A170" t="s">
        <v>21</v>
      </c>
      <c r="B170">
        <v>24</v>
      </c>
      <c r="C170" t="str">
        <f t="shared" si="2"/>
        <v>Pv x Sa</v>
      </c>
      <c r="D170" t="s">
        <v>5</v>
      </c>
      <c r="E170">
        <v>2.54</v>
      </c>
      <c r="F170">
        <v>3.71</v>
      </c>
      <c r="G170" t="s">
        <v>9</v>
      </c>
      <c r="H170" t="s">
        <v>9</v>
      </c>
      <c r="I170" s="1">
        <v>41949</v>
      </c>
      <c r="J170" t="s">
        <v>42</v>
      </c>
      <c r="K170" s="1">
        <v>42053</v>
      </c>
      <c r="L170" t="s">
        <v>29</v>
      </c>
    </row>
    <row r="171" spans="1:12">
      <c r="A171" t="s">
        <v>21</v>
      </c>
      <c r="B171">
        <v>24</v>
      </c>
      <c r="C171" t="str">
        <f t="shared" si="2"/>
        <v>Pv x Sa</v>
      </c>
      <c r="D171" t="s">
        <v>16</v>
      </c>
      <c r="E171">
        <v>1.28</v>
      </c>
      <c r="F171">
        <v>1.1399999999999999</v>
      </c>
      <c r="G171" t="s">
        <v>9</v>
      </c>
      <c r="H171" t="s">
        <v>9</v>
      </c>
      <c r="I171" s="1">
        <v>41949</v>
      </c>
      <c r="J171" t="s">
        <v>42</v>
      </c>
      <c r="K171" s="1">
        <v>42053</v>
      </c>
      <c r="L171" t="s">
        <v>29</v>
      </c>
    </row>
    <row r="172" spans="1:12">
      <c r="A172" t="s">
        <v>5</v>
      </c>
      <c r="B172">
        <v>18</v>
      </c>
      <c r="C172" t="str">
        <f t="shared" si="2"/>
        <v>Pv</v>
      </c>
      <c r="D172" t="s">
        <v>5</v>
      </c>
      <c r="E172">
        <v>4.71</v>
      </c>
      <c r="F172">
        <v>4.3099999999999996</v>
      </c>
      <c r="G172" t="s">
        <v>9</v>
      </c>
      <c r="H172" t="s">
        <v>9</v>
      </c>
      <c r="I172" s="1">
        <v>41949</v>
      </c>
      <c r="J172" t="s">
        <v>42</v>
      </c>
      <c r="K172" s="1">
        <v>42053</v>
      </c>
      <c r="L172" t="s">
        <v>29</v>
      </c>
    </row>
    <row r="173" spans="1:12">
      <c r="A173" t="s">
        <v>10</v>
      </c>
      <c r="B173">
        <v>35</v>
      </c>
      <c r="C173" t="str">
        <f t="shared" si="2"/>
        <v>Ds</v>
      </c>
      <c r="D173" t="s">
        <v>10</v>
      </c>
      <c r="E173">
        <v>3.45</v>
      </c>
      <c r="F173">
        <v>2.19</v>
      </c>
      <c r="G173" t="s">
        <v>9</v>
      </c>
      <c r="H173" t="s">
        <v>9</v>
      </c>
      <c r="I173" s="1">
        <v>41949</v>
      </c>
      <c r="J173" t="s">
        <v>42</v>
      </c>
      <c r="K173" s="1">
        <v>42053</v>
      </c>
      <c r="L173" t="s">
        <v>29</v>
      </c>
    </row>
    <row r="174" spans="1:12">
      <c r="A174" t="s">
        <v>16</v>
      </c>
      <c r="B174">
        <v>54</v>
      </c>
      <c r="C174" t="str">
        <f t="shared" si="2"/>
        <v>Sa</v>
      </c>
      <c r="D174" t="s">
        <v>16</v>
      </c>
      <c r="E174">
        <v>4.96</v>
      </c>
      <c r="F174">
        <v>5.0999999999999996</v>
      </c>
      <c r="G174" t="s">
        <v>9</v>
      </c>
      <c r="H174" t="s">
        <v>9</v>
      </c>
      <c r="I174" s="1">
        <v>41949</v>
      </c>
      <c r="J174" t="s">
        <v>42</v>
      </c>
      <c r="K174" s="1">
        <v>42053</v>
      </c>
      <c r="L174" t="s">
        <v>29</v>
      </c>
    </row>
    <row r="175" spans="1:12">
      <c r="A175" t="s">
        <v>5</v>
      </c>
      <c r="B175">
        <v>30</v>
      </c>
      <c r="C175" t="str">
        <f t="shared" si="2"/>
        <v>Pv</v>
      </c>
      <c r="D175" t="s">
        <v>5</v>
      </c>
      <c r="E175">
        <v>5.71</v>
      </c>
      <c r="F175">
        <v>2.95</v>
      </c>
      <c r="G175" t="s">
        <v>9</v>
      </c>
      <c r="H175" t="s">
        <v>9</v>
      </c>
      <c r="I175" s="1">
        <v>41949</v>
      </c>
      <c r="J175" t="s">
        <v>42</v>
      </c>
      <c r="K175" s="1">
        <v>42053</v>
      </c>
      <c r="L175" t="s">
        <v>29</v>
      </c>
    </row>
    <row r="176" spans="1:12">
      <c r="A176" t="s">
        <v>11</v>
      </c>
      <c r="B176">
        <v>15</v>
      </c>
      <c r="C176" t="str">
        <f t="shared" si="2"/>
        <v>Pa x Sp</v>
      </c>
      <c r="D176" t="s">
        <v>8</v>
      </c>
      <c r="E176">
        <v>0.05</v>
      </c>
      <c r="F176">
        <v>0.17</v>
      </c>
      <c r="G176" t="s">
        <v>9</v>
      </c>
      <c r="H176" t="s">
        <v>9</v>
      </c>
      <c r="I176" s="1">
        <v>41949</v>
      </c>
      <c r="J176" t="s">
        <v>42</v>
      </c>
      <c r="K176" s="1">
        <v>42053</v>
      </c>
      <c r="L176" t="s">
        <v>29</v>
      </c>
    </row>
    <row r="177" spans="1:12">
      <c r="A177" t="s">
        <v>11</v>
      </c>
      <c r="B177">
        <v>15</v>
      </c>
      <c r="C177" t="str">
        <f t="shared" si="2"/>
        <v>Pa x Sp</v>
      </c>
      <c r="D177" t="s">
        <v>6</v>
      </c>
      <c r="E177">
        <v>1.29</v>
      </c>
      <c r="F177">
        <v>5.29</v>
      </c>
      <c r="G177" t="s">
        <v>9</v>
      </c>
      <c r="H177" t="s">
        <v>9</v>
      </c>
      <c r="I177" s="1">
        <v>41949</v>
      </c>
      <c r="J177" t="s">
        <v>42</v>
      </c>
      <c r="K177" s="1">
        <v>42053</v>
      </c>
      <c r="L177" t="s">
        <v>29</v>
      </c>
    </row>
    <row r="178" spans="1:12">
      <c r="A178" t="s">
        <v>5</v>
      </c>
      <c r="B178">
        <v>31</v>
      </c>
      <c r="C178" t="str">
        <f t="shared" si="2"/>
        <v>Pv</v>
      </c>
      <c r="D178" t="s">
        <v>5</v>
      </c>
      <c r="E178">
        <v>5.74</v>
      </c>
      <c r="F178">
        <v>3.94</v>
      </c>
      <c r="G178" t="s">
        <v>9</v>
      </c>
      <c r="H178" t="s">
        <v>9</v>
      </c>
      <c r="I178" s="1">
        <v>41949</v>
      </c>
      <c r="J178" t="s">
        <v>42</v>
      </c>
      <c r="K178" s="1">
        <v>42053</v>
      </c>
      <c r="L178" t="s">
        <v>29</v>
      </c>
    </row>
    <row r="179" spans="1:12">
      <c r="A179" t="s">
        <v>5</v>
      </c>
      <c r="B179">
        <v>20</v>
      </c>
      <c r="C179" t="str">
        <f t="shared" si="2"/>
        <v>Pv</v>
      </c>
      <c r="D179" t="s">
        <v>5</v>
      </c>
      <c r="E179">
        <v>5.0199999999999996</v>
      </c>
      <c r="F179">
        <v>4.92</v>
      </c>
      <c r="G179" t="s">
        <v>9</v>
      </c>
      <c r="H179" t="s">
        <v>9</v>
      </c>
      <c r="I179" s="1">
        <v>41949</v>
      </c>
      <c r="J179" t="s">
        <v>42</v>
      </c>
      <c r="K179" s="1">
        <v>42053</v>
      </c>
      <c r="L179" t="s">
        <v>29</v>
      </c>
    </row>
    <row r="180" spans="1:12">
      <c r="A180" t="s">
        <v>22</v>
      </c>
      <c r="B180">
        <v>8</v>
      </c>
      <c r="C180" t="str">
        <f t="shared" si="2"/>
        <v>Pv x Sp</v>
      </c>
      <c r="D180" t="s">
        <v>5</v>
      </c>
      <c r="E180">
        <v>3.4</v>
      </c>
      <c r="F180">
        <v>2.4</v>
      </c>
      <c r="G180" t="s">
        <v>9</v>
      </c>
      <c r="H180" t="s">
        <v>9</v>
      </c>
      <c r="I180" s="1">
        <v>41949</v>
      </c>
      <c r="J180" t="s">
        <v>42</v>
      </c>
      <c r="K180" s="1">
        <v>42053</v>
      </c>
      <c r="L180" t="s">
        <v>29</v>
      </c>
    </row>
    <row r="181" spans="1:12">
      <c r="A181" t="s">
        <v>22</v>
      </c>
      <c r="B181">
        <v>8</v>
      </c>
      <c r="C181" t="str">
        <f t="shared" si="2"/>
        <v>Pv x Sp</v>
      </c>
      <c r="D181" t="s">
        <v>6</v>
      </c>
      <c r="E181">
        <v>7.47</v>
      </c>
      <c r="F181">
        <v>4.13</v>
      </c>
      <c r="G181" t="s">
        <v>9</v>
      </c>
      <c r="H181" t="s">
        <v>9</v>
      </c>
      <c r="I181" s="1">
        <v>41949</v>
      </c>
      <c r="J181" t="s">
        <v>42</v>
      </c>
      <c r="K181" s="1">
        <v>42053</v>
      </c>
      <c r="L181" t="s">
        <v>29</v>
      </c>
    </row>
    <row r="182" spans="1:12">
      <c r="A182" t="s">
        <v>23</v>
      </c>
      <c r="B182">
        <v>35</v>
      </c>
      <c r="C182" t="str">
        <f t="shared" si="2"/>
        <v>Pv x Spu</v>
      </c>
      <c r="D182" t="s">
        <v>5</v>
      </c>
      <c r="E182">
        <v>1.93</v>
      </c>
      <c r="F182">
        <v>1.81</v>
      </c>
      <c r="G182" t="s">
        <v>9</v>
      </c>
      <c r="H182" t="s">
        <v>9</v>
      </c>
      <c r="I182" s="1">
        <v>41949</v>
      </c>
      <c r="J182" t="s">
        <v>42</v>
      </c>
      <c r="K182" s="1">
        <v>42053</v>
      </c>
      <c r="L182" t="s">
        <v>29</v>
      </c>
    </row>
    <row r="183" spans="1:12">
      <c r="A183" t="s">
        <v>23</v>
      </c>
      <c r="B183">
        <v>35</v>
      </c>
      <c r="C183" t="str">
        <f t="shared" si="2"/>
        <v>Pv x Spu</v>
      </c>
      <c r="D183" t="s">
        <v>14</v>
      </c>
      <c r="E183">
        <v>1.94</v>
      </c>
      <c r="F183">
        <v>1.56</v>
      </c>
      <c r="G183" t="s">
        <v>9</v>
      </c>
      <c r="H183" t="s">
        <v>9</v>
      </c>
      <c r="I183" s="1">
        <v>41949</v>
      </c>
      <c r="J183" t="s">
        <v>42</v>
      </c>
      <c r="K183" s="1">
        <v>42053</v>
      </c>
      <c r="L183" t="s">
        <v>29</v>
      </c>
    </row>
    <row r="184" spans="1:12">
      <c r="A184" t="s">
        <v>12</v>
      </c>
      <c r="B184">
        <v>57</v>
      </c>
      <c r="C184" t="str">
        <f t="shared" si="2"/>
        <v>Pv x Ds</v>
      </c>
      <c r="D184" t="s">
        <v>5</v>
      </c>
      <c r="E184">
        <v>3.8</v>
      </c>
      <c r="F184">
        <v>2.52</v>
      </c>
      <c r="G184" t="s">
        <v>9</v>
      </c>
      <c r="H184" t="s">
        <v>9</v>
      </c>
      <c r="I184" s="1">
        <v>41949</v>
      </c>
      <c r="J184" t="s">
        <v>42</v>
      </c>
      <c r="K184" s="1">
        <v>42053</v>
      </c>
      <c r="L184" t="s">
        <v>29</v>
      </c>
    </row>
    <row r="185" spans="1:12">
      <c r="A185" t="s">
        <v>12</v>
      </c>
      <c r="B185">
        <v>57</v>
      </c>
      <c r="C185" t="str">
        <f t="shared" si="2"/>
        <v>Pv x Ds</v>
      </c>
      <c r="D185" t="s">
        <v>10</v>
      </c>
      <c r="E185">
        <v>3.77</v>
      </c>
      <c r="F185">
        <v>1.59</v>
      </c>
      <c r="G185" t="s">
        <v>9</v>
      </c>
      <c r="H185" t="s">
        <v>9</v>
      </c>
      <c r="I185" s="1">
        <v>41949</v>
      </c>
      <c r="J185" t="s">
        <v>42</v>
      </c>
      <c r="K185" s="1">
        <v>42053</v>
      </c>
      <c r="L185" t="s">
        <v>29</v>
      </c>
    </row>
    <row r="186" spans="1:12">
      <c r="A186" t="s">
        <v>12</v>
      </c>
      <c r="B186">
        <v>65</v>
      </c>
      <c r="C186" t="str">
        <f t="shared" si="2"/>
        <v>Pv x Ds</v>
      </c>
      <c r="D186" t="s">
        <v>5</v>
      </c>
      <c r="E186">
        <v>9.24</v>
      </c>
      <c r="F186">
        <v>2.46</v>
      </c>
      <c r="G186" t="s">
        <v>9</v>
      </c>
      <c r="H186" t="s">
        <v>9</v>
      </c>
      <c r="I186" s="1">
        <v>41949</v>
      </c>
      <c r="J186" t="s">
        <v>42</v>
      </c>
      <c r="K186" s="1">
        <v>42053</v>
      </c>
      <c r="L186" t="s">
        <v>29</v>
      </c>
    </row>
    <row r="187" spans="1:12">
      <c r="A187" t="s">
        <v>12</v>
      </c>
      <c r="B187">
        <v>65</v>
      </c>
      <c r="C187" t="str">
        <f t="shared" si="2"/>
        <v>Pv x Ds</v>
      </c>
      <c r="D187" t="s">
        <v>10</v>
      </c>
      <c r="E187">
        <v>11.01</v>
      </c>
      <c r="F187">
        <v>1.92</v>
      </c>
      <c r="G187" t="s">
        <v>9</v>
      </c>
      <c r="H187" t="s">
        <v>9</v>
      </c>
      <c r="I187" s="1">
        <v>41949</v>
      </c>
      <c r="J187" t="s">
        <v>42</v>
      </c>
      <c r="K187" s="1">
        <v>42053</v>
      </c>
      <c r="L187" t="s">
        <v>29</v>
      </c>
    </row>
    <row r="188" spans="1:12">
      <c r="A188" t="s">
        <v>22</v>
      </c>
      <c r="B188">
        <v>53</v>
      </c>
      <c r="C188" t="str">
        <f t="shared" si="2"/>
        <v>Pv x Sp</v>
      </c>
      <c r="D188" t="s">
        <v>5</v>
      </c>
      <c r="E188">
        <v>1.88</v>
      </c>
      <c r="F188">
        <v>1.89</v>
      </c>
      <c r="G188" t="s">
        <v>9</v>
      </c>
      <c r="H188" t="s">
        <v>9</v>
      </c>
      <c r="I188" s="1">
        <v>41949</v>
      </c>
      <c r="J188" t="s">
        <v>42</v>
      </c>
      <c r="K188" s="1">
        <v>42053</v>
      </c>
      <c r="L188" t="s">
        <v>29</v>
      </c>
    </row>
    <row r="189" spans="1:12">
      <c r="A189" t="s">
        <v>22</v>
      </c>
      <c r="B189">
        <v>53</v>
      </c>
      <c r="C189" t="str">
        <f t="shared" si="2"/>
        <v>Pv x Sp</v>
      </c>
      <c r="D189" t="s">
        <v>6</v>
      </c>
      <c r="E189">
        <v>1.94</v>
      </c>
      <c r="F189">
        <v>4.42</v>
      </c>
      <c r="G189" t="s">
        <v>9</v>
      </c>
      <c r="H189" t="s">
        <v>9</v>
      </c>
      <c r="I189" s="1">
        <v>41949</v>
      </c>
      <c r="J189" t="s">
        <v>42</v>
      </c>
      <c r="K189" s="1">
        <v>42053</v>
      </c>
      <c r="L189" t="s">
        <v>29</v>
      </c>
    </row>
    <row r="190" spans="1:12">
      <c r="A190" t="s">
        <v>21</v>
      </c>
      <c r="B190">
        <v>39</v>
      </c>
      <c r="C190" t="str">
        <f t="shared" si="2"/>
        <v>Pv x Sa</v>
      </c>
      <c r="D190" t="s">
        <v>5</v>
      </c>
      <c r="E190">
        <v>5.25</v>
      </c>
      <c r="F190">
        <v>3.07</v>
      </c>
      <c r="G190" t="s">
        <v>9</v>
      </c>
      <c r="H190" t="s">
        <v>9</v>
      </c>
      <c r="I190" s="1">
        <v>41949</v>
      </c>
      <c r="J190" t="s">
        <v>42</v>
      </c>
      <c r="K190" s="1">
        <v>42053</v>
      </c>
      <c r="L190" t="s">
        <v>29</v>
      </c>
    </row>
    <row r="191" spans="1:12">
      <c r="A191" t="s">
        <v>21</v>
      </c>
      <c r="B191">
        <v>39</v>
      </c>
      <c r="C191" t="str">
        <f t="shared" si="2"/>
        <v>Pv x Sa</v>
      </c>
      <c r="D191" t="s">
        <v>16</v>
      </c>
      <c r="E191">
        <v>3.27</v>
      </c>
      <c r="F191">
        <v>1.54</v>
      </c>
      <c r="G191" t="s">
        <v>9</v>
      </c>
      <c r="H191" t="s">
        <v>9</v>
      </c>
      <c r="I191" s="1">
        <v>41949</v>
      </c>
      <c r="J191" t="s">
        <v>42</v>
      </c>
      <c r="K191" s="1">
        <v>42053</v>
      </c>
      <c r="L191" t="s">
        <v>29</v>
      </c>
    </row>
    <row r="192" spans="1:12">
      <c r="A192" t="s">
        <v>7</v>
      </c>
      <c r="B192">
        <v>31</v>
      </c>
      <c r="C192" t="str">
        <f t="shared" si="2"/>
        <v>Pa x Ds</v>
      </c>
      <c r="D192" t="s">
        <v>8</v>
      </c>
      <c r="E192">
        <v>0.22</v>
      </c>
      <c r="F192">
        <v>0.42</v>
      </c>
      <c r="G192" t="s">
        <v>9</v>
      </c>
      <c r="H192" t="s">
        <v>9</v>
      </c>
      <c r="I192" s="1">
        <v>41949</v>
      </c>
      <c r="J192" t="s">
        <v>42</v>
      </c>
      <c r="K192" s="1">
        <v>42053</v>
      </c>
      <c r="L192" t="s">
        <v>29</v>
      </c>
    </row>
    <row r="193" spans="1:12">
      <c r="A193" t="s">
        <v>7</v>
      </c>
      <c r="B193">
        <v>31</v>
      </c>
      <c r="C193" t="str">
        <f t="shared" si="2"/>
        <v>Pa x Ds</v>
      </c>
      <c r="D193" t="s">
        <v>10</v>
      </c>
      <c r="E193">
        <v>3.82</v>
      </c>
      <c r="F193">
        <v>2.71</v>
      </c>
      <c r="G193" t="s">
        <v>9</v>
      </c>
      <c r="H193" t="s">
        <v>9</v>
      </c>
      <c r="I193" s="1">
        <v>41949</v>
      </c>
      <c r="J193" t="s">
        <v>42</v>
      </c>
      <c r="K193" s="1">
        <v>42053</v>
      </c>
      <c r="L193" t="s">
        <v>29</v>
      </c>
    </row>
    <row r="194" spans="1:12">
      <c r="A194" t="s">
        <v>23</v>
      </c>
      <c r="B194">
        <v>9</v>
      </c>
      <c r="C194" t="str">
        <f t="shared" si="2"/>
        <v>Pv x Spu</v>
      </c>
      <c r="D194" t="s">
        <v>5</v>
      </c>
      <c r="E194">
        <v>1</v>
      </c>
      <c r="F194">
        <v>1.1200000000000001</v>
      </c>
      <c r="G194" t="s">
        <v>9</v>
      </c>
      <c r="H194" t="s">
        <v>9</v>
      </c>
      <c r="I194" s="1">
        <v>41949</v>
      </c>
      <c r="J194" t="s">
        <v>42</v>
      </c>
      <c r="K194" s="1">
        <v>42053</v>
      </c>
      <c r="L194" t="s">
        <v>29</v>
      </c>
    </row>
    <row r="195" spans="1:12">
      <c r="A195" t="s">
        <v>23</v>
      </c>
      <c r="B195">
        <v>9</v>
      </c>
      <c r="C195" t="str">
        <f t="shared" ref="C195:C258" si="3">A195</f>
        <v>Pv x Spu</v>
      </c>
      <c r="D195" t="s">
        <v>14</v>
      </c>
      <c r="E195">
        <v>4.71</v>
      </c>
      <c r="F195">
        <v>3.75</v>
      </c>
      <c r="G195" t="s">
        <v>9</v>
      </c>
      <c r="H195" t="s">
        <v>9</v>
      </c>
      <c r="I195" s="1">
        <v>41949</v>
      </c>
      <c r="J195" t="s">
        <v>42</v>
      </c>
      <c r="K195" s="1">
        <v>42053</v>
      </c>
      <c r="L195" t="s">
        <v>29</v>
      </c>
    </row>
    <row r="196" spans="1:12">
      <c r="A196" t="s">
        <v>16</v>
      </c>
      <c r="B196">
        <v>29</v>
      </c>
      <c r="C196" t="str">
        <f t="shared" si="3"/>
        <v>Sa</v>
      </c>
      <c r="D196" t="s">
        <v>16</v>
      </c>
      <c r="E196">
        <v>6.84</v>
      </c>
      <c r="F196">
        <v>5.14</v>
      </c>
      <c r="G196" t="s">
        <v>9</v>
      </c>
      <c r="H196" t="s">
        <v>9</v>
      </c>
      <c r="I196" s="1">
        <v>41949</v>
      </c>
      <c r="J196" t="s">
        <v>42</v>
      </c>
      <c r="K196" s="1">
        <v>42053</v>
      </c>
      <c r="L196" t="s">
        <v>29</v>
      </c>
    </row>
    <row r="197" spans="1:12">
      <c r="A197" t="s">
        <v>6</v>
      </c>
      <c r="B197">
        <v>66</v>
      </c>
      <c r="C197" t="str">
        <f t="shared" si="3"/>
        <v>Sp</v>
      </c>
      <c r="D197" t="s">
        <v>6</v>
      </c>
      <c r="E197">
        <v>1.05</v>
      </c>
      <c r="F197">
        <v>4.38</v>
      </c>
      <c r="G197" t="s">
        <v>9</v>
      </c>
      <c r="H197" t="s">
        <v>9</v>
      </c>
      <c r="I197" s="1">
        <v>41949</v>
      </c>
      <c r="J197" t="s">
        <v>42</v>
      </c>
      <c r="K197" s="1">
        <v>42053</v>
      </c>
      <c r="L197" t="s">
        <v>29</v>
      </c>
    </row>
    <row r="198" spans="1:12">
      <c r="A198" t="s">
        <v>16</v>
      </c>
      <c r="B198">
        <v>27</v>
      </c>
      <c r="C198" t="str">
        <f t="shared" si="3"/>
        <v>Sa</v>
      </c>
      <c r="D198" t="s">
        <v>16</v>
      </c>
      <c r="E198">
        <v>4.2</v>
      </c>
      <c r="F198">
        <v>2.5499999999999998</v>
      </c>
      <c r="G198" t="s">
        <v>9</v>
      </c>
      <c r="H198" t="s">
        <v>9</v>
      </c>
      <c r="I198" s="1">
        <v>41949</v>
      </c>
      <c r="J198" t="s">
        <v>42</v>
      </c>
      <c r="K198" s="1">
        <v>42053</v>
      </c>
      <c r="L198" t="s">
        <v>29</v>
      </c>
    </row>
    <row r="199" spans="1:12">
      <c r="A199" t="s">
        <v>12</v>
      </c>
      <c r="B199">
        <v>4</v>
      </c>
      <c r="C199" t="str">
        <f t="shared" si="3"/>
        <v>Pv x Ds</v>
      </c>
      <c r="D199" t="s">
        <v>5</v>
      </c>
      <c r="E199">
        <v>1.82</v>
      </c>
      <c r="F199">
        <v>2.23</v>
      </c>
      <c r="G199" t="s">
        <v>9</v>
      </c>
      <c r="H199" t="s">
        <v>9</v>
      </c>
      <c r="I199" s="1">
        <v>41949</v>
      </c>
      <c r="J199" t="s">
        <v>42</v>
      </c>
      <c r="K199" s="1">
        <v>42053</v>
      </c>
      <c r="L199" t="s">
        <v>29</v>
      </c>
    </row>
    <row r="200" spans="1:12">
      <c r="A200" t="s">
        <v>12</v>
      </c>
      <c r="B200">
        <v>4</v>
      </c>
      <c r="C200" t="str">
        <f t="shared" si="3"/>
        <v>Pv x Ds</v>
      </c>
      <c r="D200" t="s">
        <v>10</v>
      </c>
      <c r="E200">
        <v>1.07</v>
      </c>
      <c r="F200">
        <v>1.39</v>
      </c>
      <c r="G200" t="s">
        <v>9</v>
      </c>
      <c r="H200" t="s">
        <v>9</v>
      </c>
      <c r="I200" s="1">
        <v>41949</v>
      </c>
      <c r="J200" t="s">
        <v>42</v>
      </c>
      <c r="K200" s="1">
        <v>42053</v>
      </c>
      <c r="L200" t="s">
        <v>29</v>
      </c>
    </row>
    <row r="201" spans="1:12">
      <c r="A201" t="s">
        <v>16</v>
      </c>
      <c r="B201">
        <v>20</v>
      </c>
      <c r="C201" t="str">
        <f t="shared" si="3"/>
        <v>Sa</v>
      </c>
      <c r="D201" t="s">
        <v>16</v>
      </c>
      <c r="E201">
        <v>2.89</v>
      </c>
      <c r="F201">
        <v>2.35</v>
      </c>
      <c r="G201" t="s">
        <v>9</v>
      </c>
      <c r="H201" t="s">
        <v>9</v>
      </c>
      <c r="I201" s="1">
        <v>41949</v>
      </c>
      <c r="J201" t="s">
        <v>42</v>
      </c>
      <c r="K201" s="1">
        <v>42053</v>
      </c>
      <c r="L201" t="s">
        <v>29</v>
      </c>
    </row>
    <row r="202" spans="1:12">
      <c r="A202" t="s">
        <v>22</v>
      </c>
      <c r="B202">
        <v>6</v>
      </c>
      <c r="C202" t="str">
        <f t="shared" si="3"/>
        <v>Pv x Sp</v>
      </c>
      <c r="D202" t="s">
        <v>5</v>
      </c>
      <c r="E202">
        <v>3.4</v>
      </c>
      <c r="F202">
        <v>2.77</v>
      </c>
      <c r="G202" t="s">
        <v>9</v>
      </c>
      <c r="H202" t="s">
        <v>9</v>
      </c>
      <c r="I202" s="1">
        <v>41949</v>
      </c>
      <c r="J202" t="s">
        <v>42</v>
      </c>
      <c r="K202" s="1">
        <v>42053</v>
      </c>
      <c r="L202" t="s">
        <v>29</v>
      </c>
    </row>
    <row r="203" spans="1:12">
      <c r="A203" t="s">
        <v>22</v>
      </c>
      <c r="B203">
        <v>6</v>
      </c>
      <c r="C203" t="str">
        <f t="shared" si="3"/>
        <v>Pv x Sp</v>
      </c>
      <c r="D203" t="s">
        <v>6</v>
      </c>
      <c r="E203">
        <v>7.31</v>
      </c>
      <c r="F203">
        <v>3.54</v>
      </c>
      <c r="G203" t="s">
        <v>9</v>
      </c>
      <c r="H203" t="s">
        <v>9</v>
      </c>
      <c r="I203" s="1">
        <v>41949</v>
      </c>
      <c r="J203" t="s">
        <v>42</v>
      </c>
      <c r="K203" s="1">
        <v>42053</v>
      </c>
      <c r="L203" t="s">
        <v>29</v>
      </c>
    </row>
    <row r="204" spans="1:12">
      <c r="A204" t="s">
        <v>23</v>
      </c>
      <c r="B204">
        <v>63</v>
      </c>
      <c r="C204" t="str">
        <f t="shared" si="3"/>
        <v>Pv x Spu</v>
      </c>
      <c r="D204" t="s">
        <v>5</v>
      </c>
      <c r="E204">
        <v>4.96</v>
      </c>
      <c r="F204">
        <v>2.8</v>
      </c>
      <c r="G204" t="s">
        <v>9</v>
      </c>
      <c r="H204" t="s">
        <v>9</v>
      </c>
      <c r="I204" s="1">
        <v>41949</v>
      </c>
      <c r="J204" t="s">
        <v>42</v>
      </c>
      <c r="K204" s="1">
        <v>42053</v>
      </c>
      <c r="L204" t="s">
        <v>29</v>
      </c>
    </row>
    <row r="205" spans="1:12">
      <c r="A205" t="s">
        <v>23</v>
      </c>
      <c r="B205">
        <v>63</v>
      </c>
      <c r="C205" t="str">
        <f t="shared" si="3"/>
        <v>Pv x Spu</v>
      </c>
      <c r="D205" t="s">
        <v>14</v>
      </c>
      <c r="E205">
        <v>3.42</v>
      </c>
      <c r="F205">
        <v>0.9</v>
      </c>
      <c r="G205" t="s">
        <v>9</v>
      </c>
      <c r="H205" t="s">
        <v>9</v>
      </c>
      <c r="I205" s="1">
        <v>41949</v>
      </c>
      <c r="J205" t="s">
        <v>42</v>
      </c>
      <c r="K205" s="1">
        <v>42053</v>
      </c>
      <c r="L205" t="s">
        <v>29</v>
      </c>
    </row>
    <row r="206" spans="1:12">
      <c r="A206" t="s">
        <v>14</v>
      </c>
      <c r="B206">
        <v>39</v>
      </c>
      <c r="C206" t="str">
        <f t="shared" si="3"/>
        <v>Spu</v>
      </c>
      <c r="D206" t="s">
        <v>14</v>
      </c>
      <c r="E206">
        <v>5.23</v>
      </c>
      <c r="F206">
        <v>2.56</v>
      </c>
      <c r="G206" t="s">
        <v>9</v>
      </c>
      <c r="H206" t="s">
        <v>9</v>
      </c>
      <c r="I206" s="1">
        <v>41949</v>
      </c>
      <c r="J206" t="s">
        <v>42</v>
      </c>
      <c r="K206" s="1">
        <v>42053</v>
      </c>
      <c r="L206" t="s">
        <v>29</v>
      </c>
    </row>
    <row r="207" spans="1:12">
      <c r="A207" t="s">
        <v>6</v>
      </c>
      <c r="B207">
        <v>29</v>
      </c>
      <c r="C207" t="str">
        <f t="shared" si="3"/>
        <v>Sp</v>
      </c>
      <c r="D207" t="s">
        <v>6</v>
      </c>
      <c r="E207">
        <v>5.79</v>
      </c>
      <c r="F207">
        <v>8.7899999999999991</v>
      </c>
      <c r="G207" t="s">
        <v>9</v>
      </c>
      <c r="H207" t="s">
        <v>9</v>
      </c>
      <c r="I207" s="1">
        <v>41949</v>
      </c>
      <c r="J207" t="s">
        <v>42</v>
      </c>
      <c r="K207" s="1">
        <v>42053</v>
      </c>
      <c r="L207" t="s">
        <v>29</v>
      </c>
    </row>
    <row r="208" spans="1:12">
      <c r="A208" t="s">
        <v>5</v>
      </c>
      <c r="B208">
        <v>67</v>
      </c>
      <c r="C208" t="str">
        <f t="shared" si="3"/>
        <v>Pv</v>
      </c>
      <c r="D208" t="s">
        <v>5</v>
      </c>
      <c r="E208">
        <v>3.63</v>
      </c>
      <c r="F208">
        <v>3.01</v>
      </c>
      <c r="G208" t="s">
        <v>9</v>
      </c>
      <c r="H208" t="s">
        <v>9</v>
      </c>
      <c r="I208" s="1">
        <v>41949</v>
      </c>
      <c r="J208" t="s">
        <v>42</v>
      </c>
      <c r="K208" s="1">
        <v>42053</v>
      </c>
      <c r="L208" t="s">
        <v>29</v>
      </c>
    </row>
    <row r="209" spans="1:12">
      <c r="A209" t="s">
        <v>6</v>
      </c>
      <c r="B209">
        <v>39</v>
      </c>
      <c r="C209" t="str">
        <f t="shared" si="3"/>
        <v>Sp</v>
      </c>
      <c r="D209" t="s">
        <v>6</v>
      </c>
      <c r="E209">
        <v>1.57</v>
      </c>
      <c r="F209">
        <v>6.58</v>
      </c>
      <c r="G209" t="s">
        <v>9</v>
      </c>
      <c r="H209" t="s">
        <v>9</v>
      </c>
      <c r="I209" s="1">
        <v>41949</v>
      </c>
      <c r="J209" t="s">
        <v>42</v>
      </c>
      <c r="K209" s="1">
        <v>42053</v>
      </c>
      <c r="L209" t="s">
        <v>29</v>
      </c>
    </row>
    <row r="210" spans="1:12">
      <c r="A210" t="s">
        <v>10</v>
      </c>
      <c r="B210">
        <v>70</v>
      </c>
      <c r="C210" t="str">
        <f t="shared" si="3"/>
        <v>Ds</v>
      </c>
      <c r="D210" t="s">
        <v>10</v>
      </c>
      <c r="E210">
        <v>2.62</v>
      </c>
      <c r="F210">
        <v>2.68</v>
      </c>
      <c r="G210" t="s">
        <v>9</v>
      </c>
      <c r="H210" t="s">
        <v>9</v>
      </c>
      <c r="I210" s="1">
        <v>41949</v>
      </c>
      <c r="J210" t="s">
        <v>42</v>
      </c>
      <c r="K210" s="1">
        <v>42053</v>
      </c>
      <c r="L210" t="s">
        <v>29</v>
      </c>
    </row>
    <row r="211" spans="1:12">
      <c r="A211" t="s">
        <v>21</v>
      </c>
      <c r="B211">
        <v>21</v>
      </c>
      <c r="C211" t="str">
        <f t="shared" si="3"/>
        <v>Pv x Sa</v>
      </c>
      <c r="D211" t="s">
        <v>5</v>
      </c>
      <c r="E211">
        <v>6.55</v>
      </c>
      <c r="F211">
        <v>4.32</v>
      </c>
      <c r="G211" t="s">
        <v>9</v>
      </c>
      <c r="H211" t="s">
        <v>9</v>
      </c>
      <c r="I211" s="1">
        <v>41949</v>
      </c>
      <c r="J211" t="s">
        <v>42</v>
      </c>
      <c r="K211" s="1">
        <v>42053</v>
      </c>
      <c r="L211" t="s">
        <v>29</v>
      </c>
    </row>
    <row r="212" spans="1:12">
      <c r="A212" t="s">
        <v>21</v>
      </c>
      <c r="B212">
        <v>21</v>
      </c>
      <c r="C212" t="str">
        <f t="shared" si="3"/>
        <v>Pv x Sa</v>
      </c>
      <c r="D212" t="s">
        <v>16</v>
      </c>
      <c r="E212">
        <v>5.63</v>
      </c>
      <c r="F212">
        <v>2.9</v>
      </c>
      <c r="G212" t="s">
        <v>9</v>
      </c>
      <c r="H212" t="s">
        <v>9</v>
      </c>
      <c r="I212" s="1">
        <v>41949</v>
      </c>
      <c r="J212" t="s">
        <v>42</v>
      </c>
      <c r="K212" s="1">
        <v>42053</v>
      </c>
      <c r="L212" t="s">
        <v>29</v>
      </c>
    </row>
    <row r="213" spans="1:12">
      <c r="A213" t="s">
        <v>7</v>
      </c>
      <c r="B213">
        <v>7</v>
      </c>
      <c r="C213" t="str">
        <f t="shared" si="3"/>
        <v>Pa x Ds</v>
      </c>
      <c r="D213" t="s">
        <v>8</v>
      </c>
      <c r="E213" t="s">
        <v>107</v>
      </c>
      <c r="F213" t="s">
        <v>107</v>
      </c>
      <c r="G213" t="s">
        <v>77</v>
      </c>
      <c r="H213" t="s">
        <v>111</v>
      </c>
      <c r="I213" s="1">
        <v>41949</v>
      </c>
      <c r="J213" t="s">
        <v>42</v>
      </c>
      <c r="K213" s="1">
        <v>42053</v>
      </c>
      <c r="L213" t="s">
        <v>29</v>
      </c>
    </row>
    <row r="214" spans="1:12">
      <c r="A214" t="s">
        <v>7</v>
      </c>
      <c r="B214">
        <v>7</v>
      </c>
      <c r="C214" t="str">
        <f t="shared" si="3"/>
        <v>Pa x Ds</v>
      </c>
      <c r="D214" t="s">
        <v>10</v>
      </c>
      <c r="E214">
        <v>3.05</v>
      </c>
      <c r="F214">
        <v>2.0099999999999998</v>
      </c>
      <c r="G214" t="s">
        <v>9</v>
      </c>
      <c r="H214" t="s">
        <v>9</v>
      </c>
      <c r="I214" s="1">
        <v>41949</v>
      </c>
      <c r="J214" t="s">
        <v>42</v>
      </c>
      <c r="K214" s="1">
        <v>42053</v>
      </c>
      <c r="L214" t="s">
        <v>29</v>
      </c>
    </row>
    <row r="215" spans="1:12">
      <c r="A215" t="s">
        <v>21</v>
      </c>
      <c r="B215">
        <v>48</v>
      </c>
      <c r="C215" t="str">
        <f t="shared" si="3"/>
        <v>Pv x Sa</v>
      </c>
      <c r="D215" t="s">
        <v>5</v>
      </c>
      <c r="E215">
        <v>3.27</v>
      </c>
      <c r="F215">
        <v>4.8099999999999996</v>
      </c>
      <c r="G215" t="s">
        <v>9</v>
      </c>
      <c r="H215" t="s">
        <v>9</v>
      </c>
      <c r="I215" s="1">
        <v>41949</v>
      </c>
      <c r="J215" t="s">
        <v>42</v>
      </c>
      <c r="K215" s="1">
        <v>42053</v>
      </c>
      <c r="L215" t="s">
        <v>29</v>
      </c>
    </row>
    <row r="216" spans="1:12">
      <c r="A216" t="s">
        <v>21</v>
      </c>
      <c r="B216">
        <v>48</v>
      </c>
      <c r="C216" t="str">
        <f t="shared" si="3"/>
        <v>Pv x Sa</v>
      </c>
      <c r="D216" t="s">
        <v>16</v>
      </c>
      <c r="E216">
        <v>5.51</v>
      </c>
      <c r="F216">
        <v>3.32</v>
      </c>
      <c r="G216" t="s">
        <v>9</v>
      </c>
      <c r="H216" t="s">
        <v>9</v>
      </c>
      <c r="I216" s="1">
        <v>41949</v>
      </c>
      <c r="J216" t="s">
        <v>42</v>
      </c>
      <c r="K216" s="1">
        <v>42053</v>
      </c>
      <c r="L216" t="s">
        <v>29</v>
      </c>
    </row>
    <row r="217" spans="1:12">
      <c r="A217" t="s">
        <v>12</v>
      </c>
      <c r="B217">
        <v>36</v>
      </c>
      <c r="C217" t="str">
        <f t="shared" si="3"/>
        <v>Pv x Ds</v>
      </c>
      <c r="D217" t="s">
        <v>5</v>
      </c>
      <c r="E217">
        <v>3.67</v>
      </c>
      <c r="F217">
        <v>2.34</v>
      </c>
      <c r="G217" t="s">
        <v>9</v>
      </c>
      <c r="H217" t="s">
        <v>9</v>
      </c>
      <c r="I217" s="1">
        <v>41949</v>
      </c>
      <c r="J217" t="s">
        <v>42</v>
      </c>
      <c r="K217" s="1">
        <v>42053</v>
      </c>
      <c r="L217" t="s">
        <v>29</v>
      </c>
    </row>
    <row r="218" spans="1:12">
      <c r="A218" t="s">
        <v>12</v>
      </c>
      <c r="B218">
        <v>36</v>
      </c>
      <c r="C218" t="str">
        <f t="shared" si="3"/>
        <v>Pv x Ds</v>
      </c>
      <c r="D218" t="s">
        <v>10</v>
      </c>
      <c r="E218">
        <v>0.2</v>
      </c>
      <c r="F218">
        <v>0.45</v>
      </c>
      <c r="G218" t="s">
        <v>9</v>
      </c>
      <c r="H218" t="s">
        <v>9</v>
      </c>
      <c r="I218" s="1">
        <v>41949</v>
      </c>
      <c r="J218" t="s">
        <v>42</v>
      </c>
      <c r="K218" s="1">
        <v>42053</v>
      </c>
      <c r="L218" t="s">
        <v>29</v>
      </c>
    </row>
    <row r="219" spans="1:12">
      <c r="A219" t="s">
        <v>5</v>
      </c>
      <c r="B219">
        <v>6</v>
      </c>
      <c r="C219" t="str">
        <f t="shared" si="3"/>
        <v>Pv</v>
      </c>
      <c r="D219" t="s">
        <v>5</v>
      </c>
      <c r="E219">
        <v>3.84</v>
      </c>
      <c r="F219">
        <v>2.54</v>
      </c>
      <c r="G219" t="s">
        <v>9</v>
      </c>
      <c r="H219" t="s">
        <v>9</v>
      </c>
      <c r="I219" s="1">
        <v>41949</v>
      </c>
      <c r="J219" t="s">
        <v>42</v>
      </c>
      <c r="K219" s="1">
        <v>42053</v>
      </c>
      <c r="L219" t="s">
        <v>29</v>
      </c>
    </row>
    <row r="220" spans="1:12">
      <c r="A220" t="s">
        <v>21</v>
      </c>
      <c r="B220">
        <v>18</v>
      </c>
      <c r="C220" t="str">
        <f t="shared" si="3"/>
        <v>Pv x Sa</v>
      </c>
      <c r="D220" t="s">
        <v>107</v>
      </c>
      <c r="E220" t="s">
        <v>107</v>
      </c>
      <c r="F220" t="s">
        <v>107</v>
      </c>
      <c r="G220" t="s">
        <v>79</v>
      </c>
      <c r="H220" t="s">
        <v>111</v>
      </c>
      <c r="I220" s="1">
        <v>41949</v>
      </c>
      <c r="J220" t="s">
        <v>42</v>
      </c>
      <c r="K220" s="1">
        <v>42053</v>
      </c>
      <c r="L220" t="s">
        <v>29</v>
      </c>
    </row>
    <row r="221" spans="1:12">
      <c r="A221" t="s">
        <v>8</v>
      </c>
      <c r="B221">
        <v>20</v>
      </c>
      <c r="C221" t="str">
        <f t="shared" si="3"/>
        <v>Pa</v>
      </c>
      <c r="D221" t="s">
        <v>8</v>
      </c>
      <c r="E221">
        <v>0.05</v>
      </c>
      <c r="F221">
        <v>0.66</v>
      </c>
      <c r="G221" t="s">
        <v>9</v>
      </c>
      <c r="H221" t="s">
        <v>9</v>
      </c>
      <c r="I221" s="1">
        <v>41953</v>
      </c>
      <c r="J221" t="s">
        <v>28</v>
      </c>
      <c r="K221" s="1">
        <v>42054</v>
      </c>
      <c r="L221" t="s">
        <v>29</v>
      </c>
    </row>
    <row r="222" spans="1:12">
      <c r="A222" t="s">
        <v>6</v>
      </c>
      <c r="B222">
        <v>38</v>
      </c>
      <c r="C222" t="str">
        <f t="shared" si="3"/>
        <v>Sp</v>
      </c>
      <c r="D222" t="s">
        <v>6</v>
      </c>
      <c r="E222">
        <v>2.77</v>
      </c>
      <c r="F222">
        <v>6.3</v>
      </c>
      <c r="G222" t="s">
        <v>9</v>
      </c>
      <c r="H222" t="s">
        <v>9</v>
      </c>
      <c r="I222" s="1">
        <v>41953</v>
      </c>
      <c r="J222" t="s">
        <v>28</v>
      </c>
      <c r="K222" s="1">
        <v>42054</v>
      </c>
      <c r="L222" t="s">
        <v>29</v>
      </c>
    </row>
    <row r="223" spans="1:12">
      <c r="A223" t="s">
        <v>22</v>
      </c>
      <c r="B223">
        <v>19</v>
      </c>
      <c r="C223" t="str">
        <f t="shared" si="3"/>
        <v>Pv x Sp</v>
      </c>
      <c r="D223" t="s">
        <v>5</v>
      </c>
      <c r="E223">
        <v>3.31</v>
      </c>
      <c r="F223">
        <v>2.12</v>
      </c>
      <c r="G223" t="s">
        <v>9</v>
      </c>
      <c r="H223" t="s">
        <v>9</v>
      </c>
      <c r="I223" s="1">
        <v>41956</v>
      </c>
      <c r="J223" t="s">
        <v>28</v>
      </c>
      <c r="K223" s="1">
        <v>42054</v>
      </c>
      <c r="L223" t="s">
        <v>29</v>
      </c>
    </row>
    <row r="224" spans="1:12">
      <c r="A224" t="s">
        <v>22</v>
      </c>
      <c r="B224">
        <v>19</v>
      </c>
      <c r="C224" t="str">
        <f t="shared" si="3"/>
        <v>Pv x Sp</v>
      </c>
      <c r="D224" t="s">
        <v>6</v>
      </c>
      <c r="E224">
        <v>3.2</v>
      </c>
      <c r="F224">
        <v>2.9</v>
      </c>
      <c r="G224" t="s">
        <v>9</v>
      </c>
      <c r="H224" t="s">
        <v>9</v>
      </c>
      <c r="I224" s="1">
        <v>41956</v>
      </c>
      <c r="J224" t="s">
        <v>28</v>
      </c>
      <c r="K224" s="1">
        <v>42054</v>
      </c>
      <c r="L224" t="s">
        <v>29</v>
      </c>
    </row>
    <row r="225" spans="1:12">
      <c r="A225" t="s">
        <v>12</v>
      </c>
      <c r="B225">
        <v>55</v>
      </c>
      <c r="C225" t="str">
        <f t="shared" si="3"/>
        <v>Pv x Ds</v>
      </c>
      <c r="D225" t="s">
        <v>5</v>
      </c>
      <c r="E225">
        <v>4.84</v>
      </c>
      <c r="F225">
        <v>3.2</v>
      </c>
      <c r="G225" t="s">
        <v>9</v>
      </c>
      <c r="H225" t="s">
        <v>9</v>
      </c>
      <c r="I225" s="1">
        <v>41956</v>
      </c>
      <c r="J225" t="s">
        <v>28</v>
      </c>
      <c r="K225" s="1">
        <v>42054</v>
      </c>
      <c r="L225" t="s">
        <v>29</v>
      </c>
    </row>
    <row r="226" spans="1:12">
      <c r="A226" t="s">
        <v>12</v>
      </c>
      <c r="B226">
        <v>55</v>
      </c>
      <c r="C226" t="str">
        <f t="shared" si="3"/>
        <v>Pv x Ds</v>
      </c>
      <c r="D226" t="s">
        <v>10</v>
      </c>
      <c r="E226">
        <v>1.95</v>
      </c>
      <c r="F226">
        <v>1.41</v>
      </c>
      <c r="G226" t="s">
        <v>9</v>
      </c>
      <c r="H226" t="s">
        <v>9</v>
      </c>
      <c r="I226" s="1">
        <v>41956</v>
      </c>
      <c r="J226" t="s">
        <v>28</v>
      </c>
      <c r="K226" s="1">
        <v>42054</v>
      </c>
      <c r="L226" t="s">
        <v>29</v>
      </c>
    </row>
    <row r="227" spans="1:12">
      <c r="A227" t="s">
        <v>13</v>
      </c>
      <c r="B227">
        <v>21</v>
      </c>
      <c r="C227" t="str">
        <f t="shared" si="3"/>
        <v>Pa x Spu</v>
      </c>
      <c r="D227" t="s">
        <v>8</v>
      </c>
      <c r="E227">
        <v>0.2</v>
      </c>
      <c r="F227">
        <v>0.09</v>
      </c>
      <c r="G227" t="s">
        <v>9</v>
      </c>
      <c r="H227" t="s">
        <v>9</v>
      </c>
      <c r="I227" s="1">
        <v>41956</v>
      </c>
      <c r="J227" t="s">
        <v>28</v>
      </c>
      <c r="K227" s="1">
        <v>42054</v>
      </c>
      <c r="L227" t="s">
        <v>29</v>
      </c>
    </row>
    <row r="228" spans="1:12">
      <c r="A228" t="s">
        <v>13</v>
      </c>
      <c r="B228">
        <v>21</v>
      </c>
      <c r="C228" t="str">
        <f t="shared" si="3"/>
        <v>Pa x Spu</v>
      </c>
      <c r="D228" t="s">
        <v>14</v>
      </c>
      <c r="E228">
        <v>2.75</v>
      </c>
      <c r="F228">
        <v>2.1</v>
      </c>
      <c r="G228" t="s">
        <v>9</v>
      </c>
      <c r="H228" t="s">
        <v>9</v>
      </c>
      <c r="I228" s="1">
        <v>41956</v>
      </c>
      <c r="J228" t="s">
        <v>28</v>
      </c>
      <c r="K228" s="1">
        <v>42054</v>
      </c>
      <c r="L228" t="s">
        <v>29</v>
      </c>
    </row>
    <row r="229" spans="1:12">
      <c r="A229" t="s">
        <v>6</v>
      </c>
      <c r="B229">
        <v>37</v>
      </c>
      <c r="C229" t="str">
        <f t="shared" si="3"/>
        <v>Sp</v>
      </c>
      <c r="D229" t="s">
        <v>6</v>
      </c>
      <c r="E229">
        <v>2.5299999999999998</v>
      </c>
      <c r="F229">
        <v>7.95</v>
      </c>
      <c r="G229" t="s">
        <v>9</v>
      </c>
      <c r="H229" t="s">
        <v>9</v>
      </c>
      <c r="I229" s="1">
        <v>41956</v>
      </c>
      <c r="J229" t="s">
        <v>28</v>
      </c>
      <c r="K229" s="1">
        <v>42054</v>
      </c>
      <c r="L229" t="s">
        <v>29</v>
      </c>
    </row>
    <row r="230" spans="1:12">
      <c r="A230" t="s">
        <v>6</v>
      </c>
      <c r="B230">
        <v>20</v>
      </c>
      <c r="C230" t="str">
        <f t="shared" si="3"/>
        <v>Sp</v>
      </c>
      <c r="D230" t="s">
        <v>6</v>
      </c>
      <c r="E230">
        <v>2.31</v>
      </c>
      <c r="F230">
        <v>4.4000000000000004</v>
      </c>
      <c r="G230" t="s">
        <v>9</v>
      </c>
      <c r="H230" t="s">
        <v>9</v>
      </c>
      <c r="I230" s="1">
        <v>41956</v>
      </c>
      <c r="J230" t="s">
        <v>28</v>
      </c>
      <c r="K230" s="1">
        <v>42054</v>
      </c>
      <c r="L230" t="s">
        <v>29</v>
      </c>
    </row>
    <row r="231" spans="1:12">
      <c r="A231" t="s">
        <v>5</v>
      </c>
      <c r="B231">
        <v>32</v>
      </c>
      <c r="C231" t="str">
        <f t="shared" si="3"/>
        <v>Pv</v>
      </c>
      <c r="D231" t="s">
        <v>5</v>
      </c>
      <c r="E231">
        <v>10.16</v>
      </c>
      <c r="F231">
        <v>4.2300000000000004</v>
      </c>
      <c r="G231" t="s">
        <v>9</v>
      </c>
      <c r="H231" t="s">
        <v>9</v>
      </c>
      <c r="I231" s="1">
        <v>41956</v>
      </c>
      <c r="J231" t="s">
        <v>28</v>
      </c>
      <c r="K231" s="1">
        <v>42054</v>
      </c>
      <c r="L231" t="s">
        <v>29</v>
      </c>
    </row>
    <row r="232" spans="1:12">
      <c r="A232" t="s">
        <v>21</v>
      </c>
      <c r="B232">
        <v>28</v>
      </c>
      <c r="C232" t="str">
        <f t="shared" si="3"/>
        <v>Pv x Sa</v>
      </c>
      <c r="D232" t="s">
        <v>5</v>
      </c>
      <c r="E232">
        <v>4.1900000000000004</v>
      </c>
      <c r="F232">
        <v>3.18</v>
      </c>
      <c r="G232" t="s">
        <v>9</v>
      </c>
      <c r="H232" t="s">
        <v>9</v>
      </c>
      <c r="I232" s="1">
        <v>41956</v>
      </c>
      <c r="J232" t="s">
        <v>28</v>
      </c>
      <c r="K232" s="1">
        <v>42054</v>
      </c>
      <c r="L232" t="s">
        <v>29</v>
      </c>
    </row>
    <row r="233" spans="1:12">
      <c r="A233" t="s">
        <v>21</v>
      </c>
      <c r="B233">
        <v>28</v>
      </c>
      <c r="C233" t="str">
        <f t="shared" si="3"/>
        <v>Pv x Sa</v>
      </c>
      <c r="D233" t="s">
        <v>16</v>
      </c>
      <c r="E233">
        <v>2.0299999999999998</v>
      </c>
      <c r="F233">
        <v>1.72</v>
      </c>
      <c r="G233" t="s">
        <v>9</v>
      </c>
      <c r="H233" t="s">
        <v>9</v>
      </c>
      <c r="I233" s="1">
        <v>41956</v>
      </c>
      <c r="J233" t="s">
        <v>28</v>
      </c>
      <c r="K233" s="1">
        <v>42054</v>
      </c>
      <c r="L233" t="s">
        <v>29</v>
      </c>
    </row>
    <row r="234" spans="1:12">
      <c r="A234" t="s">
        <v>14</v>
      </c>
      <c r="B234">
        <v>23</v>
      </c>
      <c r="C234" t="str">
        <f t="shared" si="3"/>
        <v>Spu</v>
      </c>
      <c r="D234" t="s">
        <v>14</v>
      </c>
      <c r="E234">
        <v>4.45</v>
      </c>
      <c r="F234">
        <v>2.76</v>
      </c>
      <c r="G234" t="s">
        <v>9</v>
      </c>
      <c r="H234" t="s">
        <v>9</v>
      </c>
      <c r="I234" s="1">
        <v>41956</v>
      </c>
      <c r="J234" t="s">
        <v>28</v>
      </c>
      <c r="K234" s="1">
        <v>42054</v>
      </c>
      <c r="L234" t="s">
        <v>29</v>
      </c>
    </row>
    <row r="235" spans="1:12">
      <c r="A235" t="s">
        <v>13</v>
      </c>
      <c r="B235">
        <v>30</v>
      </c>
      <c r="C235" t="str">
        <f t="shared" si="3"/>
        <v>Pa x Spu</v>
      </c>
      <c r="D235" t="s">
        <v>8</v>
      </c>
      <c r="E235" t="s">
        <v>107</v>
      </c>
      <c r="F235" t="s">
        <v>107</v>
      </c>
      <c r="G235" t="s">
        <v>77</v>
      </c>
      <c r="H235" t="s">
        <v>111</v>
      </c>
      <c r="I235" s="1">
        <v>41956</v>
      </c>
      <c r="J235" t="s">
        <v>28</v>
      </c>
      <c r="K235" s="1">
        <v>42054</v>
      </c>
      <c r="L235" t="s">
        <v>29</v>
      </c>
    </row>
    <row r="236" spans="1:12">
      <c r="A236" t="s">
        <v>13</v>
      </c>
      <c r="B236">
        <v>30</v>
      </c>
      <c r="C236" t="str">
        <f t="shared" si="3"/>
        <v>Pa x Spu</v>
      </c>
      <c r="D236" t="s">
        <v>14</v>
      </c>
      <c r="E236">
        <v>1.95</v>
      </c>
      <c r="F236">
        <v>2.19</v>
      </c>
      <c r="G236" t="s">
        <v>9</v>
      </c>
      <c r="H236" t="s">
        <v>9</v>
      </c>
      <c r="I236" s="1">
        <v>41956</v>
      </c>
      <c r="J236" t="s">
        <v>28</v>
      </c>
      <c r="K236" s="1">
        <v>42054</v>
      </c>
      <c r="L236" t="s">
        <v>29</v>
      </c>
    </row>
    <row r="237" spans="1:12">
      <c r="A237" t="s">
        <v>7</v>
      </c>
      <c r="B237">
        <v>21</v>
      </c>
      <c r="C237" t="str">
        <f t="shared" si="3"/>
        <v>Pa x Ds</v>
      </c>
      <c r="D237" t="s">
        <v>8</v>
      </c>
      <c r="E237">
        <v>0.26</v>
      </c>
      <c r="F237">
        <v>0.28000000000000003</v>
      </c>
      <c r="G237" t="s">
        <v>9</v>
      </c>
      <c r="H237" t="s">
        <v>9</v>
      </c>
      <c r="I237" s="1">
        <v>41956</v>
      </c>
      <c r="J237" t="s">
        <v>28</v>
      </c>
      <c r="K237" s="1">
        <v>42054</v>
      </c>
      <c r="L237" t="s">
        <v>29</v>
      </c>
    </row>
    <row r="238" spans="1:12">
      <c r="A238" t="s">
        <v>7</v>
      </c>
      <c r="B238">
        <v>21</v>
      </c>
      <c r="C238" t="str">
        <f t="shared" si="3"/>
        <v>Pa x Ds</v>
      </c>
      <c r="D238" t="s">
        <v>10</v>
      </c>
      <c r="E238">
        <v>4.2699999999999996</v>
      </c>
      <c r="F238">
        <v>2.2799999999999998</v>
      </c>
      <c r="G238" t="s">
        <v>9</v>
      </c>
      <c r="H238" t="s">
        <v>9</v>
      </c>
      <c r="I238" s="1">
        <v>41956</v>
      </c>
      <c r="J238" t="s">
        <v>28</v>
      </c>
      <c r="K238" s="1">
        <v>42054</v>
      </c>
      <c r="L238" t="s">
        <v>29</v>
      </c>
    </row>
    <row r="239" spans="1:12">
      <c r="A239" t="s">
        <v>14</v>
      </c>
      <c r="B239">
        <v>29</v>
      </c>
      <c r="C239" t="str">
        <f t="shared" si="3"/>
        <v>Spu</v>
      </c>
      <c r="D239" t="s">
        <v>14</v>
      </c>
      <c r="E239">
        <v>2</v>
      </c>
      <c r="F239">
        <v>4.46</v>
      </c>
      <c r="G239" t="s">
        <v>9</v>
      </c>
      <c r="H239" t="s">
        <v>9</v>
      </c>
      <c r="I239" s="1">
        <v>41956</v>
      </c>
      <c r="J239" t="s">
        <v>28</v>
      </c>
      <c r="K239" s="1">
        <v>42054</v>
      </c>
      <c r="L239" t="s">
        <v>29</v>
      </c>
    </row>
    <row r="240" spans="1:12">
      <c r="A240" t="s">
        <v>12</v>
      </c>
      <c r="B240">
        <v>52</v>
      </c>
      <c r="C240" t="str">
        <f t="shared" si="3"/>
        <v>Pv x Ds</v>
      </c>
      <c r="D240" t="s">
        <v>5</v>
      </c>
      <c r="E240">
        <v>3.67</v>
      </c>
      <c r="F240">
        <v>2.2799999999999998</v>
      </c>
      <c r="G240" t="s">
        <v>9</v>
      </c>
      <c r="H240" t="s">
        <v>9</v>
      </c>
      <c r="I240" s="1">
        <v>41956</v>
      </c>
      <c r="J240" t="s">
        <v>28</v>
      </c>
      <c r="K240" s="1">
        <v>42054</v>
      </c>
      <c r="L240" t="s">
        <v>29</v>
      </c>
    </row>
    <row r="241" spans="1:12">
      <c r="A241" t="s">
        <v>12</v>
      </c>
      <c r="B241">
        <v>52</v>
      </c>
      <c r="C241" t="str">
        <f t="shared" si="3"/>
        <v>Pv x Ds</v>
      </c>
      <c r="D241" t="s">
        <v>10</v>
      </c>
      <c r="E241">
        <v>3.36</v>
      </c>
      <c r="F241">
        <v>2.15</v>
      </c>
      <c r="G241" t="s">
        <v>9</v>
      </c>
      <c r="H241" t="s">
        <v>9</v>
      </c>
      <c r="I241" s="1">
        <v>41956</v>
      </c>
      <c r="J241" t="s">
        <v>28</v>
      </c>
      <c r="K241" s="1">
        <v>42054</v>
      </c>
      <c r="L241" t="s">
        <v>29</v>
      </c>
    </row>
    <row r="242" spans="1:12">
      <c r="A242" t="s">
        <v>21</v>
      </c>
      <c r="B242">
        <v>15</v>
      </c>
      <c r="C242" t="str">
        <f t="shared" si="3"/>
        <v>Pv x Sa</v>
      </c>
      <c r="D242" t="s">
        <v>5</v>
      </c>
      <c r="E242">
        <v>3.98</v>
      </c>
      <c r="F242">
        <v>2.84</v>
      </c>
      <c r="G242" t="s">
        <v>9</v>
      </c>
      <c r="H242" t="s">
        <v>9</v>
      </c>
      <c r="I242" s="1">
        <v>41956</v>
      </c>
      <c r="J242" t="s">
        <v>28</v>
      </c>
      <c r="K242" s="1">
        <v>42054</v>
      </c>
      <c r="L242" t="s">
        <v>29</v>
      </c>
    </row>
    <row r="243" spans="1:12">
      <c r="A243" t="s">
        <v>21</v>
      </c>
      <c r="B243">
        <v>15</v>
      </c>
      <c r="C243" t="str">
        <f t="shared" si="3"/>
        <v>Pv x Sa</v>
      </c>
      <c r="D243" t="s">
        <v>16</v>
      </c>
      <c r="E243">
        <v>1.48</v>
      </c>
      <c r="F243">
        <v>0.94</v>
      </c>
      <c r="G243" t="s">
        <v>9</v>
      </c>
      <c r="H243" t="s">
        <v>9</v>
      </c>
      <c r="I243" s="1">
        <v>41956</v>
      </c>
      <c r="J243" t="s">
        <v>28</v>
      </c>
      <c r="K243" s="1">
        <v>42054</v>
      </c>
      <c r="L243" t="s">
        <v>29</v>
      </c>
    </row>
    <row r="244" spans="1:12">
      <c r="A244" t="s">
        <v>7</v>
      </c>
      <c r="B244">
        <v>12</v>
      </c>
      <c r="C244" t="str">
        <f t="shared" si="3"/>
        <v>Pa x Ds</v>
      </c>
      <c r="D244" t="s">
        <v>8</v>
      </c>
      <c r="E244">
        <v>0.01</v>
      </c>
      <c r="F244">
        <v>0.06</v>
      </c>
      <c r="G244" t="s">
        <v>77</v>
      </c>
      <c r="H244" t="s">
        <v>117</v>
      </c>
      <c r="I244" s="1">
        <v>41956</v>
      </c>
      <c r="J244" t="s">
        <v>28</v>
      </c>
      <c r="K244" s="1">
        <v>42054</v>
      </c>
      <c r="L244" t="s">
        <v>29</v>
      </c>
    </row>
    <row r="245" spans="1:12">
      <c r="A245" t="s">
        <v>7</v>
      </c>
      <c r="B245">
        <v>12</v>
      </c>
      <c r="C245" t="str">
        <f t="shared" si="3"/>
        <v>Pa x Ds</v>
      </c>
      <c r="D245" t="s">
        <v>10</v>
      </c>
      <c r="E245">
        <v>5.41</v>
      </c>
      <c r="F245">
        <v>2.02</v>
      </c>
      <c r="G245" t="s">
        <v>9</v>
      </c>
      <c r="H245" t="s">
        <v>9</v>
      </c>
      <c r="I245" s="1">
        <v>41956</v>
      </c>
      <c r="J245" t="s">
        <v>28</v>
      </c>
      <c r="K245" s="1">
        <v>42054</v>
      </c>
      <c r="L245" t="s">
        <v>29</v>
      </c>
    </row>
    <row r="246" spans="1:12">
      <c r="A246" t="s">
        <v>10</v>
      </c>
      <c r="B246">
        <v>51</v>
      </c>
      <c r="C246" t="str">
        <f t="shared" si="3"/>
        <v>Ds</v>
      </c>
      <c r="D246" t="s">
        <v>10</v>
      </c>
      <c r="E246">
        <v>3.16</v>
      </c>
      <c r="F246">
        <v>2.0699999999999998</v>
      </c>
      <c r="G246" t="s">
        <v>9</v>
      </c>
      <c r="H246" t="s">
        <v>9</v>
      </c>
      <c r="I246" s="1">
        <v>41956</v>
      </c>
      <c r="J246" t="s">
        <v>28</v>
      </c>
      <c r="K246" s="1">
        <v>42054</v>
      </c>
      <c r="L246" t="s">
        <v>29</v>
      </c>
    </row>
    <row r="247" spans="1:12">
      <c r="A247" t="s">
        <v>22</v>
      </c>
      <c r="B247">
        <v>29</v>
      </c>
      <c r="C247" t="str">
        <f t="shared" si="3"/>
        <v>Pv x Sp</v>
      </c>
      <c r="D247" t="s">
        <v>5</v>
      </c>
      <c r="E247">
        <v>3.7</v>
      </c>
      <c r="F247">
        <v>2.72</v>
      </c>
      <c r="G247" t="s">
        <v>9</v>
      </c>
      <c r="H247" t="s">
        <v>9</v>
      </c>
      <c r="I247" s="1">
        <v>41956</v>
      </c>
      <c r="J247" t="s">
        <v>28</v>
      </c>
      <c r="K247" s="1">
        <v>42054</v>
      </c>
      <c r="L247" t="s">
        <v>29</v>
      </c>
    </row>
    <row r="248" spans="1:12">
      <c r="A248" t="s">
        <v>22</v>
      </c>
      <c r="B248">
        <v>29</v>
      </c>
      <c r="C248" t="str">
        <f t="shared" si="3"/>
        <v>Pv x Sp</v>
      </c>
      <c r="D248" t="s">
        <v>6</v>
      </c>
      <c r="E248">
        <v>1.55</v>
      </c>
      <c r="F248">
        <v>4.51</v>
      </c>
      <c r="G248" t="s">
        <v>9</v>
      </c>
      <c r="H248" t="s">
        <v>9</v>
      </c>
      <c r="I248" s="1">
        <v>41956</v>
      </c>
      <c r="J248" t="s">
        <v>28</v>
      </c>
      <c r="K248" s="1">
        <v>42054</v>
      </c>
      <c r="L248" t="s">
        <v>29</v>
      </c>
    </row>
    <row r="249" spans="1:12">
      <c r="A249" t="s">
        <v>16</v>
      </c>
      <c r="B249">
        <v>30</v>
      </c>
      <c r="C249" t="str">
        <f t="shared" si="3"/>
        <v>Sa</v>
      </c>
      <c r="D249" t="s">
        <v>16</v>
      </c>
      <c r="E249">
        <v>3.53</v>
      </c>
      <c r="F249">
        <v>4.4400000000000004</v>
      </c>
      <c r="G249" t="s">
        <v>9</v>
      </c>
      <c r="H249" t="s">
        <v>9</v>
      </c>
      <c r="I249" s="1">
        <v>41956</v>
      </c>
      <c r="J249" t="s">
        <v>28</v>
      </c>
      <c r="K249" s="1">
        <v>42054</v>
      </c>
      <c r="L249" t="s">
        <v>29</v>
      </c>
    </row>
    <row r="250" spans="1:12">
      <c r="A250" t="s">
        <v>5</v>
      </c>
      <c r="B250">
        <v>38</v>
      </c>
      <c r="C250" t="str">
        <f t="shared" si="3"/>
        <v>Pv</v>
      </c>
      <c r="D250" t="s">
        <v>5</v>
      </c>
      <c r="E250">
        <v>6.77</v>
      </c>
      <c r="F250">
        <v>4.93</v>
      </c>
      <c r="G250" t="s">
        <v>9</v>
      </c>
      <c r="H250" t="s">
        <v>9</v>
      </c>
      <c r="I250" s="1">
        <v>41956</v>
      </c>
      <c r="J250" t="s">
        <v>28</v>
      </c>
      <c r="K250" s="1">
        <v>42054</v>
      </c>
      <c r="L250" t="s">
        <v>29</v>
      </c>
    </row>
    <row r="251" spans="1:12">
      <c r="A251" t="s">
        <v>12</v>
      </c>
      <c r="B251">
        <v>48</v>
      </c>
      <c r="C251" t="str">
        <f t="shared" si="3"/>
        <v>Pv x Ds</v>
      </c>
      <c r="D251" t="s">
        <v>5</v>
      </c>
      <c r="E251">
        <v>2.2599999999999998</v>
      </c>
      <c r="F251">
        <v>1.82</v>
      </c>
      <c r="G251" t="s">
        <v>9</v>
      </c>
      <c r="H251" t="s">
        <v>9</v>
      </c>
      <c r="I251" s="1">
        <v>41956</v>
      </c>
      <c r="J251" t="s">
        <v>28</v>
      </c>
      <c r="K251" s="1">
        <v>42054</v>
      </c>
      <c r="L251" t="s">
        <v>29</v>
      </c>
    </row>
    <row r="252" spans="1:12">
      <c r="A252" t="s">
        <v>12</v>
      </c>
      <c r="B252">
        <v>48</v>
      </c>
      <c r="C252" t="str">
        <f t="shared" si="3"/>
        <v>Pv x Ds</v>
      </c>
      <c r="D252" t="s">
        <v>10</v>
      </c>
      <c r="E252">
        <v>3.29</v>
      </c>
      <c r="F252">
        <v>2.23</v>
      </c>
      <c r="G252" t="s">
        <v>9</v>
      </c>
      <c r="H252" t="s">
        <v>9</v>
      </c>
      <c r="I252" s="1">
        <v>41956</v>
      </c>
      <c r="J252" t="s">
        <v>28</v>
      </c>
      <c r="K252" s="1">
        <v>42054</v>
      </c>
      <c r="L252" t="s">
        <v>29</v>
      </c>
    </row>
    <row r="253" spans="1:12">
      <c r="A253" t="s">
        <v>14</v>
      </c>
      <c r="B253">
        <v>52</v>
      </c>
      <c r="C253" t="str">
        <f t="shared" si="3"/>
        <v>Spu</v>
      </c>
      <c r="D253" t="s">
        <v>14</v>
      </c>
      <c r="E253">
        <v>6.2</v>
      </c>
      <c r="F253">
        <v>4.0599999999999996</v>
      </c>
      <c r="G253" t="s">
        <v>9</v>
      </c>
      <c r="H253" t="s">
        <v>9</v>
      </c>
      <c r="I253" s="1">
        <v>41956</v>
      </c>
      <c r="J253" t="s">
        <v>28</v>
      </c>
      <c r="K253" s="1">
        <v>42054</v>
      </c>
      <c r="L253" t="s">
        <v>29</v>
      </c>
    </row>
    <row r="254" spans="1:12">
      <c r="A254" t="s">
        <v>6</v>
      </c>
      <c r="B254">
        <v>35</v>
      </c>
      <c r="C254" t="str">
        <f t="shared" si="3"/>
        <v>Sp</v>
      </c>
      <c r="D254" t="s">
        <v>6</v>
      </c>
      <c r="E254">
        <v>1.29</v>
      </c>
      <c r="F254">
        <v>7.07</v>
      </c>
      <c r="G254" t="s">
        <v>9</v>
      </c>
      <c r="H254" t="s">
        <v>9</v>
      </c>
      <c r="I254" s="1">
        <v>41956</v>
      </c>
      <c r="J254" t="s">
        <v>28</v>
      </c>
      <c r="K254" s="1">
        <v>42054</v>
      </c>
      <c r="L254" t="s">
        <v>29</v>
      </c>
    </row>
    <row r="255" spans="1:12">
      <c r="A255" t="s">
        <v>15</v>
      </c>
      <c r="B255">
        <v>13</v>
      </c>
      <c r="C255" t="str">
        <f t="shared" si="3"/>
        <v>Pa x Sa</v>
      </c>
      <c r="D255" t="s">
        <v>8</v>
      </c>
      <c r="E255">
        <v>0.31</v>
      </c>
      <c r="F255">
        <v>1.91</v>
      </c>
      <c r="G255" t="s">
        <v>9</v>
      </c>
      <c r="H255" t="s">
        <v>9</v>
      </c>
      <c r="I255" s="1">
        <v>41956</v>
      </c>
      <c r="J255" t="s">
        <v>28</v>
      </c>
      <c r="K255" s="1">
        <v>42054</v>
      </c>
      <c r="L255" t="s">
        <v>29</v>
      </c>
    </row>
    <row r="256" spans="1:12">
      <c r="A256" t="s">
        <v>15</v>
      </c>
      <c r="B256">
        <v>13</v>
      </c>
      <c r="C256" t="str">
        <f t="shared" si="3"/>
        <v>Pa x Sa</v>
      </c>
      <c r="D256" t="s">
        <v>16</v>
      </c>
      <c r="E256">
        <v>5.29</v>
      </c>
      <c r="F256">
        <v>2.27</v>
      </c>
      <c r="G256" t="s">
        <v>9</v>
      </c>
      <c r="H256" t="s">
        <v>9</v>
      </c>
      <c r="I256" s="1">
        <v>41956</v>
      </c>
      <c r="J256" t="s">
        <v>28</v>
      </c>
      <c r="K256" s="1">
        <v>42054</v>
      </c>
      <c r="L256" t="s">
        <v>29</v>
      </c>
    </row>
    <row r="257" spans="1:12">
      <c r="A257" t="s">
        <v>8</v>
      </c>
      <c r="B257">
        <v>25</v>
      </c>
      <c r="C257" t="str">
        <f t="shared" si="3"/>
        <v>Pa</v>
      </c>
      <c r="D257" t="s">
        <v>8</v>
      </c>
      <c r="E257">
        <v>1.03</v>
      </c>
      <c r="F257">
        <v>1.43</v>
      </c>
      <c r="G257" t="s">
        <v>9</v>
      </c>
      <c r="H257" t="s">
        <v>9</v>
      </c>
      <c r="I257" s="1">
        <v>41956</v>
      </c>
      <c r="J257" t="s">
        <v>28</v>
      </c>
      <c r="K257" s="1">
        <v>42054</v>
      </c>
      <c r="L257" t="s">
        <v>29</v>
      </c>
    </row>
    <row r="258" spans="1:12">
      <c r="A258" t="s">
        <v>22</v>
      </c>
      <c r="B258">
        <v>30</v>
      </c>
      <c r="C258" t="str">
        <f t="shared" si="3"/>
        <v>Pv x Sp</v>
      </c>
      <c r="D258" t="s">
        <v>5</v>
      </c>
      <c r="E258">
        <v>2.4</v>
      </c>
      <c r="F258">
        <v>1.51</v>
      </c>
      <c r="G258" t="s">
        <v>9</v>
      </c>
      <c r="H258" t="s">
        <v>9</v>
      </c>
      <c r="I258" s="1">
        <v>41956</v>
      </c>
      <c r="J258" t="s">
        <v>28</v>
      </c>
      <c r="K258" s="1">
        <v>42054</v>
      </c>
      <c r="L258" t="s">
        <v>29</v>
      </c>
    </row>
    <row r="259" spans="1:12">
      <c r="A259" t="s">
        <v>22</v>
      </c>
      <c r="B259">
        <v>30</v>
      </c>
      <c r="C259" t="str">
        <f t="shared" ref="C259:C322" si="4">A259</f>
        <v>Pv x Sp</v>
      </c>
      <c r="D259" t="s">
        <v>6</v>
      </c>
      <c r="E259">
        <v>2.96</v>
      </c>
      <c r="F259">
        <v>3.06</v>
      </c>
      <c r="G259" t="s">
        <v>9</v>
      </c>
      <c r="H259" t="s">
        <v>9</v>
      </c>
      <c r="I259" s="1">
        <v>41956</v>
      </c>
      <c r="J259" t="s">
        <v>28</v>
      </c>
      <c r="K259" s="1">
        <v>42054</v>
      </c>
      <c r="L259" t="s">
        <v>29</v>
      </c>
    </row>
    <row r="260" spans="1:12">
      <c r="A260" t="s">
        <v>6</v>
      </c>
      <c r="B260">
        <v>22</v>
      </c>
      <c r="C260" t="str">
        <f t="shared" si="4"/>
        <v>Sp</v>
      </c>
      <c r="D260" t="s">
        <v>6</v>
      </c>
      <c r="E260">
        <v>3.45</v>
      </c>
      <c r="F260">
        <v>5.55</v>
      </c>
      <c r="G260" t="s">
        <v>9</v>
      </c>
      <c r="H260" t="s">
        <v>9</v>
      </c>
      <c r="I260" s="1">
        <v>41956</v>
      </c>
      <c r="J260" t="s">
        <v>28</v>
      </c>
      <c r="K260" s="1">
        <v>42054</v>
      </c>
      <c r="L260" t="s">
        <v>29</v>
      </c>
    </row>
    <row r="261" spans="1:12">
      <c r="A261" t="s">
        <v>10</v>
      </c>
      <c r="B261">
        <v>15</v>
      </c>
      <c r="C261" t="str">
        <f t="shared" si="4"/>
        <v>Ds</v>
      </c>
      <c r="D261" t="s">
        <v>10</v>
      </c>
      <c r="E261">
        <v>4.3499999999999996</v>
      </c>
      <c r="F261">
        <v>2.71</v>
      </c>
      <c r="G261" t="s">
        <v>9</v>
      </c>
      <c r="H261" t="s">
        <v>9</v>
      </c>
      <c r="I261" s="1">
        <v>41956</v>
      </c>
      <c r="J261" t="s">
        <v>28</v>
      </c>
      <c r="K261" s="1">
        <v>42054</v>
      </c>
      <c r="L261" t="s">
        <v>29</v>
      </c>
    </row>
    <row r="262" spans="1:12">
      <c r="A262" t="s">
        <v>10</v>
      </c>
      <c r="B262">
        <v>37</v>
      </c>
      <c r="C262" t="str">
        <f t="shared" si="4"/>
        <v>Ds</v>
      </c>
      <c r="D262" t="s">
        <v>10</v>
      </c>
      <c r="E262">
        <v>2.15</v>
      </c>
      <c r="F262">
        <v>1.61</v>
      </c>
      <c r="G262" t="s">
        <v>9</v>
      </c>
      <c r="H262" t="s">
        <v>9</v>
      </c>
      <c r="I262" s="1">
        <v>41956</v>
      </c>
      <c r="J262" t="s">
        <v>28</v>
      </c>
      <c r="K262" s="1">
        <v>42054</v>
      </c>
      <c r="L262" t="s">
        <v>29</v>
      </c>
    </row>
    <row r="263" spans="1:12">
      <c r="A263" t="s">
        <v>10</v>
      </c>
      <c r="B263">
        <v>7</v>
      </c>
      <c r="C263" t="str">
        <f t="shared" si="4"/>
        <v>Ds</v>
      </c>
      <c r="D263" t="s">
        <v>10</v>
      </c>
      <c r="E263">
        <v>1.74</v>
      </c>
      <c r="F263">
        <v>1.43</v>
      </c>
      <c r="G263" t="s">
        <v>9</v>
      </c>
      <c r="H263" t="s">
        <v>9</v>
      </c>
      <c r="I263" s="1">
        <v>41956</v>
      </c>
      <c r="J263" t="s">
        <v>28</v>
      </c>
      <c r="K263" s="1">
        <v>42054</v>
      </c>
      <c r="L263" t="s">
        <v>29</v>
      </c>
    </row>
    <row r="264" spans="1:12">
      <c r="A264" t="s">
        <v>7</v>
      </c>
      <c r="B264">
        <v>4</v>
      </c>
      <c r="C264" t="str">
        <f t="shared" si="4"/>
        <v>Pa x Ds</v>
      </c>
      <c r="D264" t="s">
        <v>8</v>
      </c>
      <c r="E264">
        <v>0.13</v>
      </c>
      <c r="F264">
        <v>0.05</v>
      </c>
      <c r="G264" t="s">
        <v>9</v>
      </c>
      <c r="H264" t="s">
        <v>9</v>
      </c>
      <c r="I264" s="1">
        <v>41956</v>
      </c>
      <c r="J264" t="s">
        <v>28</v>
      </c>
      <c r="K264" s="1">
        <v>42054</v>
      </c>
      <c r="L264" t="s">
        <v>29</v>
      </c>
    </row>
    <row r="265" spans="1:12">
      <c r="A265" t="s">
        <v>7</v>
      </c>
      <c r="B265">
        <v>4</v>
      </c>
      <c r="C265" t="str">
        <f t="shared" si="4"/>
        <v>Pa x Ds</v>
      </c>
      <c r="D265" t="s">
        <v>10</v>
      </c>
      <c r="E265">
        <v>3.61</v>
      </c>
      <c r="F265">
        <v>2</v>
      </c>
      <c r="G265" t="s">
        <v>9</v>
      </c>
      <c r="H265" t="s">
        <v>9</v>
      </c>
      <c r="I265" s="1">
        <v>41956</v>
      </c>
      <c r="J265" t="s">
        <v>28</v>
      </c>
      <c r="K265" s="1">
        <v>42054</v>
      </c>
      <c r="L265" t="s">
        <v>29</v>
      </c>
    </row>
    <row r="266" spans="1:12">
      <c r="A266" t="s">
        <v>6</v>
      </c>
      <c r="B266">
        <v>60</v>
      </c>
      <c r="C266" t="str">
        <f t="shared" si="4"/>
        <v>Sp</v>
      </c>
      <c r="D266" t="s">
        <v>6</v>
      </c>
      <c r="E266">
        <v>2.98</v>
      </c>
      <c r="F266">
        <v>5.39</v>
      </c>
      <c r="G266" t="s">
        <v>9</v>
      </c>
      <c r="H266" t="s">
        <v>9</v>
      </c>
      <c r="I266" s="1">
        <v>41956</v>
      </c>
      <c r="J266" t="s">
        <v>28</v>
      </c>
      <c r="K266" s="1">
        <v>42054</v>
      </c>
      <c r="L266" t="s">
        <v>29</v>
      </c>
    </row>
    <row r="267" spans="1:12">
      <c r="A267" t="s">
        <v>10</v>
      </c>
      <c r="B267">
        <v>25</v>
      </c>
      <c r="C267" t="str">
        <f t="shared" si="4"/>
        <v>Ds</v>
      </c>
      <c r="D267" t="s">
        <v>10</v>
      </c>
      <c r="E267">
        <v>4.4400000000000004</v>
      </c>
      <c r="F267">
        <v>2.64</v>
      </c>
      <c r="G267" t="s">
        <v>9</v>
      </c>
      <c r="H267" t="s">
        <v>9</v>
      </c>
      <c r="I267" s="1">
        <v>41956</v>
      </c>
      <c r="J267" t="s">
        <v>28</v>
      </c>
      <c r="K267" s="1">
        <v>42054</v>
      </c>
      <c r="L267" t="s">
        <v>29</v>
      </c>
    </row>
    <row r="268" spans="1:12">
      <c r="A268" t="s">
        <v>8</v>
      </c>
      <c r="B268">
        <v>3</v>
      </c>
      <c r="C268" t="str">
        <f t="shared" si="4"/>
        <v>Pa</v>
      </c>
      <c r="D268" t="s">
        <v>8</v>
      </c>
      <c r="E268">
        <v>1.93</v>
      </c>
      <c r="F268">
        <v>1.96</v>
      </c>
      <c r="G268" t="s">
        <v>9</v>
      </c>
      <c r="H268" t="s">
        <v>9</v>
      </c>
      <c r="I268" s="1">
        <v>41956</v>
      </c>
      <c r="J268" t="s">
        <v>28</v>
      </c>
      <c r="K268" s="1">
        <v>42054</v>
      </c>
      <c r="L268" t="s">
        <v>29</v>
      </c>
    </row>
    <row r="269" spans="1:12">
      <c r="A269" t="s">
        <v>15</v>
      </c>
      <c r="B269">
        <v>23</v>
      </c>
      <c r="C269" t="str">
        <f t="shared" si="4"/>
        <v>Pa x Sa</v>
      </c>
      <c r="D269" t="s">
        <v>8</v>
      </c>
      <c r="E269">
        <v>0.22</v>
      </c>
      <c r="F269">
        <v>0.19</v>
      </c>
      <c r="G269" t="s">
        <v>9</v>
      </c>
      <c r="H269" t="s">
        <v>9</v>
      </c>
      <c r="I269" s="1">
        <v>41956</v>
      </c>
      <c r="J269" t="s">
        <v>28</v>
      </c>
      <c r="K269" s="1">
        <v>42054</v>
      </c>
      <c r="L269" t="s">
        <v>29</v>
      </c>
    </row>
    <row r="270" spans="1:12">
      <c r="A270" t="s">
        <v>15</v>
      </c>
      <c r="B270">
        <v>23</v>
      </c>
      <c r="C270" t="str">
        <f t="shared" si="4"/>
        <v>Pa x Sa</v>
      </c>
      <c r="D270" t="s">
        <v>16</v>
      </c>
      <c r="E270">
        <v>3.8</v>
      </c>
      <c r="F270">
        <v>2.42</v>
      </c>
      <c r="G270" t="s">
        <v>9</v>
      </c>
      <c r="H270" t="s">
        <v>9</v>
      </c>
      <c r="I270" s="1">
        <v>41956</v>
      </c>
      <c r="J270" t="s">
        <v>28</v>
      </c>
      <c r="K270" s="1">
        <v>42054</v>
      </c>
      <c r="L270" t="s">
        <v>29</v>
      </c>
    </row>
    <row r="271" spans="1:12">
      <c r="A271" t="s">
        <v>8</v>
      </c>
      <c r="B271">
        <v>33</v>
      </c>
      <c r="C271" t="str">
        <f t="shared" si="4"/>
        <v>Pa</v>
      </c>
      <c r="D271" t="s">
        <v>8</v>
      </c>
      <c r="E271">
        <v>1.26</v>
      </c>
      <c r="F271">
        <v>1.24</v>
      </c>
      <c r="G271" t="s">
        <v>9</v>
      </c>
      <c r="H271" t="s">
        <v>9</v>
      </c>
      <c r="I271" s="1">
        <v>41956</v>
      </c>
      <c r="J271" t="s">
        <v>28</v>
      </c>
      <c r="K271" s="1">
        <v>42054</v>
      </c>
      <c r="L271" t="s">
        <v>29</v>
      </c>
    </row>
    <row r="272" spans="1:12">
      <c r="A272" t="s">
        <v>14</v>
      </c>
      <c r="B272">
        <v>32</v>
      </c>
      <c r="C272" t="str">
        <f t="shared" si="4"/>
        <v>Spu</v>
      </c>
      <c r="D272" t="s">
        <v>14</v>
      </c>
      <c r="E272">
        <v>9.42</v>
      </c>
      <c r="F272">
        <v>2.79</v>
      </c>
      <c r="G272" t="s">
        <v>9</v>
      </c>
      <c r="H272" t="s">
        <v>9</v>
      </c>
      <c r="I272" s="1">
        <v>41968</v>
      </c>
      <c r="J272" t="s">
        <v>42</v>
      </c>
      <c r="K272" s="1">
        <v>42054</v>
      </c>
      <c r="L272" t="s">
        <v>29</v>
      </c>
    </row>
    <row r="273" spans="1:12">
      <c r="A273" t="s">
        <v>22</v>
      </c>
      <c r="B273">
        <v>35</v>
      </c>
      <c r="C273" t="str">
        <f t="shared" si="4"/>
        <v>Pv x Sp</v>
      </c>
      <c r="D273" t="s">
        <v>5</v>
      </c>
      <c r="E273">
        <v>1.64</v>
      </c>
      <c r="F273">
        <v>2.41</v>
      </c>
      <c r="G273" t="s">
        <v>9</v>
      </c>
      <c r="H273" t="s">
        <v>9</v>
      </c>
      <c r="I273" s="1">
        <v>41968</v>
      </c>
      <c r="J273" t="s">
        <v>42</v>
      </c>
      <c r="K273" s="1">
        <v>42054</v>
      </c>
      <c r="L273" t="s">
        <v>29</v>
      </c>
    </row>
    <row r="274" spans="1:12">
      <c r="A274" t="s">
        <v>22</v>
      </c>
      <c r="B274">
        <v>35</v>
      </c>
      <c r="C274" t="str">
        <f t="shared" si="4"/>
        <v>Pv x Sp</v>
      </c>
      <c r="D274" t="s">
        <v>6</v>
      </c>
      <c r="E274">
        <v>2.4300000000000002</v>
      </c>
      <c r="F274">
        <v>5.16</v>
      </c>
      <c r="G274" t="s">
        <v>9</v>
      </c>
      <c r="H274" t="s">
        <v>9</v>
      </c>
      <c r="I274" s="1">
        <v>41968</v>
      </c>
      <c r="J274" t="s">
        <v>42</v>
      </c>
      <c r="K274" s="1">
        <v>42054</v>
      </c>
      <c r="L274" t="s">
        <v>29</v>
      </c>
    </row>
    <row r="275" spans="1:12">
      <c r="A275" t="s">
        <v>7</v>
      </c>
      <c r="B275">
        <v>35</v>
      </c>
      <c r="C275" t="str">
        <f t="shared" si="4"/>
        <v>Pa x Ds</v>
      </c>
      <c r="D275" t="s">
        <v>8</v>
      </c>
      <c r="E275">
        <v>0.02</v>
      </c>
      <c r="F275">
        <v>0.09</v>
      </c>
      <c r="G275" t="s">
        <v>9</v>
      </c>
      <c r="H275" t="s">
        <v>9</v>
      </c>
      <c r="I275" s="1">
        <v>41968</v>
      </c>
      <c r="J275" t="s">
        <v>42</v>
      </c>
      <c r="K275" s="1">
        <v>42054</v>
      </c>
      <c r="L275" t="s">
        <v>29</v>
      </c>
    </row>
    <row r="276" spans="1:12">
      <c r="A276" t="s">
        <v>7</v>
      </c>
      <c r="B276">
        <v>35</v>
      </c>
      <c r="C276" t="str">
        <f t="shared" si="4"/>
        <v>Pa x Ds</v>
      </c>
      <c r="D276" t="s">
        <v>10</v>
      </c>
      <c r="E276">
        <v>4.71</v>
      </c>
      <c r="F276">
        <v>1.99</v>
      </c>
      <c r="G276" t="s">
        <v>9</v>
      </c>
      <c r="H276" t="s">
        <v>9</v>
      </c>
      <c r="I276" s="1">
        <v>41968</v>
      </c>
      <c r="J276" t="s">
        <v>42</v>
      </c>
      <c r="K276" s="1">
        <v>42054</v>
      </c>
      <c r="L276" t="s">
        <v>29</v>
      </c>
    </row>
    <row r="277" spans="1:12">
      <c r="A277" t="s">
        <v>16</v>
      </c>
      <c r="B277">
        <v>22</v>
      </c>
      <c r="C277" t="str">
        <f t="shared" si="4"/>
        <v>Sa</v>
      </c>
      <c r="D277" t="s">
        <v>16</v>
      </c>
      <c r="E277">
        <v>6.43</v>
      </c>
      <c r="F277">
        <v>3.76</v>
      </c>
      <c r="G277" t="s">
        <v>9</v>
      </c>
      <c r="H277" t="s">
        <v>9</v>
      </c>
      <c r="I277" s="1">
        <v>41968</v>
      </c>
      <c r="J277" t="s">
        <v>42</v>
      </c>
      <c r="K277" s="1">
        <v>42054</v>
      </c>
      <c r="L277" t="s">
        <v>29</v>
      </c>
    </row>
    <row r="278" spans="1:12">
      <c r="A278" t="s">
        <v>23</v>
      </c>
      <c r="B278">
        <v>49</v>
      </c>
      <c r="C278" t="str">
        <f t="shared" si="4"/>
        <v>Pv x Spu</v>
      </c>
      <c r="D278" t="s">
        <v>5</v>
      </c>
      <c r="E278">
        <v>3.56</v>
      </c>
      <c r="F278">
        <v>1.84</v>
      </c>
      <c r="G278" t="s">
        <v>9</v>
      </c>
      <c r="H278" t="s">
        <v>9</v>
      </c>
      <c r="I278" s="1">
        <v>41968</v>
      </c>
      <c r="J278" t="s">
        <v>42</v>
      </c>
      <c r="K278" s="1">
        <v>42054</v>
      </c>
      <c r="L278" t="s">
        <v>29</v>
      </c>
    </row>
    <row r="279" spans="1:12">
      <c r="A279" t="s">
        <v>23</v>
      </c>
      <c r="B279">
        <v>49</v>
      </c>
      <c r="C279" t="str">
        <f t="shared" si="4"/>
        <v>Pv x Spu</v>
      </c>
      <c r="D279" t="s">
        <v>14</v>
      </c>
      <c r="E279">
        <v>9.3699999999999992</v>
      </c>
      <c r="F279">
        <v>2.4700000000000002</v>
      </c>
      <c r="G279" t="s">
        <v>9</v>
      </c>
      <c r="H279" t="s">
        <v>9</v>
      </c>
      <c r="I279" s="1">
        <v>41968</v>
      </c>
      <c r="J279" t="s">
        <v>42</v>
      </c>
      <c r="K279" s="1">
        <v>42054</v>
      </c>
      <c r="L279" t="s">
        <v>29</v>
      </c>
    </row>
    <row r="280" spans="1:12">
      <c r="A280" t="s">
        <v>16</v>
      </c>
      <c r="B280">
        <v>28</v>
      </c>
      <c r="C280" t="str">
        <f t="shared" si="4"/>
        <v>Sa</v>
      </c>
      <c r="D280" t="s">
        <v>16</v>
      </c>
      <c r="E280">
        <v>9.74</v>
      </c>
      <c r="F280">
        <v>4.26</v>
      </c>
      <c r="G280" t="s">
        <v>9</v>
      </c>
      <c r="H280" t="s">
        <v>9</v>
      </c>
      <c r="I280" s="1">
        <v>41968</v>
      </c>
      <c r="J280" t="s">
        <v>42</v>
      </c>
      <c r="K280" s="1">
        <v>42054</v>
      </c>
      <c r="L280" t="s">
        <v>29</v>
      </c>
    </row>
    <row r="281" spans="1:12">
      <c r="A281" t="s">
        <v>22</v>
      </c>
      <c r="B281">
        <v>44</v>
      </c>
      <c r="C281" t="str">
        <f t="shared" si="4"/>
        <v>Pv x Sp</v>
      </c>
      <c r="D281" t="s">
        <v>5</v>
      </c>
      <c r="E281">
        <v>5.95</v>
      </c>
      <c r="F281">
        <v>2.6</v>
      </c>
      <c r="G281" t="s">
        <v>9</v>
      </c>
      <c r="H281" t="s">
        <v>9</v>
      </c>
      <c r="I281" s="1">
        <v>41968</v>
      </c>
      <c r="J281" t="s">
        <v>42</v>
      </c>
      <c r="K281" s="1">
        <v>42054</v>
      </c>
      <c r="L281" t="s">
        <v>29</v>
      </c>
    </row>
    <row r="282" spans="1:12">
      <c r="A282" t="s">
        <v>22</v>
      </c>
      <c r="B282">
        <v>44</v>
      </c>
      <c r="C282" t="str">
        <f t="shared" si="4"/>
        <v>Pv x Sp</v>
      </c>
      <c r="D282" t="s">
        <v>6</v>
      </c>
      <c r="E282">
        <v>3.65</v>
      </c>
      <c r="F282">
        <v>3.94</v>
      </c>
      <c r="G282" t="s">
        <v>9</v>
      </c>
      <c r="H282" t="s">
        <v>9</v>
      </c>
      <c r="I282" s="1">
        <v>41968</v>
      </c>
      <c r="J282" t="s">
        <v>42</v>
      </c>
      <c r="K282" s="1">
        <v>42054</v>
      </c>
      <c r="L282" t="s">
        <v>29</v>
      </c>
    </row>
    <row r="283" spans="1:12">
      <c r="A283" t="s">
        <v>22</v>
      </c>
      <c r="B283">
        <v>62</v>
      </c>
      <c r="C283" t="str">
        <f t="shared" si="4"/>
        <v>Pv x Sp</v>
      </c>
      <c r="D283" t="s">
        <v>5</v>
      </c>
      <c r="E283">
        <v>3.25</v>
      </c>
      <c r="F283">
        <v>2.75</v>
      </c>
      <c r="G283" t="s">
        <v>9</v>
      </c>
      <c r="H283" t="s">
        <v>9</v>
      </c>
      <c r="I283" s="1">
        <v>41968</v>
      </c>
      <c r="J283" t="s">
        <v>42</v>
      </c>
      <c r="K283" s="1">
        <v>42054</v>
      </c>
      <c r="L283" t="s">
        <v>29</v>
      </c>
    </row>
    <row r="284" spans="1:12">
      <c r="A284" t="s">
        <v>22</v>
      </c>
      <c r="B284">
        <v>62</v>
      </c>
      <c r="C284" t="str">
        <f t="shared" si="4"/>
        <v>Pv x Sp</v>
      </c>
      <c r="D284" t="s">
        <v>6</v>
      </c>
      <c r="E284">
        <v>3.39</v>
      </c>
      <c r="F284">
        <v>6.27</v>
      </c>
      <c r="G284" t="s">
        <v>9</v>
      </c>
      <c r="H284" t="s">
        <v>9</v>
      </c>
      <c r="I284" s="1">
        <v>41968</v>
      </c>
      <c r="J284" t="s">
        <v>42</v>
      </c>
      <c r="K284" s="1">
        <v>42054</v>
      </c>
      <c r="L284" t="s">
        <v>29</v>
      </c>
    </row>
    <row r="285" spans="1:12">
      <c r="A285" t="s">
        <v>10</v>
      </c>
      <c r="B285">
        <v>2</v>
      </c>
      <c r="C285" t="str">
        <f t="shared" si="4"/>
        <v>Ds</v>
      </c>
      <c r="D285" t="s">
        <v>10</v>
      </c>
      <c r="E285">
        <v>6.17</v>
      </c>
      <c r="F285">
        <v>3.07</v>
      </c>
      <c r="G285" t="s">
        <v>81</v>
      </c>
      <c r="H285" t="s">
        <v>118</v>
      </c>
      <c r="I285" s="1">
        <v>41968</v>
      </c>
      <c r="J285" t="s">
        <v>42</v>
      </c>
      <c r="K285" s="1">
        <v>42054</v>
      </c>
      <c r="L285" t="s">
        <v>29</v>
      </c>
    </row>
    <row r="286" spans="1:12">
      <c r="A286" t="s">
        <v>10</v>
      </c>
      <c r="B286">
        <v>31</v>
      </c>
      <c r="C286" t="str">
        <f t="shared" si="4"/>
        <v>Ds</v>
      </c>
      <c r="D286" t="s">
        <v>10</v>
      </c>
      <c r="E286">
        <v>5.37</v>
      </c>
      <c r="F286">
        <v>3.02</v>
      </c>
      <c r="G286" t="s">
        <v>9</v>
      </c>
      <c r="H286" t="s">
        <v>9</v>
      </c>
      <c r="I286" s="1">
        <v>41968</v>
      </c>
      <c r="J286" t="s">
        <v>42</v>
      </c>
      <c r="K286" s="1">
        <v>42054</v>
      </c>
      <c r="L286" t="s">
        <v>29</v>
      </c>
    </row>
    <row r="287" spans="1:12">
      <c r="A287" t="s">
        <v>12</v>
      </c>
      <c r="B287">
        <v>38</v>
      </c>
      <c r="C287" t="str">
        <f t="shared" si="4"/>
        <v>Pv x Ds</v>
      </c>
      <c r="D287" t="s">
        <v>5</v>
      </c>
      <c r="E287">
        <v>4.18</v>
      </c>
      <c r="F287">
        <v>2.63</v>
      </c>
      <c r="G287" t="s">
        <v>9</v>
      </c>
      <c r="H287" t="s">
        <v>9</v>
      </c>
      <c r="I287" s="1">
        <v>41968</v>
      </c>
      <c r="J287" t="s">
        <v>42</v>
      </c>
      <c r="K287" s="1">
        <v>42054</v>
      </c>
      <c r="L287" t="s">
        <v>29</v>
      </c>
    </row>
    <row r="288" spans="1:12">
      <c r="A288" t="s">
        <v>12</v>
      </c>
      <c r="B288">
        <v>38</v>
      </c>
      <c r="C288" t="str">
        <f t="shared" si="4"/>
        <v>Pv x Ds</v>
      </c>
      <c r="D288" t="s">
        <v>10</v>
      </c>
      <c r="E288">
        <v>1.29</v>
      </c>
      <c r="F288">
        <v>1.1399999999999999</v>
      </c>
      <c r="G288" t="s">
        <v>9</v>
      </c>
      <c r="H288" t="s">
        <v>9</v>
      </c>
      <c r="I288" s="1">
        <v>41968</v>
      </c>
      <c r="J288" t="s">
        <v>42</v>
      </c>
      <c r="K288" s="1">
        <v>42054</v>
      </c>
      <c r="L288" t="s">
        <v>29</v>
      </c>
    </row>
    <row r="289" spans="1:12">
      <c r="A289" t="s">
        <v>12</v>
      </c>
      <c r="B289">
        <v>32</v>
      </c>
      <c r="C289" t="str">
        <f t="shared" si="4"/>
        <v>Pv x Ds</v>
      </c>
      <c r="D289" t="s">
        <v>5</v>
      </c>
      <c r="E289">
        <v>2.76</v>
      </c>
      <c r="F289">
        <v>3.31</v>
      </c>
      <c r="G289" t="s">
        <v>9</v>
      </c>
      <c r="H289" t="s">
        <v>9</v>
      </c>
      <c r="I289" s="1">
        <v>41968</v>
      </c>
      <c r="J289" t="s">
        <v>42</v>
      </c>
      <c r="K289" s="1">
        <v>42054</v>
      </c>
      <c r="L289" t="s">
        <v>29</v>
      </c>
    </row>
    <row r="290" spans="1:12">
      <c r="A290" t="s">
        <v>12</v>
      </c>
      <c r="B290">
        <v>32</v>
      </c>
      <c r="C290" t="str">
        <f t="shared" si="4"/>
        <v>Pv x Ds</v>
      </c>
      <c r="D290" t="s">
        <v>10</v>
      </c>
      <c r="E290">
        <v>2.0499999999999998</v>
      </c>
      <c r="F290">
        <v>1.35</v>
      </c>
      <c r="G290" t="s">
        <v>9</v>
      </c>
      <c r="H290" t="s">
        <v>9</v>
      </c>
      <c r="I290" s="1">
        <v>41968</v>
      </c>
      <c r="J290" t="s">
        <v>42</v>
      </c>
      <c r="K290" s="1">
        <v>42054</v>
      </c>
      <c r="L290" t="s">
        <v>29</v>
      </c>
    </row>
    <row r="291" spans="1:12">
      <c r="A291" t="s">
        <v>5</v>
      </c>
      <c r="B291">
        <v>46</v>
      </c>
      <c r="C291" t="str">
        <f t="shared" si="4"/>
        <v>Pv</v>
      </c>
      <c r="D291" t="s">
        <v>5</v>
      </c>
      <c r="E291">
        <v>2.2000000000000002</v>
      </c>
      <c r="F291">
        <v>1.74</v>
      </c>
      <c r="G291" t="s">
        <v>9</v>
      </c>
      <c r="H291" t="s">
        <v>9</v>
      </c>
      <c r="I291" s="1">
        <v>41968</v>
      </c>
      <c r="J291" t="s">
        <v>42</v>
      </c>
      <c r="K291" s="1">
        <v>42054</v>
      </c>
      <c r="L291" t="s">
        <v>29</v>
      </c>
    </row>
    <row r="292" spans="1:12">
      <c r="A292" t="s">
        <v>21</v>
      </c>
      <c r="B292">
        <v>54</v>
      </c>
      <c r="C292" t="str">
        <f t="shared" si="4"/>
        <v>Pv x Sa</v>
      </c>
      <c r="D292" t="s">
        <v>5</v>
      </c>
      <c r="E292">
        <v>4.21</v>
      </c>
      <c r="F292">
        <v>3.42</v>
      </c>
      <c r="G292" t="s">
        <v>9</v>
      </c>
      <c r="H292" t="s">
        <v>9</v>
      </c>
      <c r="I292" s="1">
        <v>41968</v>
      </c>
      <c r="J292" t="s">
        <v>42</v>
      </c>
      <c r="K292" s="1">
        <v>42054</v>
      </c>
      <c r="L292" t="s">
        <v>29</v>
      </c>
    </row>
    <row r="293" spans="1:12">
      <c r="A293" t="s">
        <v>21</v>
      </c>
      <c r="B293">
        <v>54</v>
      </c>
      <c r="C293" t="str">
        <f t="shared" si="4"/>
        <v>Pv x Sa</v>
      </c>
      <c r="D293" t="s">
        <v>16</v>
      </c>
      <c r="E293">
        <v>4.8</v>
      </c>
      <c r="F293">
        <v>2.3199999999999998</v>
      </c>
      <c r="G293" t="s">
        <v>9</v>
      </c>
      <c r="H293" t="s">
        <v>9</v>
      </c>
      <c r="I293" s="1">
        <v>41968</v>
      </c>
      <c r="J293" t="s">
        <v>42</v>
      </c>
      <c r="K293" s="1">
        <v>42054</v>
      </c>
      <c r="L293" t="s">
        <v>29</v>
      </c>
    </row>
    <row r="294" spans="1:12">
      <c r="A294" t="s">
        <v>14</v>
      </c>
      <c r="B294">
        <v>70</v>
      </c>
      <c r="C294" t="str">
        <f t="shared" si="4"/>
        <v>Spu</v>
      </c>
      <c r="D294" t="s">
        <v>14</v>
      </c>
      <c r="E294">
        <v>6.59</v>
      </c>
      <c r="F294">
        <v>3.59</v>
      </c>
      <c r="G294" t="s">
        <v>9</v>
      </c>
      <c r="H294" t="s">
        <v>9</v>
      </c>
      <c r="I294" s="1">
        <v>41968</v>
      </c>
      <c r="J294" t="s">
        <v>42</v>
      </c>
      <c r="K294" s="1">
        <v>42054</v>
      </c>
      <c r="L294" t="s">
        <v>29</v>
      </c>
    </row>
    <row r="295" spans="1:12">
      <c r="A295" t="s">
        <v>14</v>
      </c>
      <c r="B295">
        <v>30</v>
      </c>
      <c r="C295" t="str">
        <f t="shared" si="4"/>
        <v>Spu</v>
      </c>
      <c r="D295" t="s">
        <v>14</v>
      </c>
      <c r="E295">
        <v>5.44</v>
      </c>
      <c r="F295">
        <v>2.02</v>
      </c>
      <c r="G295" t="s">
        <v>9</v>
      </c>
      <c r="H295" t="s">
        <v>9</v>
      </c>
      <c r="I295" s="1">
        <v>41968</v>
      </c>
      <c r="J295" t="s">
        <v>42</v>
      </c>
      <c r="K295" s="1">
        <v>42054</v>
      </c>
      <c r="L295" t="s">
        <v>29</v>
      </c>
    </row>
    <row r="296" spans="1:12">
      <c r="A296" t="s">
        <v>13</v>
      </c>
      <c r="B296">
        <v>14</v>
      </c>
      <c r="C296" t="str">
        <f t="shared" si="4"/>
        <v>Pa x Spu</v>
      </c>
      <c r="D296" t="s">
        <v>8</v>
      </c>
      <c r="E296">
        <v>0.24</v>
      </c>
      <c r="F296">
        <v>0.32</v>
      </c>
      <c r="G296" t="s">
        <v>9</v>
      </c>
      <c r="H296" t="s">
        <v>9</v>
      </c>
      <c r="I296" s="1">
        <v>41968</v>
      </c>
      <c r="J296" t="s">
        <v>42</v>
      </c>
      <c r="K296" s="1">
        <v>42054</v>
      </c>
      <c r="L296" t="s">
        <v>29</v>
      </c>
    </row>
    <row r="297" spans="1:12">
      <c r="A297" t="s">
        <v>13</v>
      </c>
      <c r="B297">
        <v>14</v>
      </c>
      <c r="C297" t="str">
        <f t="shared" si="4"/>
        <v>Pa x Spu</v>
      </c>
      <c r="D297" t="s">
        <v>14</v>
      </c>
      <c r="E297">
        <v>8.84</v>
      </c>
      <c r="F297">
        <v>3.42</v>
      </c>
      <c r="G297" t="s">
        <v>9</v>
      </c>
      <c r="H297" t="s">
        <v>9</v>
      </c>
      <c r="I297" s="1">
        <v>41968</v>
      </c>
      <c r="J297" t="s">
        <v>42</v>
      </c>
      <c r="K297" s="1">
        <v>42054</v>
      </c>
      <c r="L297" t="s">
        <v>29</v>
      </c>
    </row>
    <row r="298" spans="1:12">
      <c r="A298" t="s">
        <v>6</v>
      </c>
      <c r="B298">
        <v>7</v>
      </c>
      <c r="C298" t="str">
        <f t="shared" si="4"/>
        <v>Sp</v>
      </c>
      <c r="D298" t="s">
        <v>6</v>
      </c>
      <c r="E298">
        <v>3.63</v>
      </c>
      <c r="F298">
        <v>5.66</v>
      </c>
      <c r="G298" t="s">
        <v>9</v>
      </c>
      <c r="H298" t="s">
        <v>9</v>
      </c>
      <c r="I298" s="1">
        <v>41968</v>
      </c>
      <c r="J298" t="s">
        <v>42</v>
      </c>
      <c r="K298" s="1">
        <v>42054</v>
      </c>
      <c r="L298" t="s">
        <v>29</v>
      </c>
    </row>
    <row r="299" spans="1:12">
      <c r="A299" t="s">
        <v>5</v>
      </c>
      <c r="B299">
        <v>69</v>
      </c>
      <c r="C299" t="str">
        <f t="shared" si="4"/>
        <v>Pv</v>
      </c>
      <c r="D299" t="s">
        <v>5</v>
      </c>
      <c r="E299">
        <v>5.72</v>
      </c>
      <c r="F299">
        <v>3.68</v>
      </c>
      <c r="G299" t="s">
        <v>9</v>
      </c>
      <c r="H299" t="s">
        <v>9</v>
      </c>
      <c r="I299" s="1">
        <v>41968</v>
      </c>
      <c r="J299" t="s">
        <v>42</v>
      </c>
      <c r="K299" s="1">
        <v>42054</v>
      </c>
      <c r="L299" t="s">
        <v>29</v>
      </c>
    </row>
    <row r="300" spans="1:12">
      <c r="A300" t="s">
        <v>6</v>
      </c>
      <c r="B300">
        <v>67</v>
      </c>
      <c r="C300" t="str">
        <f t="shared" si="4"/>
        <v>Sp</v>
      </c>
      <c r="D300" t="s">
        <v>6</v>
      </c>
      <c r="E300">
        <v>3.19</v>
      </c>
      <c r="F300">
        <v>6.67</v>
      </c>
      <c r="G300" t="s">
        <v>9</v>
      </c>
      <c r="H300" t="s">
        <v>9</v>
      </c>
      <c r="I300" s="1">
        <v>41968</v>
      </c>
      <c r="J300" t="s">
        <v>42</v>
      </c>
      <c r="K300" s="1">
        <v>42054</v>
      </c>
      <c r="L300" t="s">
        <v>29</v>
      </c>
    </row>
    <row r="301" spans="1:12">
      <c r="A301" t="s">
        <v>21</v>
      </c>
      <c r="B301">
        <v>13</v>
      </c>
      <c r="C301" t="str">
        <f t="shared" si="4"/>
        <v>Pv x Sa</v>
      </c>
      <c r="D301" t="s">
        <v>5</v>
      </c>
      <c r="E301">
        <v>7.07</v>
      </c>
      <c r="F301">
        <v>2.92</v>
      </c>
      <c r="G301" t="s">
        <v>9</v>
      </c>
      <c r="H301" t="s">
        <v>9</v>
      </c>
      <c r="I301" s="1">
        <v>41968</v>
      </c>
      <c r="J301" t="s">
        <v>42</v>
      </c>
      <c r="K301" s="1">
        <v>42054</v>
      </c>
      <c r="L301" t="s">
        <v>29</v>
      </c>
    </row>
    <row r="302" spans="1:12">
      <c r="A302" t="s">
        <v>21</v>
      </c>
      <c r="B302">
        <v>13</v>
      </c>
      <c r="C302" t="str">
        <f t="shared" si="4"/>
        <v>Pv x Sa</v>
      </c>
      <c r="D302" t="s">
        <v>16</v>
      </c>
      <c r="E302">
        <v>4.08</v>
      </c>
      <c r="F302">
        <v>3.37</v>
      </c>
      <c r="G302" t="s">
        <v>9</v>
      </c>
      <c r="H302" t="s">
        <v>9</v>
      </c>
      <c r="I302" s="1">
        <v>41968</v>
      </c>
      <c r="J302" t="s">
        <v>42</v>
      </c>
      <c r="K302" s="1">
        <v>42054</v>
      </c>
      <c r="L302" t="s">
        <v>29</v>
      </c>
    </row>
    <row r="303" spans="1:12">
      <c r="A303" t="s">
        <v>21</v>
      </c>
      <c r="B303">
        <v>14</v>
      </c>
      <c r="C303" t="str">
        <f t="shared" si="4"/>
        <v>Pv x Sa</v>
      </c>
      <c r="D303" t="s">
        <v>5</v>
      </c>
      <c r="E303">
        <v>8.99</v>
      </c>
      <c r="F303">
        <v>4.04</v>
      </c>
      <c r="G303" t="s">
        <v>9</v>
      </c>
      <c r="H303" t="s">
        <v>9</v>
      </c>
      <c r="I303" s="1">
        <v>41968</v>
      </c>
      <c r="J303" t="s">
        <v>42</v>
      </c>
      <c r="K303" s="1">
        <v>42054</v>
      </c>
      <c r="L303" t="s">
        <v>29</v>
      </c>
    </row>
    <row r="304" spans="1:12">
      <c r="A304" t="s">
        <v>21</v>
      </c>
      <c r="B304">
        <v>14</v>
      </c>
      <c r="C304" t="str">
        <f t="shared" si="4"/>
        <v>Pv x Sa</v>
      </c>
      <c r="D304" t="s">
        <v>16</v>
      </c>
      <c r="E304">
        <v>5.31</v>
      </c>
      <c r="F304">
        <v>1.85</v>
      </c>
      <c r="G304" t="s">
        <v>9</v>
      </c>
      <c r="H304" t="s">
        <v>9</v>
      </c>
      <c r="I304" s="1">
        <v>41968</v>
      </c>
      <c r="J304" t="s">
        <v>42</v>
      </c>
      <c r="K304" s="1">
        <v>42054</v>
      </c>
      <c r="L304" t="s">
        <v>29</v>
      </c>
    </row>
    <row r="305" spans="1:12">
      <c r="A305" t="s">
        <v>23</v>
      </c>
      <c r="B305">
        <v>7</v>
      </c>
      <c r="C305" t="str">
        <f t="shared" si="4"/>
        <v>Pv x Spu</v>
      </c>
      <c r="D305" t="s">
        <v>5</v>
      </c>
      <c r="E305">
        <v>3.66</v>
      </c>
      <c r="F305">
        <v>2.25</v>
      </c>
      <c r="G305" t="s">
        <v>9</v>
      </c>
      <c r="H305" t="s">
        <v>9</v>
      </c>
      <c r="I305" s="1">
        <v>41968</v>
      </c>
      <c r="J305" t="s">
        <v>42</v>
      </c>
      <c r="K305" s="1">
        <v>42054</v>
      </c>
      <c r="L305" t="s">
        <v>29</v>
      </c>
    </row>
    <row r="306" spans="1:12">
      <c r="A306" t="s">
        <v>23</v>
      </c>
      <c r="B306">
        <v>7</v>
      </c>
      <c r="C306" t="str">
        <f t="shared" si="4"/>
        <v>Pv x Spu</v>
      </c>
      <c r="D306" t="s">
        <v>14</v>
      </c>
      <c r="E306">
        <v>9.4600000000000009</v>
      </c>
      <c r="F306">
        <v>2.08</v>
      </c>
      <c r="G306" t="s">
        <v>9</v>
      </c>
      <c r="H306" t="s">
        <v>9</v>
      </c>
      <c r="I306" s="1">
        <v>41968</v>
      </c>
      <c r="J306" t="s">
        <v>42</v>
      </c>
      <c r="K306" s="1">
        <v>42054</v>
      </c>
      <c r="L306" t="s">
        <v>29</v>
      </c>
    </row>
    <row r="307" spans="1:12">
      <c r="A307" t="s">
        <v>14</v>
      </c>
      <c r="B307">
        <v>13</v>
      </c>
      <c r="C307" t="str">
        <f t="shared" si="4"/>
        <v>Spu</v>
      </c>
      <c r="D307" t="s">
        <v>14</v>
      </c>
      <c r="E307">
        <v>3.82</v>
      </c>
      <c r="F307">
        <v>2.14</v>
      </c>
      <c r="G307" t="s">
        <v>9</v>
      </c>
      <c r="H307" t="s">
        <v>9</v>
      </c>
      <c r="I307" s="1">
        <v>41968</v>
      </c>
      <c r="J307" t="s">
        <v>42</v>
      </c>
      <c r="K307" s="1">
        <v>42054</v>
      </c>
      <c r="L307" t="s">
        <v>29</v>
      </c>
    </row>
    <row r="308" spans="1:12">
      <c r="A308" t="s">
        <v>21</v>
      </c>
      <c r="B308">
        <v>6</v>
      </c>
      <c r="C308" t="str">
        <f t="shared" si="4"/>
        <v>Pv x Sa</v>
      </c>
      <c r="D308" t="s">
        <v>5</v>
      </c>
      <c r="E308">
        <v>5.05</v>
      </c>
      <c r="F308">
        <v>3.93</v>
      </c>
      <c r="G308" t="s">
        <v>9</v>
      </c>
      <c r="H308" t="s">
        <v>9</v>
      </c>
      <c r="I308" s="1">
        <v>41968</v>
      </c>
      <c r="J308" t="s">
        <v>42</v>
      </c>
      <c r="K308" s="1">
        <v>42054</v>
      </c>
      <c r="L308" t="s">
        <v>29</v>
      </c>
    </row>
    <row r="309" spans="1:12">
      <c r="A309" t="s">
        <v>21</v>
      </c>
      <c r="B309">
        <v>6</v>
      </c>
      <c r="C309" t="str">
        <f t="shared" si="4"/>
        <v>Pv x Sa</v>
      </c>
      <c r="D309" t="s">
        <v>16</v>
      </c>
      <c r="E309">
        <v>1.26</v>
      </c>
      <c r="F309">
        <v>1.25</v>
      </c>
      <c r="G309" t="s">
        <v>9</v>
      </c>
      <c r="H309" t="s">
        <v>9</v>
      </c>
      <c r="I309" s="1">
        <v>41968</v>
      </c>
      <c r="J309" t="s">
        <v>42</v>
      </c>
      <c r="K309" s="1">
        <v>42054</v>
      </c>
      <c r="L309" t="s">
        <v>29</v>
      </c>
    </row>
    <row r="310" spans="1:12">
      <c r="A310" t="s">
        <v>21</v>
      </c>
      <c r="B310">
        <v>49</v>
      </c>
      <c r="C310" t="str">
        <f t="shared" si="4"/>
        <v>Pv x Sa</v>
      </c>
      <c r="D310" t="s">
        <v>5</v>
      </c>
      <c r="E310">
        <v>5.66</v>
      </c>
      <c r="F310">
        <v>3.37</v>
      </c>
      <c r="G310" t="s">
        <v>9</v>
      </c>
      <c r="H310" t="s">
        <v>9</v>
      </c>
      <c r="I310" s="1">
        <v>41968</v>
      </c>
      <c r="J310" t="s">
        <v>42</v>
      </c>
      <c r="K310" s="1">
        <v>42054</v>
      </c>
      <c r="L310" t="s">
        <v>29</v>
      </c>
    </row>
    <row r="311" spans="1:12">
      <c r="A311" t="s">
        <v>21</v>
      </c>
      <c r="B311">
        <v>49</v>
      </c>
      <c r="C311" t="str">
        <f t="shared" si="4"/>
        <v>Pv x Sa</v>
      </c>
      <c r="D311" t="s">
        <v>16</v>
      </c>
      <c r="E311">
        <v>2.4900000000000002</v>
      </c>
      <c r="F311">
        <v>2.19</v>
      </c>
      <c r="G311" t="s">
        <v>9</v>
      </c>
      <c r="H311" t="s">
        <v>9</v>
      </c>
      <c r="I311" s="1">
        <v>41968</v>
      </c>
      <c r="J311" t="s">
        <v>42</v>
      </c>
      <c r="K311" s="1">
        <v>42054</v>
      </c>
      <c r="L311" t="s">
        <v>29</v>
      </c>
    </row>
    <row r="312" spans="1:12">
      <c r="A312" t="s">
        <v>5</v>
      </c>
      <c r="B312">
        <v>57</v>
      </c>
      <c r="C312" t="str">
        <f t="shared" si="4"/>
        <v>Pv</v>
      </c>
      <c r="D312" t="s">
        <v>5</v>
      </c>
      <c r="E312">
        <v>7.02</v>
      </c>
      <c r="F312">
        <v>7.75</v>
      </c>
      <c r="G312" t="s">
        <v>9</v>
      </c>
      <c r="H312" t="s">
        <v>9</v>
      </c>
      <c r="I312" s="1">
        <v>41968</v>
      </c>
      <c r="J312" t="s">
        <v>42</v>
      </c>
      <c r="K312" s="1">
        <v>42054</v>
      </c>
      <c r="L312" t="s">
        <v>29</v>
      </c>
    </row>
    <row r="313" spans="1:12">
      <c r="A313" t="s">
        <v>6</v>
      </c>
      <c r="B313">
        <v>23</v>
      </c>
      <c r="C313" t="s">
        <v>5</v>
      </c>
      <c r="D313" t="s">
        <v>5</v>
      </c>
      <c r="E313">
        <v>9.57</v>
      </c>
      <c r="F313">
        <v>4.8099999999999996</v>
      </c>
      <c r="G313" t="s">
        <v>82</v>
      </c>
      <c r="H313" t="s">
        <v>119</v>
      </c>
      <c r="I313" s="1">
        <v>41968</v>
      </c>
      <c r="J313" t="s">
        <v>42</v>
      </c>
      <c r="K313" s="1">
        <v>42054</v>
      </c>
      <c r="L313" t="s">
        <v>29</v>
      </c>
    </row>
    <row r="314" spans="1:12">
      <c r="A314" t="s">
        <v>11</v>
      </c>
      <c r="B314">
        <v>35</v>
      </c>
      <c r="C314" t="str">
        <f t="shared" si="4"/>
        <v>Pa x Sp</v>
      </c>
      <c r="D314" t="s">
        <v>8</v>
      </c>
      <c r="E314">
        <v>0.09</v>
      </c>
      <c r="F314">
        <v>0.06</v>
      </c>
      <c r="G314" t="s">
        <v>9</v>
      </c>
      <c r="H314" t="s">
        <v>9</v>
      </c>
      <c r="I314" s="1">
        <v>41968</v>
      </c>
      <c r="J314" t="s">
        <v>42</v>
      </c>
      <c r="K314" s="1">
        <v>42054</v>
      </c>
      <c r="L314" t="s">
        <v>29</v>
      </c>
    </row>
    <row r="315" spans="1:12">
      <c r="A315" t="s">
        <v>11</v>
      </c>
      <c r="B315">
        <v>35</v>
      </c>
      <c r="C315" t="str">
        <f t="shared" si="4"/>
        <v>Pa x Sp</v>
      </c>
      <c r="D315" t="s">
        <v>6</v>
      </c>
      <c r="E315">
        <v>6.19</v>
      </c>
      <c r="F315">
        <v>7.47</v>
      </c>
      <c r="G315" t="s">
        <v>9</v>
      </c>
      <c r="H315" t="s">
        <v>9</v>
      </c>
      <c r="I315" s="1">
        <v>41968</v>
      </c>
      <c r="J315" t="s">
        <v>42</v>
      </c>
      <c r="K315" s="1">
        <v>42054</v>
      </c>
      <c r="L315" t="s">
        <v>29</v>
      </c>
    </row>
    <row r="316" spans="1:12">
      <c r="A316" t="s">
        <v>23</v>
      </c>
      <c r="B316">
        <v>46</v>
      </c>
      <c r="C316" t="str">
        <f t="shared" si="4"/>
        <v>Pv x Spu</v>
      </c>
      <c r="D316" t="s">
        <v>5</v>
      </c>
      <c r="E316">
        <v>1.69</v>
      </c>
      <c r="F316">
        <v>2.34</v>
      </c>
      <c r="G316" t="s">
        <v>9</v>
      </c>
      <c r="H316" t="s">
        <v>9</v>
      </c>
      <c r="I316" s="1">
        <v>41968</v>
      </c>
      <c r="J316" t="s">
        <v>42</v>
      </c>
      <c r="K316" s="1">
        <v>42054</v>
      </c>
      <c r="L316" t="s">
        <v>29</v>
      </c>
    </row>
    <row r="317" spans="1:12">
      <c r="A317" t="s">
        <v>23</v>
      </c>
      <c r="B317">
        <v>46</v>
      </c>
      <c r="C317" t="str">
        <f t="shared" si="4"/>
        <v>Pv x Spu</v>
      </c>
      <c r="D317" t="s">
        <v>14</v>
      </c>
      <c r="E317">
        <v>4.92</v>
      </c>
      <c r="F317">
        <v>1.87</v>
      </c>
      <c r="G317" t="s">
        <v>9</v>
      </c>
      <c r="H317" t="s">
        <v>9</v>
      </c>
      <c r="I317" s="1">
        <v>41968</v>
      </c>
      <c r="J317" t="s">
        <v>42</v>
      </c>
      <c r="K317" s="1">
        <v>42054</v>
      </c>
      <c r="L317" t="s">
        <v>29</v>
      </c>
    </row>
    <row r="318" spans="1:12">
      <c r="A318" t="s">
        <v>5</v>
      </c>
      <c r="B318">
        <v>52</v>
      </c>
      <c r="C318" t="str">
        <f t="shared" si="4"/>
        <v>Pv</v>
      </c>
      <c r="D318" t="s">
        <v>5</v>
      </c>
      <c r="E318">
        <v>8.4</v>
      </c>
      <c r="F318">
        <v>3.86</v>
      </c>
      <c r="G318" t="s">
        <v>9</v>
      </c>
      <c r="H318" t="s">
        <v>9</v>
      </c>
      <c r="I318" s="1">
        <v>41968</v>
      </c>
      <c r="J318" t="s">
        <v>42</v>
      </c>
      <c r="K318" s="1">
        <v>42054</v>
      </c>
      <c r="L318" t="s">
        <v>29</v>
      </c>
    </row>
    <row r="319" spans="1:12">
      <c r="A319" t="s">
        <v>5</v>
      </c>
      <c r="B319">
        <v>36</v>
      </c>
      <c r="C319" t="str">
        <f t="shared" si="4"/>
        <v>Pv</v>
      </c>
      <c r="D319" t="s">
        <v>5</v>
      </c>
      <c r="E319">
        <v>3.45</v>
      </c>
      <c r="F319">
        <v>2</v>
      </c>
      <c r="G319" t="s">
        <v>9</v>
      </c>
      <c r="H319" t="s">
        <v>9</v>
      </c>
      <c r="I319" s="1">
        <v>41968</v>
      </c>
      <c r="J319" t="s">
        <v>42</v>
      </c>
      <c r="K319" s="1">
        <v>42054</v>
      </c>
      <c r="L319" t="s">
        <v>29</v>
      </c>
    </row>
    <row r="320" spans="1:12">
      <c r="A320" t="s">
        <v>6</v>
      </c>
      <c r="B320">
        <v>61</v>
      </c>
      <c r="C320" t="str">
        <f t="shared" si="4"/>
        <v>Sp</v>
      </c>
      <c r="D320" t="s">
        <v>6</v>
      </c>
      <c r="E320">
        <v>2.48</v>
      </c>
      <c r="F320">
        <v>6.45</v>
      </c>
      <c r="G320" t="s">
        <v>9</v>
      </c>
      <c r="H320" t="s">
        <v>9</v>
      </c>
      <c r="I320" s="1">
        <v>41968</v>
      </c>
      <c r="J320" t="s">
        <v>42</v>
      </c>
      <c r="K320" s="1">
        <v>42054</v>
      </c>
      <c r="L320" t="s">
        <v>29</v>
      </c>
    </row>
    <row r="321" spans="1:12">
      <c r="A321" t="s">
        <v>6</v>
      </c>
      <c r="B321">
        <v>47</v>
      </c>
      <c r="C321" t="str">
        <f t="shared" si="4"/>
        <v>Sp</v>
      </c>
      <c r="D321" t="s">
        <v>6</v>
      </c>
      <c r="E321">
        <v>1.58</v>
      </c>
      <c r="F321">
        <v>4.18</v>
      </c>
      <c r="G321" t="s">
        <v>9</v>
      </c>
      <c r="H321" t="s">
        <v>9</v>
      </c>
      <c r="I321" s="1">
        <v>41968</v>
      </c>
      <c r="J321" t="s">
        <v>42</v>
      </c>
      <c r="K321" s="1">
        <v>42054</v>
      </c>
      <c r="L321" t="s">
        <v>29</v>
      </c>
    </row>
    <row r="322" spans="1:12">
      <c r="A322" t="s">
        <v>21</v>
      </c>
      <c r="B322">
        <v>60</v>
      </c>
      <c r="C322" t="str">
        <f t="shared" si="4"/>
        <v>Pv x Sa</v>
      </c>
      <c r="D322" t="s">
        <v>5</v>
      </c>
      <c r="E322">
        <v>7.07</v>
      </c>
      <c r="F322">
        <v>4.3</v>
      </c>
      <c r="G322" t="s">
        <v>9</v>
      </c>
      <c r="H322" t="s">
        <v>9</v>
      </c>
      <c r="I322" s="1">
        <v>41968</v>
      </c>
      <c r="J322" t="s">
        <v>42</v>
      </c>
      <c r="K322" s="1">
        <v>42054</v>
      </c>
      <c r="L322" t="s">
        <v>29</v>
      </c>
    </row>
    <row r="323" spans="1:12">
      <c r="A323" t="s">
        <v>21</v>
      </c>
      <c r="B323">
        <v>60</v>
      </c>
      <c r="C323" t="str">
        <f t="shared" ref="C323:C386" si="5">A323</f>
        <v>Pv x Sa</v>
      </c>
      <c r="D323" t="s">
        <v>16</v>
      </c>
      <c r="E323">
        <v>6.16</v>
      </c>
      <c r="F323">
        <v>2.35</v>
      </c>
      <c r="G323" t="s">
        <v>9</v>
      </c>
      <c r="H323" t="s">
        <v>9</v>
      </c>
      <c r="I323" s="1">
        <v>41968</v>
      </c>
      <c r="J323" t="s">
        <v>42</v>
      </c>
      <c r="K323" s="1">
        <v>42054</v>
      </c>
      <c r="L323" t="s">
        <v>29</v>
      </c>
    </row>
    <row r="324" spans="1:12">
      <c r="A324" t="s">
        <v>14</v>
      </c>
      <c r="B324">
        <v>31</v>
      </c>
      <c r="C324" t="str">
        <f t="shared" si="5"/>
        <v>Spu</v>
      </c>
      <c r="D324" t="s">
        <v>14</v>
      </c>
      <c r="E324">
        <v>7.08</v>
      </c>
      <c r="F324">
        <v>3.23</v>
      </c>
      <c r="G324" t="s">
        <v>9</v>
      </c>
      <c r="H324" t="s">
        <v>9</v>
      </c>
      <c r="I324" s="1">
        <v>41968</v>
      </c>
      <c r="J324" t="s">
        <v>42</v>
      </c>
      <c r="K324" s="1">
        <v>42054</v>
      </c>
      <c r="L324" t="s">
        <v>29</v>
      </c>
    </row>
    <row r="325" spans="1:12">
      <c r="A325" t="s">
        <v>5</v>
      </c>
      <c r="B325">
        <v>43</v>
      </c>
      <c r="C325" t="str">
        <f t="shared" si="5"/>
        <v>Pv</v>
      </c>
      <c r="D325" t="s">
        <v>5</v>
      </c>
      <c r="E325">
        <v>2.2799999999999998</v>
      </c>
      <c r="F325">
        <v>2.37</v>
      </c>
      <c r="G325" t="s">
        <v>9</v>
      </c>
      <c r="H325" t="s">
        <v>9</v>
      </c>
      <c r="I325" s="1">
        <v>41977</v>
      </c>
      <c r="J325" t="s">
        <v>29</v>
      </c>
      <c r="K325" s="1">
        <v>42054</v>
      </c>
      <c r="L325" t="s">
        <v>29</v>
      </c>
    </row>
    <row r="326" spans="1:12">
      <c r="A326" t="s">
        <v>22</v>
      </c>
      <c r="B326">
        <v>49</v>
      </c>
      <c r="C326" t="str">
        <f t="shared" si="5"/>
        <v>Pv x Sp</v>
      </c>
      <c r="D326" t="s">
        <v>6</v>
      </c>
      <c r="E326">
        <v>5.05</v>
      </c>
      <c r="F326">
        <v>6.03</v>
      </c>
      <c r="G326" t="s">
        <v>9</v>
      </c>
      <c r="H326" t="s">
        <v>9</v>
      </c>
      <c r="I326" s="1">
        <v>41977</v>
      </c>
      <c r="J326" t="s">
        <v>29</v>
      </c>
      <c r="K326" s="1">
        <v>42054</v>
      </c>
      <c r="L326" t="s">
        <v>29</v>
      </c>
    </row>
    <row r="327" spans="1:12">
      <c r="A327" t="s">
        <v>22</v>
      </c>
      <c r="B327">
        <v>49</v>
      </c>
      <c r="C327" t="str">
        <f t="shared" si="5"/>
        <v>Pv x Sp</v>
      </c>
      <c r="D327" t="s">
        <v>5</v>
      </c>
      <c r="E327">
        <v>3.19</v>
      </c>
      <c r="F327">
        <v>1.95</v>
      </c>
      <c r="G327" t="s">
        <v>9</v>
      </c>
      <c r="H327" t="s">
        <v>9</v>
      </c>
      <c r="I327" s="1">
        <v>41977</v>
      </c>
      <c r="J327" t="s">
        <v>29</v>
      </c>
      <c r="K327" s="1">
        <v>42054</v>
      </c>
      <c r="L327" t="s">
        <v>29</v>
      </c>
    </row>
    <row r="328" spans="1:12">
      <c r="A328" t="s">
        <v>12</v>
      </c>
      <c r="B328">
        <v>29</v>
      </c>
      <c r="C328" t="str">
        <f t="shared" si="5"/>
        <v>Pv x Ds</v>
      </c>
      <c r="D328" t="s">
        <v>10</v>
      </c>
      <c r="E328">
        <v>9.3000000000000007</v>
      </c>
      <c r="F328">
        <v>2.23</v>
      </c>
      <c r="G328" t="s">
        <v>9</v>
      </c>
      <c r="H328" t="s">
        <v>9</v>
      </c>
      <c r="I328" s="1">
        <v>41977</v>
      </c>
      <c r="J328" t="s">
        <v>29</v>
      </c>
      <c r="K328" s="1">
        <v>42054</v>
      </c>
      <c r="L328" t="s">
        <v>29</v>
      </c>
    </row>
    <row r="329" spans="1:12">
      <c r="A329" t="s">
        <v>12</v>
      </c>
      <c r="B329">
        <v>29</v>
      </c>
      <c r="C329" t="str">
        <f t="shared" si="5"/>
        <v>Pv x Ds</v>
      </c>
      <c r="D329" t="s">
        <v>5</v>
      </c>
      <c r="E329">
        <v>1.39</v>
      </c>
      <c r="F329">
        <v>2.69</v>
      </c>
      <c r="G329" t="s">
        <v>9</v>
      </c>
      <c r="H329" t="s">
        <v>9</v>
      </c>
      <c r="I329" s="1">
        <v>41977</v>
      </c>
      <c r="J329" t="s">
        <v>29</v>
      </c>
      <c r="K329" s="1">
        <v>42054</v>
      </c>
      <c r="L329" t="s">
        <v>29</v>
      </c>
    </row>
    <row r="330" spans="1:12">
      <c r="A330" t="s">
        <v>16</v>
      </c>
      <c r="B330">
        <v>25</v>
      </c>
      <c r="C330" t="str">
        <f t="shared" si="5"/>
        <v>Sa</v>
      </c>
      <c r="D330" t="s">
        <v>16</v>
      </c>
      <c r="E330">
        <v>8.17</v>
      </c>
      <c r="F330">
        <v>4.1100000000000003</v>
      </c>
      <c r="G330" t="s">
        <v>9</v>
      </c>
      <c r="H330" t="s">
        <v>9</v>
      </c>
      <c r="I330" s="1">
        <v>41977</v>
      </c>
      <c r="J330" t="s">
        <v>29</v>
      </c>
      <c r="K330" s="1">
        <v>42054</v>
      </c>
      <c r="L330" t="s">
        <v>29</v>
      </c>
    </row>
    <row r="331" spans="1:12">
      <c r="A331" t="s">
        <v>12</v>
      </c>
      <c r="B331">
        <v>7</v>
      </c>
      <c r="C331" t="str">
        <f t="shared" si="5"/>
        <v>Pv x Ds</v>
      </c>
      <c r="D331" t="s">
        <v>5</v>
      </c>
      <c r="E331">
        <v>5.74</v>
      </c>
      <c r="F331">
        <v>2.54</v>
      </c>
      <c r="G331" t="s">
        <v>9</v>
      </c>
      <c r="H331" t="s">
        <v>9</v>
      </c>
      <c r="I331" s="1">
        <v>41977</v>
      </c>
      <c r="J331" t="s">
        <v>29</v>
      </c>
      <c r="K331" s="1">
        <v>42054</v>
      </c>
      <c r="L331" t="s">
        <v>29</v>
      </c>
    </row>
    <row r="332" spans="1:12">
      <c r="A332" t="s">
        <v>12</v>
      </c>
      <c r="B332">
        <v>7</v>
      </c>
      <c r="C332" t="str">
        <f t="shared" si="5"/>
        <v>Pv x Ds</v>
      </c>
      <c r="D332" t="s">
        <v>10</v>
      </c>
      <c r="E332">
        <v>4.2300000000000004</v>
      </c>
      <c r="F332">
        <v>1.77</v>
      </c>
      <c r="G332" t="s">
        <v>9</v>
      </c>
      <c r="H332" t="s">
        <v>9</v>
      </c>
      <c r="I332" s="1">
        <v>41977</v>
      </c>
      <c r="J332" t="s">
        <v>29</v>
      </c>
      <c r="K332" s="1">
        <v>42054</v>
      </c>
      <c r="L332" t="s">
        <v>29</v>
      </c>
    </row>
    <row r="333" spans="1:12">
      <c r="A333" t="s">
        <v>23</v>
      </c>
      <c r="B333">
        <v>26</v>
      </c>
      <c r="C333" t="str">
        <f t="shared" si="5"/>
        <v>Pv x Spu</v>
      </c>
      <c r="D333" t="s">
        <v>5</v>
      </c>
      <c r="E333">
        <v>1.91</v>
      </c>
      <c r="F333">
        <v>0.92</v>
      </c>
      <c r="G333" t="s">
        <v>9</v>
      </c>
      <c r="H333" t="s">
        <v>9</v>
      </c>
      <c r="I333" s="1">
        <v>41977</v>
      </c>
      <c r="J333" t="s">
        <v>29</v>
      </c>
      <c r="K333" s="1">
        <v>42054</v>
      </c>
      <c r="L333" t="s">
        <v>29</v>
      </c>
    </row>
    <row r="334" spans="1:12">
      <c r="A334" t="s">
        <v>23</v>
      </c>
      <c r="B334">
        <v>26</v>
      </c>
      <c r="C334" t="str">
        <f t="shared" si="5"/>
        <v>Pv x Spu</v>
      </c>
      <c r="D334" t="s">
        <v>14</v>
      </c>
      <c r="E334">
        <v>8.69</v>
      </c>
      <c r="F334">
        <v>2.4500000000000002</v>
      </c>
      <c r="G334" t="s">
        <v>9</v>
      </c>
      <c r="H334" t="s">
        <v>9</v>
      </c>
      <c r="I334" s="1">
        <v>41977</v>
      </c>
      <c r="J334" t="s">
        <v>29</v>
      </c>
      <c r="K334" s="1">
        <v>42054</v>
      </c>
      <c r="L334" t="s">
        <v>29</v>
      </c>
    </row>
    <row r="335" spans="1:12">
      <c r="A335" t="s">
        <v>22</v>
      </c>
      <c r="B335">
        <v>54</v>
      </c>
      <c r="C335" t="str">
        <f t="shared" si="5"/>
        <v>Pv x Sp</v>
      </c>
      <c r="D335" t="s">
        <v>5</v>
      </c>
      <c r="E335">
        <v>5.78</v>
      </c>
      <c r="F335">
        <v>3.01</v>
      </c>
      <c r="G335" t="s">
        <v>9</v>
      </c>
      <c r="H335" t="s">
        <v>9</v>
      </c>
      <c r="I335" s="1">
        <v>41977</v>
      </c>
      <c r="J335" t="s">
        <v>29</v>
      </c>
      <c r="K335" s="1">
        <v>42054</v>
      </c>
      <c r="L335" t="s">
        <v>29</v>
      </c>
    </row>
    <row r="336" spans="1:12">
      <c r="A336" t="s">
        <v>22</v>
      </c>
      <c r="B336">
        <v>54</v>
      </c>
      <c r="C336" t="str">
        <f t="shared" si="5"/>
        <v>Pv x Sp</v>
      </c>
      <c r="D336" t="s">
        <v>6</v>
      </c>
      <c r="E336">
        <v>6.46</v>
      </c>
      <c r="F336">
        <v>3.81</v>
      </c>
      <c r="G336" t="s">
        <v>9</v>
      </c>
      <c r="H336" t="s">
        <v>9</v>
      </c>
      <c r="I336" s="1">
        <v>41977</v>
      </c>
      <c r="J336" t="s">
        <v>29</v>
      </c>
      <c r="K336" s="1">
        <v>42054</v>
      </c>
      <c r="L336" t="s">
        <v>29</v>
      </c>
    </row>
    <row r="337" spans="1:12">
      <c r="A337" t="s">
        <v>23</v>
      </c>
      <c r="B337">
        <v>25</v>
      </c>
      <c r="C337" t="str">
        <f t="shared" si="5"/>
        <v>Pv x Spu</v>
      </c>
      <c r="D337" t="s">
        <v>5</v>
      </c>
      <c r="E337">
        <v>3.62</v>
      </c>
      <c r="F337">
        <v>2.36</v>
      </c>
      <c r="G337" t="s">
        <v>9</v>
      </c>
      <c r="H337" t="s">
        <v>9</v>
      </c>
      <c r="I337" s="1">
        <v>41977</v>
      </c>
      <c r="J337" t="s">
        <v>29</v>
      </c>
      <c r="K337" s="1">
        <v>42054</v>
      </c>
      <c r="L337" t="s">
        <v>29</v>
      </c>
    </row>
    <row r="338" spans="1:12">
      <c r="A338" t="s">
        <v>23</v>
      </c>
      <c r="B338">
        <v>25</v>
      </c>
      <c r="C338" t="str">
        <f t="shared" si="5"/>
        <v>Pv x Spu</v>
      </c>
      <c r="D338" t="s">
        <v>14</v>
      </c>
      <c r="E338">
        <v>6.3</v>
      </c>
      <c r="F338">
        <v>1.82</v>
      </c>
      <c r="G338" t="s">
        <v>9</v>
      </c>
      <c r="H338" t="s">
        <v>9</v>
      </c>
      <c r="I338" s="1">
        <v>41977</v>
      </c>
      <c r="J338" t="s">
        <v>29</v>
      </c>
      <c r="K338" s="1">
        <v>42054</v>
      </c>
      <c r="L338" t="s">
        <v>29</v>
      </c>
    </row>
    <row r="339" spans="1:12">
      <c r="A339" t="s">
        <v>10</v>
      </c>
      <c r="B339">
        <v>23</v>
      </c>
      <c r="C339" t="str">
        <f t="shared" si="5"/>
        <v>Ds</v>
      </c>
      <c r="D339" t="s">
        <v>10</v>
      </c>
      <c r="E339">
        <v>6.14</v>
      </c>
      <c r="F339">
        <v>2.8</v>
      </c>
      <c r="G339" t="s">
        <v>9</v>
      </c>
      <c r="H339" t="s">
        <v>9</v>
      </c>
      <c r="I339" s="1">
        <v>41977</v>
      </c>
      <c r="J339" t="s">
        <v>29</v>
      </c>
      <c r="K339" s="1">
        <v>42054</v>
      </c>
      <c r="L339" t="s">
        <v>29</v>
      </c>
    </row>
    <row r="340" spans="1:12">
      <c r="A340" t="s">
        <v>6</v>
      </c>
      <c r="B340">
        <v>24</v>
      </c>
      <c r="C340" t="str">
        <f t="shared" si="5"/>
        <v>Sp</v>
      </c>
      <c r="D340" t="s">
        <v>6</v>
      </c>
      <c r="E340">
        <v>6.09</v>
      </c>
      <c r="F340">
        <v>5.72</v>
      </c>
      <c r="G340" t="s">
        <v>9</v>
      </c>
      <c r="H340" t="s">
        <v>9</v>
      </c>
      <c r="I340" s="1">
        <v>41977</v>
      </c>
      <c r="J340" t="s">
        <v>29</v>
      </c>
      <c r="K340" s="1">
        <v>42054</v>
      </c>
      <c r="L340" t="s">
        <v>29</v>
      </c>
    </row>
    <row r="341" spans="1:12">
      <c r="A341" t="s">
        <v>16</v>
      </c>
      <c r="B341">
        <v>64</v>
      </c>
      <c r="C341" t="str">
        <f t="shared" si="5"/>
        <v>Sa</v>
      </c>
      <c r="D341" t="s">
        <v>16</v>
      </c>
      <c r="E341">
        <v>5.25</v>
      </c>
      <c r="F341">
        <v>4.1900000000000004</v>
      </c>
      <c r="G341" t="s">
        <v>9</v>
      </c>
      <c r="H341" t="s">
        <v>9</v>
      </c>
      <c r="I341" s="1">
        <v>41977</v>
      </c>
      <c r="J341" t="s">
        <v>29</v>
      </c>
      <c r="K341" s="1">
        <v>42054</v>
      </c>
      <c r="L341" t="s">
        <v>29</v>
      </c>
    </row>
    <row r="342" spans="1:12">
      <c r="A342" t="s">
        <v>6</v>
      </c>
      <c r="B342">
        <v>49</v>
      </c>
      <c r="C342" t="str">
        <f t="shared" si="5"/>
        <v>Sp</v>
      </c>
      <c r="D342" t="s">
        <v>6</v>
      </c>
      <c r="E342">
        <v>6.78</v>
      </c>
      <c r="F342">
        <v>7.5</v>
      </c>
      <c r="G342" t="s">
        <v>9</v>
      </c>
      <c r="H342" t="s">
        <v>9</v>
      </c>
      <c r="I342" s="1">
        <v>41977</v>
      </c>
      <c r="J342" t="s">
        <v>29</v>
      </c>
      <c r="K342" s="1">
        <v>42054</v>
      </c>
      <c r="L342" t="s">
        <v>29</v>
      </c>
    </row>
    <row r="343" spans="1:12">
      <c r="A343" t="s">
        <v>16</v>
      </c>
      <c r="B343">
        <v>46</v>
      </c>
      <c r="C343" t="str">
        <f t="shared" si="5"/>
        <v>Sa</v>
      </c>
      <c r="D343" t="s">
        <v>16</v>
      </c>
      <c r="E343">
        <v>12.23</v>
      </c>
      <c r="F343">
        <v>4.63</v>
      </c>
      <c r="G343" t="s">
        <v>9</v>
      </c>
      <c r="H343" t="s">
        <v>9</v>
      </c>
      <c r="I343" s="1">
        <v>41977</v>
      </c>
      <c r="J343" t="s">
        <v>29</v>
      </c>
      <c r="K343" s="1">
        <v>42054</v>
      </c>
      <c r="L343" t="s">
        <v>29</v>
      </c>
    </row>
    <row r="344" spans="1:12">
      <c r="A344" t="s">
        <v>16</v>
      </c>
      <c r="B344">
        <v>52</v>
      </c>
      <c r="C344" t="str">
        <f t="shared" si="5"/>
        <v>Sa</v>
      </c>
      <c r="D344" t="s">
        <v>16</v>
      </c>
      <c r="E344">
        <v>2.5299999999999998</v>
      </c>
      <c r="F344">
        <v>2.6</v>
      </c>
      <c r="G344" t="s">
        <v>9</v>
      </c>
      <c r="H344" t="s">
        <v>9</v>
      </c>
      <c r="I344" s="1">
        <v>41977</v>
      </c>
      <c r="J344" t="s">
        <v>29</v>
      </c>
      <c r="K344" s="1">
        <v>42054</v>
      </c>
      <c r="L344" t="s">
        <v>29</v>
      </c>
    </row>
    <row r="345" spans="1:12">
      <c r="A345" t="s">
        <v>12</v>
      </c>
      <c r="B345">
        <v>2</v>
      </c>
      <c r="C345" t="str">
        <f t="shared" si="5"/>
        <v>Pv x Ds</v>
      </c>
      <c r="D345" t="s">
        <v>5</v>
      </c>
      <c r="E345">
        <v>4.18</v>
      </c>
      <c r="F345">
        <v>2.23</v>
      </c>
      <c r="G345" t="s">
        <v>9</v>
      </c>
      <c r="H345" t="s">
        <v>9</v>
      </c>
      <c r="I345" s="1">
        <v>41977</v>
      </c>
      <c r="J345" t="s">
        <v>29</v>
      </c>
      <c r="K345" s="1">
        <v>42054</v>
      </c>
      <c r="L345" t="s">
        <v>29</v>
      </c>
    </row>
    <row r="346" spans="1:12">
      <c r="A346" t="s">
        <v>12</v>
      </c>
      <c r="B346">
        <v>2</v>
      </c>
      <c r="C346" t="str">
        <f t="shared" si="5"/>
        <v>Pv x Ds</v>
      </c>
      <c r="D346" t="s">
        <v>10</v>
      </c>
      <c r="E346">
        <v>2.59</v>
      </c>
      <c r="F346">
        <v>1.53</v>
      </c>
      <c r="G346" t="s">
        <v>9</v>
      </c>
      <c r="H346" t="s">
        <v>9</v>
      </c>
      <c r="I346" s="1">
        <v>41977</v>
      </c>
      <c r="J346" t="s">
        <v>29</v>
      </c>
      <c r="K346" s="1">
        <v>42054</v>
      </c>
      <c r="L346" t="s">
        <v>29</v>
      </c>
    </row>
    <row r="347" spans="1:12">
      <c r="A347" t="s">
        <v>12</v>
      </c>
      <c r="B347">
        <v>8</v>
      </c>
      <c r="C347" t="str">
        <f t="shared" si="5"/>
        <v>Pv x Ds</v>
      </c>
      <c r="D347" t="s">
        <v>5</v>
      </c>
      <c r="E347">
        <v>1.68</v>
      </c>
      <c r="F347">
        <v>1.44</v>
      </c>
      <c r="G347" t="s">
        <v>9</v>
      </c>
      <c r="H347" t="s">
        <v>9</v>
      </c>
      <c r="I347" s="1">
        <v>41977</v>
      </c>
      <c r="J347" t="s">
        <v>29</v>
      </c>
      <c r="K347" s="1">
        <v>42054</v>
      </c>
      <c r="L347" t="s">
        <v>29</v>
      </c>
    </row>
    <row r="348" spans="1:12">
      <c r="A348" t="s">
        <v>12</v>
      </c>
      <c r="B348">
        <v>8</v>
      </c>
      <c r="C348" t="str">
        <f t="shared" si="5"/>
        <v>Pv x Ds</v>
      </c>
      <c r="D348" t="s">
        <v>10</v>
      </c>
      <c r="E348">
        <v>3.03</v>
      </c>
      <c r="F348">
        <v>1.1000000000000001</v>
      </c>
      <c r="G348" t="s">
        <v>9</v>
      </c>
      <c r="H348" t="s">
        <v>9</v>
      </c>
      <c r="I348" s="1">
        <v>41977</v>
      </c>
      <c r="J348" t="s">
        <v>29</v>
      </c>
      <c r="K348" s="1">
        <v>42054</v>
      </c>
      <c r="L348" t="s">
        <v>29</v>
      </c>
    </row>
    <row r="349" spans="1:12">
      <c r="A349" t="s">
        <v>6</v>
      </c>
      <c r="B349">
        <v>41</v>
      </c>
      <c r="C349" t="str">
        <f t="shared" si="5"/>
        <v>Sp</v>
      </c>
      <c r="D349" t="s">
        <v>6</v>
      </c>
      <c r="E349">
        <v>2.68</v>
      </c>
      <c r="F349">
        <v>4.82</v>
      </c>
      <c r="G349" t="s">
        <v>9</v>
      </c>
      <c r="H349" t="s">
        <v>9</v>
      </c>
      <c r="I349" s="1">
        <v>41977</v>
      </c>
      <c r="J349" t="s">
        <v>29</v>
      </c>
      <c r="K349" s="1">
        <v>42054</v>
      </c>
      <c r="L349" t="s">
        <v>29</v>
      </c>
    </row>
    <row r="350" spans="1:12">
      <c r="A350" t="s">
        <v>10</v>
      </c>
      <c r="B350">
        <v>45</v>
      </c>
      <c r="C350" t="str">
        <f t="shared" si="5"/>
        <v>Ds</v>
      </c>
      <c r="D350" t="s">
        <v>10</v>
      </c>
      <c r="E350">
        <v>3.97</v>
      </c>
      <c r="F350">
        <v>2.17</v>
      </c>
      <c r="G350" t="s">
        <v>9</v>
      </c>
      <c r="H350" t="s">
        <v>9</v>
      </c>
      <c r="I350" s="1">
        <v>41977</v>
      </c>
      <c r="J350" t="s">
        <v>29</v>
      </c>
      <c r="K350" s="1">
        <v>42054</v>
      </c>
      <c r="L350" t="s">
        <v>29</v>
      </c>
    </row>
    <row r="351" spans="1:12">
      <c r="A351" t="s">
        <v>14</v>
      </c>
      <c r="B351">
        <v>55</v>
      </c>
      <c r="C351" t="str">
        <f t="shared" si="5"/>
        <v>Spu</v>
      </c>
      <c r="D351" t="s">
        <v>14</v>
      </c>
      <c r="E351">
        <v>5.45</v>
      </c>
      <c r="F351">
        <v>2.5499999999999998</v>
      </c>
      <c r="G351" t="s">
        <v>9</v>
      </c>
      <c r="H351" t="s">
        <v>9</v>
      </c>
      <c r="I351" s="1">
        <v>41977</v>
      </c>
      <c r="J351" t="s">
        <v>42</v>
      </c>
      <c r="K351" s="1">
        <v>42054</v>
      </c>
      <c r="L351" t="s">
        <v>29</v>
      </c>
    </row>
    <row r="352" spans="1:12">
      <c r="A352" t="s">
        <v>16</v>
      </c>
      <c r="B352">
        <v>63</v>
      </c>
      <c r="C352" t="str">
        <f t="shared" si="5"/>
        <v>Sa</v>
      </c>
      <c r="D352" t="s">
        <v>16</v>
      </c>
      <c r="E352">
        <v>2.11</v>
      </c>
      <c r="F352">
        <v>1.75</v>
      </c>
      <c r="G352" t="s">
        <v>9</v>
      </c>
      <c r="H352" t="s">
        <v>9</v>
      </c>
      <c r="I352" s="1">
        <v>41977</v>
      </c>
      <c r="J352" t="s">
        <v>42</v>
      </c>
      <c r="K352" s="1">
        <v>42054</v>
      </c>
      <c r="L352" t="s">
        <v>29</v>
      </c>
    </row>
    <row r="353" spans="1:12">
      <c r="A353" t="s">
        <v>16</v>
      </c>
      <c r="B353">
        <v>34</v>
      </c>
      <c r="C353" t="str">
        <f t="shared" si="5"/>
        <v>Sa</v>
      </c>
      <c r="D353" t="s">
        <v>16</v>
      </c>
      <c r="E353">
        <v>3.2</v>
      </c>
      <c r="F353">
        <v>3.92</v>
      </c>
      <c r="G353" t="s">
        <v>9</v>
      </c>
      <c r="H353" t="s">
        <v>9</v>
      </c>
      <c r="I353" s="1">
        <v>41977</v>
      </c>
      <c r="J353" t="s">
        <v>42</v>
      </c>
      <c r="K353" s="1">
        <v>42054</v>
      </c>
      <c r="L353" t="s">
        <v>29</v>
      </c>
    </row>
    <row r="354" spans="1:12">
      <c r="A354" t="s">
        <v>14</v>
      </c>
      <c r="B354">
        <v>65</v>
      </c>
      <c r="C354" t="str">
        <f t="shared" si="5"/>
        <v>Spu</v>
      </c>
      <c r="D354" t="s">
        <v>14</v>
      </c>
      <c r="E354">
        <v>2.33</v>
      </c>
      <c r="F354">
        <v>2.5</v>
      </c>
      <c r="G354" t="s">
        <v>9</v>
      </c>
      <c r="H354" t="s">
        <v>9</v>
      </c>
      <c r="I354" s="1">
        <v>41977</v>
      </c>
      <c r="J354" t="s">
        <v>42</v>
      </c>
      <c r="K354" s="1">
        <v>42054</v>
      </c>
      <c r="L354" t="s">
        <v>29</v>
      </c>
    </row>
    <row r="355" spans="1:12">
      <c r="A355" t="s">
        <v>21</v>
      </c>
      <c r="B355">
        <v>41</v>
      </c>
      <c r="C355" t="str">
        <f t="shared" si="5"/>
        <v>Pv x Sa</v>
      </c>
      <c r="D355" t="s">
        <v>5</v>
      </c>
      <c r="E355">
        <v>2.2000000000000002</v>
      </c>
      <c r="F355">
        <v>4.16</v>
      </c>
      <c r="G355" t="s">
        <v>9</v>
      </c>
      <c r="H355" t="s">
        <v>9</v>
      </c>
      <c r="I355" s="1">
        <v>41977</v>
      </c>
      <c r="J355" t="s">
        <v>42</v>
      </c>
      <c r="K355" s="1">
        <v>42054</v>
      </c>
      <c r="L355" t="s">
        <v>29</v>
      </c>
    </row>
    <row r="356" spans="1:12">
      <c r="A356" t="s">
        <v>21</v>
      </c>
      <c r="B356">
        <v>41</v>
      </c>
      <c r="C356" t="str">
        <f t="shared" si="5"/>
        <v>Pv x Sa</v>
      </c>
      <c r="D356" t="s">
        <v>16</v>
      </c>
      <c r="E356">
        <v>2.42</v>
      </c>
      <c r="F356">
        <v>2.35</v>
      </c>
      <c r="G356" t="s">
        <v>9</v>
      </c>
      <c r="H356" t="s">
        <v>9</v>
      </c>
      <c r="I356" s="1">
        <v>41977</v>
      </c>
      <c r="J356" t="s">
        <v>42</v>
      </c>
      <c r="K356" s="1">
        <v>42054</v>
      </c>
      <c r="L356" t="s">
        <v>29</v>
      </c>
    </row>
    <row r="357" spans="1:12">
      <c r="A357" t="s">
        <v>7</v>
      </c>
      <c r="B357">
        <v>25</v>
      </c>
      <c r="C357" t="str">
        <f t="shared" si="5"/>
        <v>Pa x Ds</v>
      </c>
      <c r="D357" t="s">
        <v>8</v>
      </c>
      <c r="E357">
        <v>0.01</v>
      </c>
      <c r="F357">
        <v>0.1</v>
      </c>
      <c r="G357" t="s">
        <v>77</v>
      </c>
      <c r="H357" t="s">
        <v>117</v>
      </c>
      <c r="I357" s="1">
        <v>41977</v>
      </c>
      <c r="J357" t="s">
        <v>42</v>
      </c>
      <c r="K357" s="1">
        <v>42054</v>
      </c>
      <c r="L357" t="s">
        <v>29</v>
      </c>
    </row>
    <row r="358" spans="1:12">
      <c r="A358" t="s">
        <v>7</v>
      </c>
      <c r="B358">
        <v>25</v>
      </c>
      <c r="C358" t="str">
        <f t="shared" si="5"/>
        <v>Pa x Ds</v>
      </c>
      <c r="D358" t="s">
        <v>10</v>
      </c>
      <c r="E358">
        <v>5.87</v>
      </c>
      <c r="F358">
        <v>2.58</v>
      </c>
      <c r="G358" t="s">
        <v>9</v>
      </c>
      <c r="H358" t="s">
        <v>9</v>
      </c>
      <c r="I358" s="1">
        <v>41977</v>
      </c>
      <c r="J358" t="s">
        <v>42</v>
      </c>
      <c r="K358" s="1">
        <v>42054</v>
      </c>
      <c r="L358" t="s">
        <v>29</v>
      </c>
    </row>
    <row r="359" spans="1:12">
      <c r="A359" t="s">
        <v>21</v>
      </c>
      <c r="B359">
        <v>30</v>
      </c>
      <c r="C359" t="str">
        <f t="shared" si="5"/>
        <v>Pv x Sa</v>
      </c>
      <c r="D359" t="s">
        <v>5</v>
      </c>
      <c r="E359">
        <v>3.03</v>
      </c>
      <c r="F359">
        <v>4.1100000000000003</v>
      </c>
      <c r="G359" t="s">
        <v>9</v>
      </c>
      <c r="H359" t="s">
        <v>9</v>
      </c>
      <c r="I359" s="1">
        <v>41977</v>
      </c>
      <c r="J359" t="s">
        <v>42</v>
      </c>
      <c r="K359" s="1">
        <v>42054</v>
      </c>
      <c r="L359" t="s">
        <v>29</v>
      </c>
    </row>
    <row r="360" spans="1:12">
      <c r="A360" t="s">
        <v>21</v>
      </c>
      <c r="B360">
        <v>30</v>
      </c>
      <c r="C360" t="str">
        <f t="shared" si="5"/>
        <v>Pv x Sa</v>
      </c>
      <c r="D360" t="s">
        <v>16</v>
      </c>
      <c r="E360">
        <v>7.99</v>
      </c>
      <c r="F360">
        <v>2.04</v>
      </c>
      <c r="G360" t="s">
        <v>9</v>
      </c>
      <c r="H360" t="s">
        <v>9</v>
      </c>
      <c r="I360" s="1">
        <v>41977</v>
      </c>
      <c r="J360" t="s">
        <v>42</v>
      </c>
      <c r="K360" s="1">
        <v>42054</v>
      </c>
      <c r="L360" t="s">
        <v>29</v>
      </c>
    </row>
    <row r="361" spans="1:12">
      <c r="A361" t="s">
        <v>6</v>
      </c>
      <c r="B361">
        <v>15</v>
      </c>
      <c r="C361" t="str">
        <f t="shared" si="5"/>
        <v>Sp</v>
      </c>
      <c r="D361" t="s">
        <v>6</v>
      </c>
      <c r="E361">
        <v>5.84</v>
      </c>
      <c r="F361">
        <v>8.3699999999999992</v>
      </c>
      <c r="G361" t="s">
        <v>9</v>
      </c>
      <c r="H361" t="s">
        <v>9</v>
      </c>
      <c r="I361" s="1">
        <v>41977</v>
      </c>
      <c r="J361" t="s">
        <v>42</v>
      </c>
      <c r="K361" s="1">
        <v>42054</v>
      </c>
      <c r="L361" t="s">
        <v>29</v>
      </c>
    </row>
    <row r="362" spans="1:12">
      <c r="A362" t="s">
        <v>13</v>
      </c>
      <c r="B362">
        <v>11</v>
      </c>
      <c r="C362" t="str">
        <f t="shared" si="5"/>
        <v>Pa x Spu</v>
      </c>
      <c r="D362" t="s">
        <v>8</v>
      </c>
      <c r="E362">
        <v>1.61</v>
      </c>
      <c r="F362">
        <v>2.2400000000000002</v>
      </c>
      <c r="G362" t="s">
        <v>83</v>
      </c>
      <c r="H362" t="s">
        <v>120</v>
      </c>
      <c r="I362" s="1">
        <v>41977</v>
      </c>
      <c r="J362" t="s">
        <v>42</v>
      </c>
      <c r="K362" s="1">
        <v>42054</v>
      </c>
      <c r="L362" t="s">
        <v>29</v>
      </c>
    </row>
    <row r="363" spans="1:12">
      <c r="A363" t="s">
        <v>13</v>
      </c>
      <c r="B363">
        <v>11</v>
      </c>
      <c r="C363" t="str">
        <f t="shared" si="5"/>
        <v>Pa x Spu</v>
      </c>
      <c r="D363" t="s">
        <v>14</v>
      </c>
      <c r="E363">
        <v>7.0000000000000007E-2</v>
      </c>
      <c r="F363">
        <v>0.12</v>
      </c>
      <c r="G363" t="s">
        <v>83</v>
      </c>
      <c r="H363" t="s">
        <v>120</v>
      </c>
      <c r="I363" s="1">
        <v>41977</v>
      </c>
      <c r="J363" t="s">
        <v>42</v>
      </c>
      <c r="K363" s="1">
        <v>42054</v>
      </c>
      <c r="L363" t="s">
        <v>29</v>
      </c>
    </row>
    <row r="364" spans="1:12">
      <c r="A364" t="s">
        <v>6</v>
      </c>
      <c r="B364">
        <v>52</v>
      </c>
      <c r="C364" t="str">
        <f t="shared" si="5"/>
        <v>Sp</v>
      </c>
      <c r="D364" t="s">
        <v>6</v>
      </c>
      <c r="E364">
        <v>1.1000000000000001</v>
      </c>
      <c r="F364">
        <v>6.69</v>
      </c>
      <c r="G364" t="s">
        <v>9</v>
      </c>
      <c r="H364" t="s">
        <v>9</v>
      </c>
      <c r="I364" s="1">
        <v>41977</v>
      </c>
      <c r="J364" t="s">
        <v>42</v>
      </c>
      <c r="K364" s="1">
        <v>42054</v>
      </c>
      <c r="L364" t="s">
        <v>29</v>
      </c>
    </row>
    <row r="365" spans="1:12">
      <c r="A365" t="s">
        <v>12</v>
      </c>
      <c r="B365">
        <v>70</v>
      </c>
      <c r="C365" t="str">
        <f t="shared" si="5"/>
        <v>Pv x Ds</v>
      </c>
      <c r="D365" t="s">
        <v>5</v>
      </c>
      <c r="E365">
        <v>4.16</v>
      </c>
      <c r="F365">
        <v>2.94</v>
      </c>
      <c r="G365" t="s">
        <v>9</v>
      </c>
      <c r="H365" t="s">
        <v>9</v>
      </c>
      <c r="I365" s="1">
        <v>41977</v>
      </c>
      <c r="J365" t="s">
        <v>42</v>
      </c>
      <c r="K365" s="1">
        <v>42054</v>
      </c>
      <c r="L365" t="s">
        <v>29</v>
      </c>
    </row>
    <row r="366" spans="1:12">
      <c r="A366" t="s">
        <v>12</v>
      </c>
      <c r="B366">
        <v>70</v>
      </c>
      <c r="C366" t="str">
        <f t="shared" si="5"/>
        <v>Pv x Ds</v>
      </c>
      <c r="D366" t="s">
        <v>10</v>
      </c>
      <c r="E366">
        <v>1.18</v>
      </c>
      <c r="F366">
        <v>1.22</v>
      </c>
      <c r="G366" t="s">
        <v>9</v>
      </c>
      <c r="H366" t="s">
        <v>9</v>
      </c>
      <c r="I366" s="1">
        <v>41977</v>
      </c>
      <c r="J366" t="s">
        <v>42</v>
      </c>
      <c r="K366" s="1">
        <v>42054</v>
      </c>
      <c r="L366" t="s">
        <v>29</v>
      </c>
    </row>
    <row r="367" spans="1:12">
      <c r="A367" t="s">
        <v>23</v>
      </c>
      <c r="B367">
        <v>1</v>
      </c>
      <c r="C367" t="str">
        <f t="shared" si="5"/>
        <v>Pv x Spu</v>
      </c>
      <c r="D367" t="s">
        <v>5</v>
      </c>
      <c r="E367">
        <v>4.8899999999999997</v>
      </c>
      <c r="F367">
        <v>2.12</v>
      </c>
      <c r="G367" t="s">
        <v>9</v>
      </c>
      <c r="H367" t="s">
        <v>9</v>
      </c>
      <c r="I367" s="1">
        <v>41977</v>
      </c>
      <c r="J367" t="s">
        <v>42</v>
      </c>
      <c r="K367" s="1">
        <v>42054</v>
      </c>
      <c r="L367" t="s">
        <v>29</v>
      </c>
    </row>
    <row r="368" spans="1:12">
      <c r="A368" t="s">
        <v>23</v>
      </c>
      <c r="B368">
        <v>1</v>
      </c>
      <c r="C368" t="str">
        <f t="shared" si="5"/>
        <v>Pv x Spu</v>
      </c>
      <c r="D368" t="s">
        <v>14</v>
      </c>
      <c r="E368">
        <v>3.98</v>
      </c>
      <c r="F368">
        <v>1.94</v>
      </c>
      <c r="G368" t="s">
        <v>9</v>
      </c>
      <c r="H368" t="s">
        <v>9</v>
      </c>
      <c r="I368" s="1">
        <v>41977</v>
      </c>
      <c r="J368" t="s">
        <v>42</v>
      </c>
      <c r="K368" s="1">
        <v>42054</v>
      </c>
      <c r="L368" t="s">
        <v>29</v>
      </c>
    </row>
    <row r="369" spans="1:12">
      <c r="A369" t="s">
        <v>14</v>
      </c>
      <c r="B369">
        <v>69</v>
      </c>
      <c r="C369" t="str">
        <f t="shared" si="5"/>
        <v>Spu</v>
      </c>
      <c r="D369" t="s">
        <v>14</v>
      </c>
      <c r="E369">
        <v>7.72</v>
      </c>
      <c r="F369">
        <v>2.9</v>
      </c>
      <c r="G369" t="s">
        <v>9</v>
      </c>
      <c r="H369" t="s">
        <v>9</v>
      </c>
      <c r="I369" s="1">
        <v>41977</v>
      </c>
      <c r="J369" t="s">
        <v>42</v>
      </c>
      <c r="K369" s="1">
        <v>42054</v>
      </c>
      <c r="L369" t="s">
        <v>29</v>
      </c>
    </row>
    <row r="370" spans="1:12">
      <c r="A370" t="s">
        <v>14</v>
      </c>
      <c r="B370">
        <v>46</v>
      </c>
      <c r="C370" t="str">
        <f t="shared" si="5"/>
        <v>Spu</v>
      </c>
      <c r="D370" t="s">
        <v>14</v>
      </c>
      <c r="E370">
        <v>7.52</v>
      </c>
      <c r="F370">
        <v>2.63</v>
      </c>
      <c r="G370" t="s">
        <v>9</v>
      </c>
      <c r="H370" t="s">
        <v>9</v>
      </c>
      <c r="I370" s="1">
        <v>41977</v>
      </c>
      <c r="J370" t="s">
        <v>42</v>
      </c>
      <c r="K370" s="1">
        <v>42054</v>
      </c>
      <c r="L370" t="s">
        <v>29</v>
      </c>
    </row>
    <row r="371" spans="1:12">
      <c r="A371" t="s">
        <v>10</v>
      </c>
      <c r="B371">
        <v>62</v>
      </c>
      <c r="C371" t="str">
        <f t="shared" si="5"/>
        <v>Ds</v>
      </c>
      <c r="D371" t="s">
        <v>10</v>
      </c>
      <c r="E371">
        <v>3.62</v>
      </c>
      <c r="F371">
        <v>2.68</v>
      </c>
      <c r="G371" t="s">
        <v>9</v>
      </c>
      <c r="H371" t="s">
        <v>9</v>
      </c>
      <c r="I371" s="1">
        <v>41977</v>
      </c>
      <c r="J371" t="s">
        <v>42</v>
      </c>
      <c r="K371" s="1">
        <v>42054</v>
      </c>
      <c r="L371" t="s">
        <v>29</v>
      </c>
    </row>
    <row r="372" spans="1:12">
      <c r="A372" t="s">
        <v>16</v>
      </c>
      <c r="B372">
        <v>42</v>
      </c>
      <c r="C372" t="str">
        <f t="shared" si="5"/>
        <v>Sa</v>
      </c>
      <c r="D372" t="s">
        <v>16</v>
      </c>
      <c r="E372">
        <v>1.73</v>
      </c>
      <c r="F372">
        <v>1.17</v>
      </c>
      <c r="G372" t="s">
        <v>9</v>
      </c>
      <c r="H372" t="s">
        <v>9</v>
      </c>
      <c r="I372" s="1">
        <v>41977</v>
      </c>
      <c r="J372" t="s">
        <v>42</v>
      </c>
      <c r="K372" s="1">
        <v>42054</v>
      </c>
      <c r="L372" t="s">
        <v>29</v>
      </c>
    </row>
    <row r="373" spans="1:12">
      <c r="A373" t="s">
        <v>21</v>
      </c>
      <c r="B373">
        <v>36</v>
      </c>
      <c r="C373" t="str">
        <f t="shared" si="5"/>
        <v>Pv x Sa</v>
      </c>
      <c r="D373" t="s">
        <v>5</v>
      </c>
      <c r="E373">
        <v>4.5</v>
      </c>
      <c r="F373">
        <v>3.31</v>
      </c>
      <c r="G373" t="s">
        <v>9</v>
      </c>
      <c r="H373" t="s">
        <v>9</v>
      </c>
      <c r="I373" s="1">
        <v>41977</v>
      </c>
      <c r="J373" t="s">
        <v>42</v>
      </c>
      <c r="K373" s="1">
        <v>42054</v>
      </c>
      <c r="L373" t="s">
        <v>29</v>
      </c>
    </row>
    <row r="374" spans="1:12">
      <c r="A374" t="s">
        <v>21</v>
      </c>
      <c r="B374">
        <v>36</v>
      </c>
      <c r="C374" t="str">
        <f t="shared" si="5"/>
        <v>Pv x Sa</v>
      </c>
      <c r="D374" t="s">
        <v>16</v>
      </c>
      <c r="E374">
        <v>2.75</v>
      </c>
      <c r="F374">
        <v>1.96</v>
      </c>
      <c r="G374" t="s">
        <v>9</v>
      </c>
      <c r="H374" t="s">
        <v>9</v>
      </c>
      <c r="I374" s="1">
        <v>41977</v>
      </c>
      <c r="J374" t="s">
        <v>42</v>
      </c>
      <c r="K374" s="1">
        <v>42054</v>
      </c>
      <c r="L374" t="s">
        <v>29</v>
      </c>
    </row>
    <row r="375" spans="1:12">
      <c r="A375" t="s">
        <v>21</v>
      </c>
      <c r="B375">
        <v>56</v>
      </c>
      <c r="C375" t="str">
        <f t="shared" si="5"/>
        <v>Pv x Sa</v>
      </c>
      <c r="D375" t="s">
        <v>5</v>
      </c>
      <c r="E375">
        <v>1.96</v>
      </c>
      <c r="F375">
        <v>1.77</v>
      </c>
      <c r="G375" t="s">
        <v>9</v>
      </c>
      <c r="H375" t="s">
        <v>9</v>
      </c>
      <c r="I375" s="1">
        <v>41977</v>
      </c>
      <c r="J375" t="s">
        <v>42</v>
      </c>
      <c r="K375" s="1">
        <v>42054</v>
      </c>
      <c r="L375" t="s">
        <v>29</v>
      </c>
    </row>
    <row r="376" spans="1:12">
      <c r="A376" t="s">
        <v>21</v>
      </c>
      <c r="B376">
        <v>56</v>
      </c>
      <c r="C376" t="str">
        <f t="shared" si="5"/>
        <v>Pv x Sa</v>
      </c>
      <c r="D376" t="s">
        <v>16</v>
      </c>
      <c r="E376">
        <v>3.78</v>
      </c>
      <c r="F376">
        <v>1.98</v>
      </c>
      <c r="G376" t="s">
        <v>9</v>
      </c>
      <c r="H376" t="s">
        <v>9</v>
      </c>
      <c r="I376" s="1">
        <v>41977</v>
      </c>
      <c r="J376" t="s">
        <v>42</v>
      </c>
      <c r="K376" s="1">
        <v>42054</v>
      </c>
      <c r="L376" t="s">
        <v>29</v>
      </c>
    </row>
    <row r="377" spans="1:12">
      <c r="A377" t="s">
        <v>5</v>
      </c>
      <c r="B377">
        <v>13</v>
      </c>
      <c r="C377" t="str">
        <f t="shared" si="5"/>
        <v>Pv</v>
      </c>
      <c r="D377" t="s">
        <v>5</v>
      </c>
      <c r="E377">
        <v>4.45</v>
      </c>
      <c r="F377" t="s">
        <v>107</v>
      </c>
      <c r="G377" t="s">
        <v>84</v>
      </c>
      <c r="H377" t="s">
        <v>111</v>
      </c>
      <c r="I377" s="1">
        <v>41977</v>
      </c>
      <c r="J377" t="s">
        <v>42</v>
      </c>
      <c r="K377" s="1">
        <v>42054</v>
      </c>
      <c r="L377" t="s">
        <v>29</v>
      </c>
    </row>
    <row r="378" spans="1:12">
      <c r="A378" t="s">
        <v>23</v>
      </c>
      <c r="B378">
        <v>20</v>
      </c>
      <c r="C378" t="str">
        <f t="shared" si="5"/>
        <v>Pv x Spu</v>
      </c>
      <c r="D378" t="s">
        <v>5</v>
      </c>
      <c r="E378">
        <v>3.62</v>
      </c>
      <c r="F378">
        <v>3.11</v>
      </c>
      <c r="G378" t="s">
        <v>9</v>
      </c>
      <c r="H378" t="s">
        <v>9</v>
      </c>
      <c r="I378" s="1">
        <v>41977</v>
      </c>
      <c r="J378" t="s">
        <v>42</v>
      </c>
      <c r="K378" s="1">
        <v>42054</v>
      </c>
      <c r="L378" t="s">
        <v>29</v>
      </c>
    </row>
    <row r="379" spans="1:12">
      <c r="A379" t="s">
        <v>23</v>
      </c>
      <c r="B379">
        <v>20</v>
      </c>
      <c r="C379" t="str">
        <f t="shared" si="5"/>
        <v>Pv x Spu</v>
      </c>
      <c r="D379" t="s">
        <v>14</v>
      </c>
      <c r="E379">
        <v>5.07</v>
      </c>
      <c r="F379">
        <v>0.37</v>
      </c>
      <c r="G379" t="s">
        <v>9</v>
      </c>
      <c r="H379" t="s">
        <v>9</v>
      </c>
      <c r="I379" s="1">
        <v>41977</v>
      </c>
      <c r="J379" t="s">
        <v>42</v>
      </c>
      <c r="K379" s="1">
        <v>42054</v>
      </c>
      <c r="L379" t="s">
        <v>29</v>
      </c>
    </row>
    <row r="380" spans="1:12">
      <c r="A380" t="s">
        <v>10</v>
      </c>
      <c r="B380">
        <v>40</v>
      </c>
      <c r="C380" t="str">
        <f t="shared" si="5"/>
        <v>Ds</v>
      </c>
      <c r="D380" t="s">
        <v>10</v>
      </c>
      <c r="E380">
        <v>4.53</v>
      </c>
      <c r="F380">
        <v>3.39</v>
      </c>
      <c r="G380" t="s">
        <v>9</v>
      </c>
      <c r="H380" t="s">
        <v>9</v>
      </c>
      <c r="I380" s="1">
        <v>41977</v>
      </c>
      <c r="J380" t="s">
        <v>42</v>
      </c>
      <c r="K380" s="1">
        <v>42054</v>
      </c>
      <c r="L380" t="s">
        <v>29</v>
      </c>
    </row>
    <row r="381" spans="1:12">
      <c r="A381" t="s">
        <v>8</v>
      </c>
      <c r="B381">
        <v>21</v>
      </c>
      <c r="C381" t="str">
        <f t="shared" si="5"/>
        <v>Pa</v>
      </c>
      <c r="D381" t="s">
        <v>8</v>
      </c>
      <c r="E381">
        <v>0.69</v>
      </c>
      <c r="F381">
        <v>0.83</v>
      </c>
      <c r="G381" t="s">
        <v>9</v>
      </c>
      <c r="H381" t="s">
        <v>9</v>
      </c>
      <c r="I381" s="1">
        <v>41977</v>
      </c>
      <c r="J381" t="s">
        <v>42</v>
      </c>
      <c r="K381" s="1">
        <v>42054</v>
      </c>
      <c r="L381" t="s">
        <v>29</v>
      </c>
    </row>
    <row r="382" spans="1:12">
      <c r="A382" t="s">
        <v>5</v>
      </c>
      <c r="B382">
        <v>51</v>
      </c>
      <c r="C382" t="str">
        <f t="shared" si="5"/>
        <v>Pv</v>
      </c>
      <c r="D382" t="s">
        <v>5</v>
      </c>
      <c r="E382">
        <v>2.2799999999999998</v>
      </c>
      <c r="F382">
        <v>2.99</v>
      </c>
      <c r="G382" t="s">
        <v>9</v>
      </c>
      <c r="H382" t="s">
        <v>9</v>
      </c>
      <c r="I382" s="1">
        <v>41977</v>
      </c>
      <c r="J382" t="s">
        <v>42</v>
      </c>
      <c r="K382" s="1">
        <v>42054</v>
      </c>
      <c r="L382" t="s">
        <v>29</v>
      </c>
    </row>
    <row r="383" spans="1:12">
      <c r="A383" t="s">
        <v>12</v>
      </c>
      <c r="B383">
        <v>24</v>
      </c>
      <c r="C383" t="str">
        <f t="shared" si="5"/>
        <v>Pv x Ds</v>
      </c>
      <c r="D383" t="s">
        <v>5</v>
      </c>
      <c r="E383">
        <v>2.88</v>
      </c>
      <c r="F383">
        <v>1.76</v>
      </c>
      <c r="G383" t="s">
        <v>9</v>
      </c>
      <c r="H383" t="s">
        <v>9</v>
      </c>
      <c r="I383" s="1">
        <v>41977</v>
      </c>
      <c r="J383" t="s">
        <v>42</v>
      </c>
      <c r="K383" s="1">
        <v>42054</v>
      </c>
      <c r="L383" t="s">
        <v>29</v>
      </c>
    </row>
    <row r="384" spans="1:12">
      <c r="A384" t="s">
        <v>12</v>
      </c>
      <c r="B384">
        <v>24</v>
      </c>
      <c r="C384" t="str">
        <f t="shared" si="5"/>
        <v>Pv x Ds</v>
      </c>
      <c r="D384" t="s">
        <v>10</v>
      </c>
      <c r="E384">
        <v>1.89</v>
      </c>
      <c r="F384">
        <v>1.51</v>
      </c>
      <c r="G384" t="s">
        <v>9</v>
      </c>
      <c r="H384" t="s">
        <v>9</v>
      </c>
      <c r="I384" s="1">
        <v>41977</v>
      </c>
      <c r="J384" t="s">
        <v>42</v>
      </c>
      <c r="K384" s="1">
        <v>42054</v>
      </c>
      <c r="L384" t="s">
        <v>29</v>
      </c>
    </row>
    <row r="385" spans="1:12">
      <c r="A385" t="s">
        <v>16</v>
      </c>
      <c r="B385">
        <v>49</v>
      </c>
      <c r="C385" t="str">
        <f t="shared" si="5"/>
        <v>Sa</v>
      </c>
      <c r="D385" t="s">
        <v>16</v>
      </c>
      <c r="E385">
        <v>2.14</v>
      </c>
      <c r="F385">
        <v>1.23</v>
      </c>
      <c r="G385" t="s">
        <v>9</v>
      </c>
      <c r="H385" t="s">
        <v>9</v>
      </c>
      <c r="I385" s="1">
        <v>41977</v>
      </c>
      <c r="J385" t="s">
        <v>42</v>
      </c>
      <c r="K385" s="1">
        <v>42054</v>
      </c>
      <c r="L385" t="s">
        <v>29</v>
      </c>
    </row>
    <row r="386" spans="1:12">
      <c r="A386" t="s">
        <v>11</v>
      </c>
      <c r="B386">
        <v>24</v>
      </c>
      <c r="C386" t="str">
        <f t="shared" si="5"/>
        <v>Pa x Sp</v>
      </c>
      <c r="D386" t="s">
        <v>8</v>
      </c>
      <c r="E386">
        <v>0.18</v>
      </c>
      <c r="F386">
        <v>0.84</v>
      </c>
      <c r="G386" t="s">
        <v>9</v>
      </c>
      <c r="H386" t="s">
        <v>9</v>
      </c>
      <c r="I386" s="1">
        <v>41977</v>
      </c>
      <c r="J386" t="s">
        <v>42</v>
      </c>
      <c r="K386" s="1">
        <v>42054</v>
      </c>
      <c r="L386" t="s">
        <v>29</v>
      </c>
    </row>
    <row r="387" spans="1:12">
      <c r="A387" t="s">
        <v>11</v>
      </c>
      <c r="B387">
        <v>24</v>
      </c>
      <c r="C387" t="str">
        <f t="shared" ref="C387:C450" si="6">A387</f>
        <v>Pa x Sp</v>
      </c>
      <c r="D387" t="s">
        <v>6</v>
      </c>
      <c r="E387">
        <v>0.81</v>
      </c>
      <c r="F387">
        <v>3.22</v>
      </c>
      <c r="G387" t="s">
        <v>9</v>
      </c>
      <c r="H387" t="s">
        <v>9</v>
      </c>
      <c r="I387" s="1">
        <v>41977</v>
      </c>
      <c r="J387" t="s">
        <v>42</v>
      </c>
      <c r="K387" s="1">
        <v>42054</v>
      </c>
      <c r="L387" t="s">
        <v>29</v>
      </c>
    </row>
    <row r="388" spans="1:12">
      <c r="A388" t="s">
        <v>10</v>
      </c>
      <c r="B388">
        <v>60</v>
      </c>
      <c r="C388" t="str">
        <f t="shared" si="6"/>
        <v>Ds</v>
      </c>
      <c r="D388" t="s">
        <v>10</v>
      </c>
      <c r="E388">
        <v>2.04</v>
      </c>
      <c r="F388">
        <v>1.31</v>
      </c>
      <c r="G388" t="s">
        <v>9</v>
      </c>
      <c r="H388" t="s">
        <v>9</v>
      </c>
      <c r="I388" s="1">
        <v>41977</v>
      </c>
      <c r="J388" t="s">
        <v>42</v>
      </c>
      <c r="K388" s="1">
        <v>42054</v>
      </c>
      <c r="L388" t="s">
        <v>29</v>
      </c>
    </row>
    <row r="389" spans="1:12">
      <c r="A389" t="s">
        <v>5</v>
      </c>
      <c r="B389">
        <v>23</v>
      </c>
      <c r="C389" t="str">
        <f t="shared" si="6"/>
        <v>Pv</v>
      </c>
      <c r="D389" t="s">
        <v>5</v>
      </c>
      <c r="E389">
        <v>2.82</v>
      </c>
      <c r="F389">
        <v>1.49</v>
      </c>
      <c r="G389" t="s">
        <v>9</v>
      </c>
      <c r="H389" t="s">
        <v>9</v>
      </c>
      <c r="I389" s="1">
        <v>41977</v>
      </c>
      <c r="J389" t="s">
        <v>42</v>
      </c>
      <c r="K389" s="1">
        <v>42054</v>
      </c>
      <c r="L389" t="s">
        <v>29</v>
      </c>
    </row>
    <row r="390" spans="1:12">
      <c r="A390" t="s">
        <v>14</v>
      </c>
      <c r="B390">
        <v>54</v>
      </c>
      <c r="C390" t="str">
        <f t="shared" si="6"/>
        <v>Spu</v>
      </c>
      <c r="D390" t="s">
        <v>14</v>
      </c>
      <c r="E390">
        <v>2.68</v>
      </c>
      <c r="F390">
        <v>2.62</v>
      </c>
      <c r="G390" t="s">
        <v>9</v>
      </c>
      <c r="H390" t="s">
        <v>9</v>
      </c>
      <c r="I390" s="1">
        <v>41977</v>
      </c>
      <c r="J390" t="s">
        <v>42</v>
      </c>
      <c r="K390" s="1">
        <v>42054</v>
      </c>
      <c r="L390" t="s">
        <v>29</v>
      </c>
    </row>
    <row r="391" spans="1:12">
      <c r="A391" t="s">
        <v>14</v>
      </c>
      <c r="B391">
        <v>60</v>
      </c>
      <c r="C391" t="str">
        <f t="shared" si="6"/>
        <v>Spu</v>
      </c>
      <c r="D391" t="s">
        <v>14</v>
      </c>
      <c r="E391">
        <v>3.1</v>
      </c>
      <c r="F391">
        <v>2.2999999999999998</v>
      </c>
      <c r="G391" t="s">
        <v>9</v>
      </c>
      <c r="H391" t="s">
        <v>9</v>
      </c>
      <c r="I391" s="1">
        <v>41977</v>
      </c>
      <c r="J391" t="s">
        <v>42</v>
      </c>
      <c r="K391" s="1">
        <v>42054</v>
      </c>
      <c r="L391" t="s">
        <v>29</v>
      </c>
    </row>
    <row r="392" spans="1:12">
      <c r="A392" t="s">
        <v>23</v>
      </c>
      <c r="B392">
        <v>55</v>
      </c>
      <c r="C392" t="str">
        <f t="shared" si="6"/>
        <v>Pv x Spu</v>
      </c>
      <c r="D392" t="s">
        <v>5</v>
      </c>
      <c r="E392">
        <v>2.2000000000000002</v>
      </c>
      <c r="F392">
        <v>1.64</v>
      </c>
      <c r="G392" t="s">
        <v>9</v>
      </c>
      <c r="H392" t="s">
        <v>9</v>
      </c>
      <c r="I392" s="1">
        <v>41977</v>
      </c>
      <c r="J392" t="s">
        <v>42</v>
      </c>
      <c r="K392" s="1">
        <v>42054</v>
      </c>
      <c r="L392" t="s">
        <v>29</v>
      </c>
    </row>
    <row r="393" spans="1:12">
      <c r="A393" t="s">
        <v>23</v>
      </c>
      <c r="B393">
        <v>55</v>
      </c>
      <c r="C393" t="str">
        <f t="shared" si="6"/>
        <v>Pv x Spu</v>
      </c>
      <c r="D393" t="s">
        <v>14</v>
      </c>
      <c r="E393">
        <v>1.62</v>
      </c>
      <c r="F393">
        <v>1.35</v>
      </c>
      <c r="G393" t="s">
        <v>9</v>
      </c>
      <c r="H393" t="s">
        <v>9</v>
      </c>
      <c r="I393" s="1">
        <v>41977</v>
      </c>
      <c r="J393" t="s">
        <v>42</v>
      </c>
      <c r="K393" s="1">
        <v>42054</v>
      </c>
      <c r="L393" t="s">
        <v>29</v>
      </c>
    </row>
    <row r="394" spans="1:12">
      <c r="A394" t="s">
        <v>7</v>
      </c>
      <c r="B394">
        <v>22</v>
      </c>
      <c r="C394" t="str">
        <f t="shared" si="6"/>
        <v>Pa x Ds</v>
      </c>
      <c r="D394" t="s">
        <v>8</v>
      </c>
      <c r="E394" t="s">
        <v>107</v>
      </c>
      <c r="F394" t="s">
        <v>107</v>
      </c>
      <c r="G394" t="s">
        <v>77</v>
      </c>
      <c r="H394" t="s">
        <v>111</v>
      </c>
      <c r="I394" s="1">
        <v>41977</v>
      </c>
      <c r="J394" t="s">
        <v>42</v>
      </c>
      <c r="K394" s="1">
        <v>42054</v>
      </c>
      <c r="L394" t="s">
        <v>29</v>
      </c>
    </row>
    <row r="395" spans="1:12">
      <c r="A395" t="s">
        <v>7</v>
      </c>
      <c r="B395">
        <v>22</v>
      </c>
      <c r="C395" t="str">
        <f t="shared" si="6"/>
        <v>Pa x Ds</v>
      </c>
      <c r="D395" t="s">
        <v>10</v>
      </c>
      <c r="E395">
        <v>2.66</v>
      </c>
      <c r="F395">
        <v>1.71</v>
      </c>
      <c r="G395" t="s">
        <v>9</v>
      </c>
      <c r="H395" t="s">
        <v>9</v>
      </c>
      <c r="I395" s="1">
        <v>41977</v>
      </c>
      <c r="J395" t="s">
        <v>42</v>
      </c>
      <c r="K395" s="1">
        <v>42054</v>
      </c>
      <c r="L395" t="s">
        <v>29</v>
      </c>
    </row>
    <row r="396" spans="1:12">
      <c r="A396" t="s">
        <v>10</v>
      </c>
      <c r="B396">
        <v>48</v>
      </c>
      <c r="C396" t="str">
        <f t="shared" si="6"/>
        <v>Ds</v>
      </c>
      <c r="D396" t="s">
        <v>10</v>
      </c>
      <c r="E396">
        <v>2.33</v>
      </c>
      <c r="F396">
        <v>2.4900000000000002</v>
      </c>
      <c r="G396" t="s">
        <v>9</v>
      </c>
      <c r="H396" t="s">
        <v>9</v>
      </c>
      <c r="I396" s="1">
        <v>41977</v>
      </c>
      <c r="J396" t="s">
        <v>42</v>
      </c>
      <c r="K396" s="1">
        <v>42054</v>
      </c>
      <c r="L396" t="s">
        <v>29</v>
      </c>
    </row>
    <row r="397" spans="1:12">
      <c r="A397" t="s">
        <v>22</v>
      </c>
      <c r="B397">
        <v>51</v>
      </c>
      <c r="C397" t="str">
        <f t="shared" si="6"/>
        <v>Pv x Sp</v>
      </c>
      <c r="D397" t="s">
        <v>5</v>
      </c>
      <c r="E397">
        <v>8.33</v>
      </c>
      <c r="F397">
        <v>2.68</v>
      </c>
      <c r="G397" t="s">
        <v>9</v>
      </c>
      <c r="H397" t="s">
        <v>9</v>
      </c>
      <c r="I397" s="1">
        <v>41977</v>
      </c>
      <c r="J397" t="s">
        <v>42</v>
      </c>
      <c r="K397" s="1">
        <v>42054</v>
      </c>
      <c r="L397" t="s">
        <v>29</v>
      </c>
    </row>
    <row r="398" spans="1:12">
      <c r="A398" t="s">
        <v>22</v>
      </c>
      <c r="B398">
        <v>51</v>
      </c>
      <c r="C398" t="str">
        <f t="shared" si="6"/>
        <v>Pv x Sp</v>
      </c>
      <c r="D398" t="s">
        <v>6</v>
      </c>
      <c r="E398">
        <v>4.34</v>
      </c>
      <c r="F398">
        <v>4.51</v>
      </c>
      <c r="G398" t="s">
        <v>9</v>
      </c>
      <c r="H398" t="s">
        <v>9</v>
      </c>
      <c r="I398" s="1">
        <v>41977</v>
      </c>
      <c r="J398" t="s">
        <v>42</v>
      </c>
      <c r="K398" s="1">
        <v>42054</v>
      </c>
      <c r="L398" t="s">
        <v>29</v>
      </c>
    </row>
    <row r="399" spans="1:12">
      <c r="A399" t="s">
        <v>23</v>
      </c>
      <c r="B399">
        <v>13</v>
      </c>
      <c r="C399" t="str">
        <f t="shared" si="6"/>
        <v>Pv x Spu</v>
      </c>
      <c r="D399" t="s">
        <v>5</v>
      </c>
      <c r="E399">
        <v>3.54</v>
      </c>
      <c r="F399">
        <v>1.07</v>
      </c>
      <c r="G399" t="s">
        <v>9</v>
      </c>
      <c r="H399" t="s">
        <v>9</v>
      </c>
      <c r="I399" s="1">
        <v>41977</v>
      </c>
      <c r="J399" t="s">
        <v>42</v>
      </c>
      <c r="K399" s="1">
        <v>42054</v>
      </c>
      <c r="L399" t="s">
        <v>29</v>
      </c>
    </row>
    <row r="400" spans="1:12">
      <c r="A400" t="s">
        <v>23</v>
      </c>
      <c r="B400">
        <v>13</v>
      </c>
      <c r="C400" t="str">
        <f t="shared" si="6"/>
        <v>Pv x Spu</v>
      </c>
      <c r="D400" t="s">
        <v>14</v>
      </c>
      <c r="E400">
        <v>4.3499999999999996</v>
      </c>
      <c r="F400">
        <v>1.37</v>
      </c>
      <c r="G400" t="s">
        <v>9</v>
      </c>
      <c r="H400" t="s">
        <v>9</v>
      </c>
      <c r="I400" s="1">
        <v>41977</v>
      </c>
      <c r="J400" t="s">
        <v>42</v>
      </c>
      <c r="K400" s="1">
        <v>42054</v>
      </c>
      <c r="L400" t="s">
        <v>29</v>
      </c>
    </row>
    <row r="401" spans="1:12">
      <c r="A401" t="s">
        <v>22</v>
      </c>
      <c r="B401">
        <v>56</v>
      </c>
      <c r="C401" t="str">
        <f t="shared" si="6"/>
        <v>Pv x Sp</v>
      </c>
      <c r="D401" t="s">
        <v>5</v>
      </c>
      <c r="E401">
        <v>1.93</v>
      </c>
      <c r="F401">
        <v>1.59</v>
      </c>
      <c r="G401" t="s">
        <v>9</v>
      </c>
      <c r="H401" t="s">
        <v>9</v>
      </c>
      <c r="I401" s="1">
        <v>41977</v>
      </c>
      <c r="J401" t="s">
        <v>42</v>
      </c>
      <c r="K401" s="1">
        <v>42054</v>
      </c>
      <c r="L401" t="s">
        <v>29</v>
      </c>
    </row>
    <row r="402" spans="1:12">
      <c r="A402" t="s">
        <v>22</v>
      </c>
      <c r="B402">
        <v>56</v>
      </c>
      <c r="C402" t="str">
        <f t="shared" si="6"/>
        <v>Pv x Sp</v>
      </c>
      <c r="D402" t="s">
        <v>6</v>
      </c>
      <c r="E402">
        <v>3.32</v>
      </c>
      <c r="F402">
        <v>3.29</v>
      </c>
      <c r="G402" t="s">
        <v>9</v>
      </c>
      <c r="H402" t="s">
        <v>9</v>
      </c>
      <c r="I402" s="1">
        <v>41977</v>
      </c>
      <c r="J402" t="s">
        <v>42</v>
      </c>
      <c r="K402" s="1">
        <v>42054</v>
      </c>
      <c r="L402" t="s">
        <v>29</v>
      </c>
    </row>
    <row r="403" spans="1:12">
      <c r="A403" t="s">
        <v>16</v>
      </c>
      <c r="B403">
        <v>13</v>
      </c>
      <c r="C403" t="str">
        <f t="shared" si="6"/>
        <v>Sa</v>
      </c>
      <c r="D403" t="s">
        <v>16</v>
      </c>
      <c r="E403">
        <v>8.2200000000000006</v>
      </c>
      <c r="F403">
        <v>4.5199999999999996</v>
      </c>
      <c r="G403" t="s">
        <v>9</v>
      </c>
      <c r="H403" t="s">
        <v>9</v>
      </c>
      <c r="I403" s="1">
        <v>41977</v>
      </c>
      <c r="J403" t="s">
        <v>42</v>
      </c>
      <c r="K403" s="1">
        <v>42054</v>
      </c>
      <c r="L403" t="s">
        <v>29</v>
      </c>
    </row>
    <row r="404" spans="1:12">
      <c r="A404" t="s">
        <v>8</v>
      </c>
      <c r="B404">
        <v>14</v>
      </c>
      <c r="C404" t="str">
        <f t="shared" si="6"/>
        <v>Pa</v>
      </c>
      <c r="D404" t="s">
        <v>8</v>
      </c>
      <c r="E404">
        <v>2.36</v>
      </c>
      <c r="F404">
        <v>2.76</v>
      </c>
      <c r="G404" t="s">
        <v>9</v>
      </c>
      <c r="H404" t="s">
        <v>9</v>
      </c>
      <c r="I404" s="1">
        <v>41977</v>
      </c>
      <c r="J404" t="s">
        <v>42</v>
      </c>
      <c r="K404" s="1">
        <v>42054</v>
      </c>
      <c r="L404" t="s">
        <v>29</v>
      </c>
    </row>
    <row r="405" spans="1:12">
      <c r="A405" t="s">
        <v>5</v>
      </c>
      <c r="B405">
        <v>22</v>
      </c>
      <c r="C405" t="str">
        <f t="shared" si="6"/>
        <v>Pv</v>
      </c>
      <c r="D405" t="s">
        <v>5</v>
      </c>
      <c r="E405">
        <v>4.24</v>
      </c>
      <c r="F405">
        <v>4.17</v>
      </c>
      <c r="G405" t="s">
        <v>9</v>
      </c>
      <c r="H405" t="s">
        <v>9</v>
      </c>
      <c r="I405" s="1">
        <v>41977</v>
      </c>
      <c r="J405" t="s">
        <v>42</v>
      </c>
      <c r="K405" s="1">
        <v>42054</v>
      </c>
      <c r="L405" t="s">
        <v>29</v>
      </c>
    </row>
    <row r="406" spans="1:12">
      <c r="A406" t="s">
        <v>10</v>
      </c>
      <c r="B406">
        <v>44</v>
      </c>
      <c r="C406" t="str">
        <f t="shared" si="6"/>
        <v>Ds</v>
      </c>
      <c r="D406" t="s">
        <v>10</v>
      </c>
      <c r="E406">
        <v>1.8</v>
      </c>
      <c r="F406">
        <v>2.76</v>
      </c>
      <c r="G406" t="s">
        <v>9</v>
      </c>
      <c r="H406" t="s">
        <v>9</v>
      </c>
      <c r="I406" s="1">
        <v>41977</v>
      </c>
      <c r="J406" t="s">
        <v>42</v>
      </c>
      <c r="K406" s="1">
        <v>42054</v>
      </c>
      <c r="L406" t="s">
        <v>29</v>
      </c>
    </row>
    <row r="407" spans="1:12">
      <c r="A407" t="s">
        <v>6</v>
      </c>
      <c r="B407">
        <v>54</v>
      </c>
      <c r="C407" t="str">
        <f t="shared" si="6"/>
        <v>Sp</v>
      </c>
      <c r="D407" t="s">
        <v>6</v>
      </c>
      <c r="E407">
        <v>1.02</v>
      </c>
      <c r="F407">
        <v>5.42</v>
      </c>
      <c r="G407" t="s">
        <v>9</v>
      </c>
      <c r="H407" t="s">
        <v>9</v>
      </c>
      <c r="I407" s="1">
        <v>41977</v>
      </c>
      <c r="J407" t="s">
        <v>42</v>
      </c>
      <c r="K407" s="1">
        <v>42054</v>
      </c>
      <c r="L407" t="s">
        <v>29</v>
      </c>
    </row>
    <row r="408" spans="1:12">
      <c r="A408" t="s">
        <v>16</v>
      </c>
      <c r="B408">
        <v>40</v>
      </c>
      <c r="C408" t="str">
        <f t="shared" si="6"/>
        <v>Sa</v>
      </c>
      <c r="D408" t="s">
        <v>16</v>
      </c>
      <c r="E408">
        <v>2.98</v>
      </c>
      <c r="F408">
        <v>1.92</v>
      </c>
      <c r="G408" t="s">
        <v>9</v>
      </c>
      <c r="H408" t="s">
        <v>9</v>
      </c>
      <c r="I408" s="1">
        <v>41977</v>
      </c>
      <c r="J408" t="s">
        <v>42</v>
      </c>
      <c r="K408" s="1">
        <v>42054</v>
      </c>
      <c r="L408" t="s">
        <v>29</v>
      </c>
    </row>
    <row r="409" spans="1:12">
      <c r="A409" t="s">
        <v>14</v>
      </c>
      <c r="B409">
        <v>62</v>
      </c>
      <c r="C409" t="s">
        <v>22</v>
      </c>
      <c r="D409" t="s">
        <v>5</v>
      </c>
      <c r="E409">
        <v>7.37</v>
      </c>
      <c r="F409">
        <v>2.98</v>
      </c>
      <c r="G409" t="s">
        <v>85</v>
      </c>
      <c r="H409" t="s">
        <v>121</v>
      </c>
      <c r="I409" s="1">
        <v>41977</v>
      </c>
      <c r="J409" t="s">
        <v>42</v>
      </c>
      <c r="K409" s="1">
        <v>42054</v>
      </c>
      <c r="L409" t="s">
        <v>29</v>
      </c>
    </row>
    <row r="410" spans="1:12">
      <c r="A410" t="s">
        <v>14</v>
      </c>
      <c r="B410">
        <v>62</v>
      </c>
      <c r="C410" t="s">
        <v>22</v>
      </c>
      <c r="D410" t="s">
        <v>6</v>
      </c>
      <c r="E410">
        <v>7.65</v>
      </c>
      <c r="F410">
        <v>3.46</v>
      </c>
      <c r="G410" t="s">
        <v>85</v>
      </c>
      <c r="H410" t="s">
        <v>121</v>
      </c>
      <c r="I410" s="1">
        <v>41977</v>
      </c>
      <c r="J410" t="s">
        <v>42</v>
      </c>
      <c r="K410" s="1">
        <v>42054</v>
      </c>
      <c r="L410" t="s">
        <v>29</v>
      </c>
    </row>
    <row r="411" spans="1:12">
      <c r="A411" t="s">
        <v>21</v>
      </c>
      <c r="B411">
        <v>32</v>
      </c>
      <c r="C411" t="str">
        <f t="shared" si="6"/>
        <v>Pv x Sa</v>
      </c>
      <c r="D411" t="s">
        <v>5</v>
      </c>
      <c r="E411">
        <v>4.2300000000000004</v>
      </c>
      <c r="F411">
        <v>3.17</v>
      </c>
      <c r="G411" t="s">
        <v>9</v>
      </c>
      <c r="H411" t="s">
        <v>9</v>
      </c>
      <c r="I411" s="1">
        <v>41977</v>
      </c>
      <c r="J411" t="s">
        <v>42</v>
      </c>
      <c r="K411" s="1">
        <v>42054</v>
      </c>
      <c r="L411" t="s">
        <v>29</v>
      </c>
    </row>
    <row r="412" spans="1:12">
      <c r="A412" t="s">
        <v>21</v>
      </c>
      <c r="B412">
        <v>32</v>
      </c>
      <c r="C412" t="str">
        <f t="shared" si="6"/>
        <v>Pv x Sa</v>
      </c>
      <c r="D412" t="s">
        <v>16</v>
      </c>
      <c r="E412">
        <v>2.5299999999999998</v>
      </c>
      <c r="F412">
        <v>1.0900000000000001</v>
      </c>
      <c r="G412" t="s">
        <v>86</v>
      </c>
      <c r="H412" t="s">
        <v>122</v>
      </c>
      <c r="I412" s="1">
        <v>41977</v>
      </c>
      <c r="J412" t="s">
        <v>42</v>
      </c>
      <c r="K412" s="1">
        <v>42054</v>
      </c>
      <c r="L412" t="s">
        <v>29</v>
      </c>
    </row>
    <row r="413" spans="1:12">
      <c r="A413" t="s">
        <v>16</v>
      </c>
      <c r="B413">
        <v>39</v>
      </c>
      <c r="C413" t="str">
        <f t="shared" si="6"/>
        <v>Sa</v>
      </c>
      <c r="D413" t="s">
        <v>16</v>
      </c>
      <c r="E413">
        <v>2.71</v>
      </c>
      <c r="F413">
        <v>3.51</v>
      </c>
      <c r="G413" t="s">
        <v>9</v>
      </c>
      <c r="H413" t="s">
        <v>9</v>
      </c>
      <c r="I413" s="1">
        <v>41977</v>
      </c>
      <c r="J413" t="s">
        <v>42</v>
      </c>
      <c r="K413" s="1">
        <v>42054</v>
      </c>
      <c r="L413" t="s">
        <v>29</v>
      </c>
    </row>
    <row r="414" spans="1:12">
      <c r="A414" t="s">
        <v>21</v>
      </c>
      <c r="B414">
        <v>38</v>
      </c>
      <c r="C414" t="str">
        <f t="shared" si="6"/>
        <v>Pv x Sa</v>
      </c>
      <c r="D414" t="s">
        <v>5</v>
      </c>
      <c r="E414">
        <v>5.0999999999999996</v>
      </c>
      <c r="F414">
        <v>4.6100000000000003</v>
      </c>
      <c r="G414" t="s">
        <v>9</v>
      </c>
      <c r="H414" t="s">
        <v>9</v>
      </c>
      <c r="I414" s="1">
        <v>41977</v>
      </c>
      <c r="J414" t="s">
        <v>42</v>
      </c>
      <c r="K414" s="1">
        <v>42054</v>
      </c>
      <c r="L414" t="s">
        <v>29</v>
      </c>
    </row>
    <row r="415" spans="1:12">
      <c r="A415" t="s">
        <v>21</v>
      </c>
      <c r="B415">
        <v>38</v>
      </c>
      <c r="C415" t="str">
        <f t="shared" si="6"/>
        <v>Pv x Sa</v>
      </c>
      <c r="D415" t="s">
        <v>16</v>
      </c>
      <c r="E415">
        <v>10.78</v>
      </c>
      <c r="F415">
        <v>2.9</v>
      </c>
      <c r="G415" t="s">
        <v>9</v>
      </c>
      <c r="H415" t="s">
        <v>9</v>
      </c>
      <c r="I415" s="1">
        <v>41977</v>
      </c>
      <c r="J415" t="s">
        <v>42</v>
      </c>
      <c r="K415" s="1">
        <v>42054</v>
      </c>
      <c r="L415" t="s">
        <v>29</v>
      </c>
    </row>
    <row r="416" spans="1:12">
      <c r="A416" t="s">
        <v>16</v>
      </c>
      <c r="B416">
        <v>60</v>
      </c>
      <c r="C416" t="str">
        <f t="shared" si="6"/>
        <v>Sa</v>
      </c>
      <c r="D416" t="s">
        <v>16</v>
      </c>
      <c r="E416">
        <v>4.37</v>
      </c>
      <c r="F416">
        <v>2.95</v>
      </c>
      <c r="G416" t="s">
        <v>9</v>
      </c>
      <c r="H416" t="s">
        <v>9</v>
      </c>
      <c r="I416" s="1">
        <v>41977</v>
      </c>
      <c r="J416" t="s">
        <v>42</v>
      </c>
      <c r="K416" s="1">
        <v>42054</v>
      </c>
      <c r="L416" t="s">
        <v>29</v>
      </c>
    </row>
    <row r="417" spans="1:12">
      <c r="A417" t="s">
        <v>21</v>
      </c>
      <c r="B417">
        <v>22</v>
      </c>
      <c r="C417" t="str">
        <f t="shared" si="6"/>
        <v>Pv x Sa</v>
      </c>
      <c r="D417" t="s">
        <v>5</v>
      </c>
      <c r="E417">
        <v>3.16</v>
      </c>
      <c r="F417">
        <v>3.62</v>
      </c>
      <c r="G417" t="s">
        <v>9</v>
      </c>
      <c r="H417" t="s">
        <v>9</v>
      </c>
      <c r="I417" s="1">
        <v>41977</v>
      </c>
      <c r="J417" t="s">
        <v>42</v>
      </c>
      <c r="K417" s="1">
        <v>42054</v>
      </c>
      <c r="L417" t="s">
        <v>29</v>
      </c>
    </row>
    <row r="418" spans="1:12">
      <c r="A418" t="s">
        <v>21</v>
      </c>
      <c r="B418">
        <v>22</v>
      </c>
      <c r="C418" t="str">
        <f t="shared" si="6"/>
        <v>Pv x Sa</v>
      </c>
      <c r="D418" t="s">
        <v>16</v>
      </c>
      <c r="E418">
        <v>2.0499999999999998</v>
      </c>
      <c r="F418">
        <v>1.43</v>
      </c>
      <c r="G418" t="s">
        <v>9</v>
      </c>
      <c r="H418" t="s">
        <v>9</v>
      </c>
      <c r="I418" s="1">
        <v>41977</v>
      </c>
      <c r="J418" t="s">
        <v>42</v>
      </c>
      <c r="K418" s="1">
        <v>42054</v>
      </c>
      <c r="L418" t="s">
        <v>29</v>
      </c>
    </row>
    <row r="419" spans="1:12">
      <c r="A419" t="s">
        <v>15</v>
      </c>
      <c r="B419">
        <v>7</v>
      </c>
      <c r="C419" t="str">
        <f t="shared" si="6"/>
        <v>Pa x Sa</v>
      </c>
      <c r="D419" t="s">
        <v>8</v>
      </c>
      <c r="E419">
        <v>0.37</v>
      </c>
      <c r="F419">
        <v>0.62</v>
      </c>
      <c r="G419" t="s">
        <v>9</v>
      </c>
      <c r="H419" t="s">
        <v>9</v>
      </c>
      <c r="I419" s="1">
        <v>41977</v>
      </c>
      <c r="J419" t="s">
        <v>42</v>
      </c>
      <c r="K419" s="1">
        <v>42054</v>
      </c>
      <c r="L419" t="s">
        <v>29</v>
      </c>
    </row>
    <row r="420" spans="1:12">
      <c r="A420" t="s">
        <v>15</v>
      </c>
      <c r="B420">
        <v>7</v>
      </c>
      <c r="C420" t="str">
        <f t="shared" si="6"/>
        <v>Pa x Sa</v>
      </c>
      <c r="D420" t="s">
        <v>16</v>
      </c>
      <c r="E420">
        <v>2.84</v>
      </c>
      <c r="F420">
        <v>1.21</v>
      </c>
      <c r="G420" t="s">
        <v>9</v>
      </c>
      <c r="H420" t="s">
        <v>9</v>
      </c>
      <c r="I420" s="1">
        <v>41977</v>
      </c>
      <c r="J420" t="s">
        <v>42</v>
      </c>
      <c r="K420" s="1">
        <v>42054</v>
      </c>
      <c r="L420" t="s">
        <v>29</v>
      </c>
    </row>
    <row r="421" spans="1:12">
      <c r="A421" t="s">
        <v>12</v>
      </c>
      <c r="B421">
        <v>62</v>
      </c>
      <c r="C421" t="str">
        <f t="shared" si="6"/>
        <v>Pv x Ds</v>
      </c>
      <c r="D421" t="s">
        <v>5</v>
      </c>
      <c r="E421">
        <v>2.66</v>
      </c>
      <c r="F421">
        <v>1.73</v>
      </c>
      <c r="G421" t="s">
        <v>9</v>
      </c>
      <c r="H421" t="s">
        <v>9</v>
      </c>
      <c r="I421" s="1">
        <v>41977</v>
      </c>
      <c r="J421" t="s">
        <v>42</v>
      </c>
      <c r="K421" s="1">
        <v>42054</v>
      </c>
      <c r="L421" t="s">
        <v>29</v>
      </c>
    </row>
    <row r="422" spans="1:12">
      <c r="A422" t="s">
        <v>12</v>
      </c>
      <c r="B422">
        <v>62</v>
      </c>
      <c r="C422" t="str">
        <f t="shared" si="6"/>
        <v>Pv x Ds</v>
      </c>
      <c r="D422" t="s">
        <v>10</v>
      </c>
      <c r="E422">
        <v>4.67</v>
      </c>
      <c r="F422">
        <v>2.12</v>
      </c>
      <c r="G422" t="s">
        <v>9</v>
      </c>
      <c r="H422" t="s">
        <v>9</v>
      </c>
      <c r="I422" s="1">
        <v>41977</v>
      </c>
      <c r="J422" t="s">
        <v>42</v>
      </c>
      <c r="K422" s="1">
        <v>42054</v>
      </c>
      <c r="L422" t="s">
        <v>29</v>
      </c>
    </row>
    <row r="423" spans="1:12">
      <c r="A423" t="s">
        <v>10</v>
      </c>
      <c r="B423">
        <v>50</v>
      </c>
      <c r="C423" t="str">
        <f t="shared" si="6"/>
        <v>Ds</v>
      </c>
      <c r="D423" t="s">
        <v>10</v>
      </c>
      <c r="E423">
        <v>2.83</v>
      </c>
      <c r="F423">
        <v>2.2000000000000002</v>
      </c>
      <c r="G423" t="s">
        <v>9</v>
      </c>
      <c r="H423" t="s">
        <v>9</v>
      </c>
      <c r="I423" s="1">
        <v>41981</v>
      </c>
      <c r="J423" t="s">
        <v>44</v>
      </c>
      <c r="K423" s="1">
        <v>42054</v>
      </c>
      <c r="L423" t="s">
        <v>29</v>
      </c>
    </row>
    <row r="424" spans="1:12">
      <c r="A424" t="s">
        <v>11</v>
      </c>
      <c r="B424">
        <v>18</v>
      </c>
      <c r="C424" t="str">
        <f t="shared" si="6"/>
        <v>Pa x Sp</v>
      </c>
      <c r="D424" t="s">
        <v>8</v>
      </c>
      <c r="E424">
        <v>0.01</v>
      </c>
      <c r="F424">
        <v>0.02</v>
      </c>
      <c r="G424" t="s">
        <v>77</v>
      </c>
      <c r="H424" t="s">
        <v>117</v>
      </c>
      <c r="I424" s="1">
        <v>41981</v>
      </c>
      <c r="J424" t="s">
        <v>44</v>
      </c>
      <c r="K424" s="1">
        <v>42054</v>
      </c>
      <c r="L424" t="s">
        <v>29</v>
      </c>
    </row>
    <row r="425" spans="1:12">
      <c r="A425" t="s">
        <v>11</v>
      </c>
      <c r="B425">
        <v>18</v>
      </c>
      <c r="C425" t="str">
        <f t="shared" si="6"/>
        <v>Pa x Sp</v>
      </c>
      <c r="D425" t="s">
        <v>6</v>
      </c>
      <c r="E425">
        <v>0.55000000000000004</v>
      </c>
      <c r="F425">
        <v>3.45</v>
      </c>
      <c r="G425" t="s">
        <v>9</v>
      </c>
      <c r="H425" t="s">
        <v>9</v>
      </c>
      <c r="I425" s="1">
        <v>41981</v>
      </c>
      <c r="J425" t="s">
        <v>44</v>
      </c>
      <c r="K425" s="1">
        <v>42054</v>
      </c>
      <c r="L425" t="s">
        <v>29</v>
      </c>
    </row>
    <row r="426" spans="1:12">
      <c r="A426" t="s">
        <v>23</v>
      </c>
      <c r="B426">
        <v>69</v>
      </c>
      <c r="C426" t="str">
        <f t="shared" si="6"/>
        <v>Pv x Spu</v>
      </c>
      <c r="D426" t="s">
        <v>5</v>
      </c>
      <c r="E426">
        <v>1.61</v>
      </c>
      <c r="F426">
        <v>1.81</v>
      </c>
      <c r="G426" t="s">
        <v>9</v>
      </c>
      <c r="H426" t="s">
        <v>9</v>
      </c>
      <c r="I426" s="1">
        <v>41981</v>
      </c>
      <c r="J426" t="s">
        <v>44</v>
      </c>
      <c r="K426" s="1">
        <v>42054</v>
      </c>
      <c r="L426" t="s">
        <v>29</v>
      </c>
    </row>
    <row r="427" spans="1:12">
      <c r="A427" t="s">
        <v>23</v>
      </c>
      <c r="B427">
        <v>69</v>
      </c>
      <c r="C427" t="str">
        <f t="shared" si="6"/>
        <v>Pv x Spu</v>
      </c>
      <c r="D427" t="s">
        <v>14</v>
      </c>
      <c r="E427">
        <v>1.75</v>
      </c>
      <c r="F427">
        <v>2.21</v>
      </c>
      <c r="G427" t="s">
        <v>9</v>
      </c>
      <c r="H427" t="s">
        <v>9</v>
      </c>
      <c r="I427" s="1">
        <v>41981</v>
      </c>
      <c r="J427" t="s">
        <v>44</v>
      </c>
      <c r="K427" s="1">
        <v>42054</v>
      </c>
      <c r="L427" t="s">
        <v>29</v>
      </c>
    </row>
    <row r="428" spans="1:12">
      <c r="A428" t="s">
        <v>23</v>
      </c>
      <c r="B428">
        <v>68</v>
      </c>
      <c r="C428" t="str">
        <f t="shared" si="6"/>
        <v>Pv x Spu</v>
      </c>
      <c r="D428" t="s">
        <v>5</v>
      </c>
      <c r="E428">
        <v>2.34</v>
      </c>
      <c r="F428">
        <v>2.58</v>
      </c>
      <c r="G428" t="s">
        <v>9</v>
      </c>
      <c r="H428" t="s">
        <v>9</v>
      </c>
      <c r="I428" s="1">
        <v>41981</v>
      </c>
      <c r="J428" t="s">
        <v>44</v>
      </c>
      <c r="K428" s="1">
        <v>42054</v>
      </c>
      <c r="L428" t="s">
        <v>29</v>
      </c>
    </row>
    <row r="429" spans="1:12">
      <c r="A429" t="s">
        <v>23</v>
      </c>
      <c r="B429">
        <v>68</v>
      </c>
      <c r="C429" t="str">
        <f t="shared" si="6"/>
        <v>Pv x Spu</v>
      </c>
      <c r="D429" t="s">
        <v>14</v>
      </c>
      <c r="E429">
        <v>4.99</v>
      </c>
      <c r="F429">
        <v>1.1599999999999999</v>
      </c>
      <c r="G429" t="s">
        <v>9</v>
      </c>
      <c r="H429" t="s">
        <v>9</v>
      </c>
      <c r="I429" s="1">
        <v>41981</v>
      </c>
      <c r="J429" t="s">
        <v>44</v>
      </c>
      <c r="K429" s="1">
        <v>42054</v>
      </c>
      <c r="L429" t="s">
        <v>29</v>
      </c>
    </row>
    <row r="430" spans="1:12">
      <c r="A430" t="s">
        <v>11</v>
      </c>
      <c r="B430">
        <v>6</v>
      </c>
      <c r="C430" t="str">
        <f t="shared" si="6"/>
        <v>Pa x Sp</v>
      </c>
      <c r="D430" t="s">
        <v>8</v>
      </c>
      <c r="E430" t="s">
        <v>107</v>
      </c>
      <c r="F430" t="s">
        <v>107</v>
      </c>
      <c r="G430" t="s">
        <v>77</v>
      </c>
      <c r="H430" t="s">
        <v>111</v>
      </c>
      <c r="I430" s="1">
        <v>41981</v>
      </c>
      <c r="J430" t="s">
        <v>44</v>
      </c>
      <c r="K430" s="1">
        <v>42054</v>
      </c>
      <c r="L430" t="s">
        <v>29</v>
      </c>
    </row>
    <row r="431" spans="1:12">
      <c r="A431" t="s">
        <v>11</v>
      </c>
      <c r="B431">
        <v>6</v>
      </c>
      <c r="C431" t="str">
        <f t="shared" si="6"/>
        <v>Pa x Sp</v>
      </c>
      <c r="D431" t="s">
        <v>6</v>
      </c>
      <c r="E431">
        <v>4.47</v>
      </c>
      <c r="F431">
        <v>6.02</v>
      </c>
      <c r="G431" t="s">
        <v>9</v>
      </c>
      <c r="H431" t="s">
        <v>9</v>
      </c>
      <c r="I431" s="1">
        <v>41981</v>
      </c>
      <c r="J431" t="s">
        <v>44</v>
      </c>
      <c r="K431" s="1">
        <v>42054</v>
      </c>
      <c r="L431" t="s">
        <v>29</v>
      </c>
    </row>
    <row r="432" spans="1:12">
      <c r="A432" t="s">
        <v>21</v>
      </c>
      <c r="B432">
        <v>29</v>
      </c>
      <c r="C432" t="str">
        <f t="shared" si="6"/>
        <v>Pv x Sa</v>
      </c>
      <c r="D432" t="s">
        <v>5</v>
      </c>
      <c r="E432">
        <v>5.2</v>
      </c>
      <c r="F432">
        <v>2.5</v>
      </c>
      <c r="G432" t="s">
        <v>9</v>
      </c>
      <c r="H432" t="s">
        <v>9</v>
      </c>
      <c r="I432" s="1">
        <v>41981</v>
      </c>
      <c r="J432" t="s">
        <v>44</v>
      </c>
      <c r="K432" s="1">
        <v>42054</v>
      </c>
      <c r="L432" t="s">
        <v>29</v>
      </c>
    </row>
    <row r="433" spans="1:12">
      <c r="A433" t="s">
        <v>21</v>
      </c>
      <c r="B433">
        <v>29</v>
      </c>
      <c r="C433" t="str">
        <f t="shared" si="6"/>
        <v>Pv x Sa</v>
      </c>
      <c r="D433" t="s">
        <v>16</v>
      </c>
      <c r="E433">
        <v>5.09</v>
      </c>
      <c r="F433">
        <v>1.39</v>
      </c>
      <c r="G433" t="s">
        <v>9</v>
      </c>
      <c r="H433" t="s">
        <v>9</v>
      </c>
      <c r="I433" s="1">
        <v>41981</v>
      </c>
      <c r="J433" t="s">
        <v>44</v>
      </c>
      <c r="K433" s="1">
        <v>42054</v>
      </c>
      <c r="L433" t="s">
        <v>29</v>
      </c>
    </row>
    <row r="434" spans="1:12">
      <c r="A434" t="s">
        <v>15</v>
      </c>
      <c r="B434">
        <v>3</v>
      </c>
      <c r="C434" t="str">
        <f t="shared" si="6"/>
        <v>Pa x Sa</v>
      </c>
      <c r="D434" t="s">
        <v>8</v>
      </c>
      <c r="E434">
        <v>0.5</v>
      </c>
      <c r="F434">
        <v>0.85</v>
      </c>
      <c r="G434" t="s">
        <v>9</v>
      </c>
      <c r="H434" t="s">
        <v>9</v>
      </c>
      <c r="I434" s="1">
        <v>41981</v>
      </c>
      <c r="J434" t="s">
        <v>44</v>
      </c>
      <c r="K434" s="1">
        <v>42054</v>
      </c>
      <c r="L434" t="s">
        <v>29</v>
      </c>
    </row>
    <row r="435" spans="1:12">
      <c r="A435" t="s">
        <v>15</v>
      </c>
      <c r="B435">
        <v>3</v>
      </c>
      <c r="C435" t="str">
        <f t="shared" si="6"/>
        <v>Pa x Sa</v>
      </c>
      <c r="D435" t="s">
        <v>16</v>
      </c>
      <c r="E435">
        <v>2.4</v>
      </c>
      <c r="F435">
        <v>4.26</v>
      </c>
      <c r="G435" t="s">
        <v>9</v>
      </c>
      <c r="H435" t="s">
        <v>9</v>
      </c>
      <c r="I435" s="1">
        <v>41981</v>
      </c>
      <c r="J435" t="s">
        <v>44</v>
      </c>
      <c r="K435" s="1">
        <v>42054</v>
      </c>
      <c r="L435" t="s">
        <v>29</v>
      </c>
    </row>
    <row r="436" spans="1:12">
      <c r="A436" t="s">
        <v>16</v>
      </c>
      <c r="B436">
        <v>48</v>
      </c>
      <c r="C436" t="str">
        <f t="shared" si="6"/>
        <v>Sa</v>
      </c>
      <c r="D436" t="s">
        <v>16</v>
      </c>
      <c r="E436">
        <v>4.08</v>
      </c>
      <c r="F436">
        <v>4.7300000000000004</v>
      </c>
      <c r="G436" t="s">
        <v>9</v>
      </c>
      <c r="H436" t="s">
        <v>9</v>
      </c>
      <c r="I436" s="1">
        <v>41981</v>
      </c>
      <c r="J436" t="s">
        <v>44</v>
      </c>
      <c r="K436" s="1">
        <v>42054</v>
      </c>
      <c r="L436" t="s">
        <v>29</v>
      </c>
    </row>
    <row r="437" spans="1:12">
      <c r="A437" t="s">
        <v>23</v>
      </c>
      <c r="B437">
        <v>29</v>
      </c>
      <c r="C437" t="str">
        <f t="shared" si="6"/>
        <v>Pv x Spu</v>
      </c>
      <c r="D437" t="s">
        <v>5</v>
      </c>
      <c r="E437">
        <v>2.2599999999999998</v>
      </c>
      <c r="F437">
        <v>2.2999999999999998</v>
      </c>
      <c r="G437" t="s">
        <v>9</v>
      </c>
      <c r="H437" t="s">
        <v>9</v>
      </c>
      <c r="I437" s="1">
        <v>41981</v>
      </c>
      <c r="J437" t="s">
        <v>44</v>
      </c>
      <c r="K437" s="1">
        <v>42054</v>
      </c>
      <c r="L437" t="s">
        <v>29</v>
      </c>
    </row>
    <row r="438" spans="1:12">
      <c r="A438" t="s">
        <v>23</v>
      </c>
      <c r="B438">
        <v>29</v>
      </c>
      <c r="C438" t="str">
        <f t="shared" si="6"/>
        <v>Pv x Spu</v>
      </c>
      <c r="D438" t="s">
        <v>14</v>
      </c>
      <c r="E438">
        <v>7.3</v>
      </c>
      <c r="F438">
        <v>0.68</v>
      </c>
      <c r="G438" t="s">
        <v>9</v>
      </c>
      <c r="H438" t="s">
        <v>9</v>
      </c>
      <c r="I438" s="1">
        <v>41981</v>
      </c>
      <c r="J438" t="s">
        <v>44</v>
      </c>
      <c r="K438" s="1">
        <v>42054</v>
      </c>
      <c r="L438" t="s">
        <v>29</v>
      </c>
    </row>
    <row r="439" spans="1:12">
      <c r="A439" t="s">
        <v>14</v>
      </c>
      <c r="B439">
        <v>49</v>
      </c>
      <c r="C439" t="str">
        <f t="shared" si="6"/>
        <v>Spu</v>
      </c>
      <c r="D439" t="s">
        <v>14</v>
      </c>
      <c r="E439">
        <v>2.89</v>
      </c>
      <c r="F439">
        <v>2.77</v>
      </c>
      <c r="G439" t="s">
        <v>9</v>
      </c>
      <c r="H439" t="s">
        <v>9</v>
      </c>
      <c r="I439" s="1">
        <v>41981</v>
      </c>
      <c r="J439" t="s">
        <v>44</v>
      </c>
      <c r="K439" s="1">
        <v>42054</v>
      </c>
      <c r="L439" t="s">
        <v>29</v>
      </c>
    </row>
    <row r="440" spans="1:12">
      <c r="A440" t="s">
        <v>10</v>
      </c>
      <c r="B440">
        <v>49</v>
      </c>
      <c r="C440" t="str">
        <f t="shared" si="6"/>
        <v>Ds</v>
      </c>
      <c r="D440" t="s">
        <v>10</v>
      </c>
      <c r="E440">
        <v>1.81</v>
      </c>
      <c r="F440">
        <v>2.34</v>
      </c>
      <c r="G440" t="s">
        <v>9</v>
      </c>
      <c r="H440" t="s">
        <v>9</v>
      </c>
      <c r="I440" s="1">
        <v>41981</v>
      </c>
      <c r="J440" t="s">
        <v>44</v>
      </c>
      <c r="K440" s="1">
        <v>42054</v>
      </c>
      <c r="L440" t="s">
        <v>29</v>
      </c>
    </row>
    <row r="441" spans="1:12">
      <c r="A441" t="s">
        <v>22</v>
      </c>
      <c r="B441">
        <v>7</v>
      </c>
      <c r="C441" t="str">
        <f t="shared" si="6"/>
        <v>Pv x Sp</v>
      </c>
      <c r="D441" t="s">
        <v>5</v>
      </c>
      <c r="E441">
        <v>2.79</v>
      </c>
      <c r="F441">
        <v>2.19</v>
      </c>
      <c r="G441" t="s">
        <v>9</v>
      </c>
      <c r="H441" t="s">
        <v>9</v>
      </c>
      <c r="I441" s="1">
        <v>41981</v>
      </c>
      <c r="J441" t="s">
        <v>44</v>
      </c>
      <c r="K441" s="1">
        <v>42054</v>
      </c>
      <c r="L441" t="s">
        <v>29</v>
      </c>
    </row>
    <row r="442" spans="1:12">
      <c r="A442" t="s">
        <v>22</v>
      </c>
      <c r="B442">
        <v>7</v>
      </c>
      <c r="C442" t="str">
        <f t="shared" si="6"/>
        <v>Pv x Sp</v>
      </c>
      <c r="D442" t="s">
        <v>6</v>
      </c>
      <c r="E442">
        <v>5.21</v>
      </c>
      <c r="F442">
        <v>4.57</v>
      </c>
      <c r="G442" t="s">
        <v>9</v>
      </c>
      <c r="H442" t="s">
        <v>9</v>
      </c>
      <c r="I442" s="1">
        <v>41981</v>
      </c>
      <c r="J442" t="s">
        <v>44</v>
      </c>
      <c r="K442" s="1">
        <v>42054</v>
      </c>
      <c r="L442" t="s">
        <v>29</v>
      </c>
    </row>
    <row r="443" spans="1:12">
      <c r="A443" t="s">
        <v>16</v>
      </c>
      <c r="B443">
        <v>62</v>
      </c>
      <c r="C443" t="str">
        <f t="shared" si="6"/>
        <v>Sa</v>
      </c>
      <c r="D443" t="s">
        <v>16</v>
      </c>
      <c r="E443">
        <v>5.76</v>
      </c>
      <c r="F443">
        <v>3.28</v>
      </c>
      <c r="G443" t="s">
        <v>9</v>
      </c>
      <c r="H443" t="s">
        <v>9</v>
      </c>
      <c r="I443" s="1">
        <v>41981</v>
      </c>
      <c r="J443" t="s">
        <v>44</v>
      </c>
      <c r="K443" s="1">
        <v>42054</v>
      </c>
      <c r="L443" t="s">
        <v>29</v>
      </c>
    </row>
    <row r="444" spans="1:12">
      <c r="A444" t="s">
        <v>21</v>
      </c>
      <c r="B444">
        <v>17</v>
      </c>
      <c r="C444" t="str">
        <f t="shared" si="6"/>
        <v>Pv x Sa</v>
      </c>
      <c r="D444" t="s">
        <v>5</v>
      </c>
      <c r="E444">
        <v>8.35</v>
      </c>
      <c r="F444">
        <v>4.55</v>
      </c>
      <c r="G444" t="s">
        <v>9</v>
      </c>
      <c r="H444" t="s">
        <v>9</v>
      </c>
      <c r="I444" s="1">
        <v>41981</v>
      </c>
      <c r="J444" t="s">
        <v>44</v>
      </c>
      <c r="K444" s="1">
        <v>42054</v>
      </c>
      <c r="L444" t="s">
        <v>29</v>
      </c>
    </row>
    <row r="445" spans="1:12">
      <c r="A445" t="s">
        <v>21</v>
      </c>
      <c r="B445">
        <v>17</v>
      </c>
      <c r="C445" t="str">
        <f t="shared" si="6"/>
        <v>Pv x Sa</v>
      </c>
      <c r="D445" t="s">
        <v>16</v>
      </c>
      <c r="E445">
        <v>4.93</v>
      </c>
      <c r="F445">
        <v>1.02</v>
      </c>
      <c r="G445" t="s">
        <v>9</v>
      </c>
      <c r="H445" t="s">
        <v>9</v>
      </c>
      <c r="I445" s="1">
        <v>41981</v>
      </c>
      <c r="J445" t="s">
        <v>44</v>
      </c>
      <c r="K445" s="1">
        <v>42054</v>
      </c>
      <c r="L445" t="s">
        <v>29</v>
      </c>
    </row>
    <row r="446" spans="1:12">
      <c r="A446" t="s">
        <v>15</v>
      </c>
      <c r="B446">
        <v>21</v>
      </c>
      <c r="C446" t="str">
        <f t="shared" si="6"/>
        <v>Pa x Sa</v>
      </c>
      <c r="D446" t="s">
        <v>8</v>
      </c>
      <c r="E446" t="s">
        <v>107</v>
      </c>
      <c r="F446" t="s">
        <v>107</v>
      </c>
      <c r="G446" t="s">
        <v>77</v>
      </c>
      <c r="H446" t="s">
        <v>111</v>
      </c>
      <c r="I446" s="1">
        <v>41981</v>
      </c>
      <c r="J446" t="s">
        <v>44</v>
      </c>
      <c r="K446" s="1">
        <v>42054</v>
      </c>
      <c r="L446" t="s">
        <v>29</v>
      </c>
    </row>
    <row r="447" spans="1:12">
      <c r="A447" t="s">
        <v>15</v>
      </c>
      <c r="B447">
        <v>21</v>
      </c>
      <c r="C447" t="str">
        <f t="shared" si="6"/>
        <v>Pa x Sa</v>
      </c>
      <c r="D447" t="s">
        <v>16</v>
      </c>
      <c r="E447">
        <v>4.24</v>
      </c>
      <c r="F447">
        <v>3.99</v>
      </c>
      <c r="G447" t="s">
        <v>9</v>
      </c>
      <c r="H447" t="s">
        <v>9</v>
      </c>
      <c r="I447" s="1">
        <v>41981</v>
      </c>
      <c r="J447" t="s">
        <v>44</v>
      </c>
      <c r="K447" s="1">
        <v>42054</v>
      </c>
      <c r="L447" t="s">
        <v>29</v>
      </c>
    </row>
    <row r="448" spans="1:12">
      <c r="A448" t="s">
        <v>11</v>
      </c>
      <c r="B448">
        <v>5</v>
      </c>
      <c r="C448" t="str">
        <f t="shared" si="6"/>
        <v>Pa x Sp</v>
      </c>
      <c r="D448" t="s">
        <v>6</v>
      </c>
      <c r="E448">
        <v>0.89</v>
      </c>
      <c r="F448">
        <v>3.52</v>
      </c>
      <c r="G448" t="s">
        <v>9</v>
      </c>
      <c r="H448" t="s">
        <v>9</v>
      </c>
      <c r="I448" s="1">
        <v>41981</v>
      </c>
      <c r="J448" t="s">
        <v>29</v>
      </c>
      <c r="K448" s="1">
        <v>42054</v>
      </c>
      <c r="L448" t="s">
        <v>29</v>
      </c>
    </row>
    <row r="449" spans="1:12">
      <c r="A449" t="s">
        <v>11</v>
      </c>
      <c r="B449">
        <v>5</v>
      </c>
      <c r="C449" t="str">
        <f t="shared" si="6"/>
        <v>Pa x Sp</v>
      </c>
      <c r="D449" t="s">
        <v>8</v>
      </c>
      <c r="E449">
        <v>0.28000000000000003</v>
      </c>
      <c r="F449">
        <v>0.31</v>
      </c>
      <c r="G449" t="s">
        <v>9</v>
      </c>
      <c r="H449" t="s">
        <v>9</v>
      </c>
      <c r="I449" s="1">
        <v>41981</v>
      </c>
      <c r="J449" t="s">
        <v>29</v>
      </c>
      <c r="K449" s="1">
        <v>42054</v>
      </c>
      <c r="L449" t="s">
        <v>29</v>
      </c>
    </row>
    <row r="450" spans="1:12">
      <c r="A450" t="s">
        <v>13</v>
      </c>
      <c r="B450">
        <v>36</v>
      </c>
      <c r="C450" t="str">
        <f t="shared" si="6"/>
        <v>Pa x Spu</v>
      </c>
      <c r="D450" t="s">
        <v>14</v>
      </c>
      <c r="E450">
        <v>5.71</v>
      </c>
      <c r="F450">
        <v>4.71</v>
      </c>
      <c r="G450" t="s">
        <v>9</v>
      </c>
      <c r="H450" t="s">
        <v>9</v>
      </c>
      <c r="I450" s="1">
        <v>41981</v>
      </c>
      <c r="J450" t="s">
        <v>29</v>
      </c>
      <c r="K450" s="1">
        <v>42054</v>
      </c>
      <c r="L450" t="s">
        <v>29</v>
      </c>
    </row>
    <row r="451" spans="1:12">
      <c r="A451" t="s">
        <v>13</v>
      </c>
      <c r="B451">
        <v>36</v>
      </c>
      <c r="C451" t="str">
        <f t="shared" ref="C451:C514" si="7">A451</f>
        <v>Pa x Spu</v>
      </c>
      <c r="D451" t="s">
        <v>8</v>
      </c>
      <c r="E451">
        <v>0.06</v>
      </c>
      <c r="F451">
        <v>0.16</v>
      </c>
      <c r="G451" t="s">
        <v>9</v>
      </c>
      <c r="H451" t="s">
        <v>9</v>
      </c>
      <c r="I451" s="1">
        <v>41981</v>
      </c>
      <c r="J451" t="s">
        <v>29</v>
      </c>
      <c r="K451" s="1">
        <v>42054</v>
      </c>
      <c r="L451" t="s">
        <v>29</v>
      </c>
    </row>
    <row r="452" spans="1:12">
      <c r="A452" t="s">
        <v>22</v>
      </c>
      <c r="B452">
        <v>28</v>
      </c>
      <c r="C452" t="str">
        <f t="shared" si="7"/>
        <v>Pv x Sp</v>
      </c>
      <c r="D452" t="s">
        <v>5</v>
      </c>
      <c r="E452">
        <v>2.2999999999999998</v>
      </c>
      <c r="F452">
        <v>3.69</v>
      </c>
      <c r="G452" t="s">
        <v>9</v>
      </c>
      <c r="H452" t="s">
        <v>9</v>
      </c>
      <c r="I452" s="1">
        <v>41981</v>
      </c>
      <c r="J452" t="s">
        <v>29</v>
      </c>
      <c r="K452" s="1">
        <v>42054</v>
      </c>
      <c r="L452" t="s">
        <v>29</v>
      </c>
    </row>
    <row r="453" spans="1:12">
      <c r="A453" t="s">
        <v>22</v>
      </c>
      <c r="B453">
        <v>28</v>
      </c>
      <c r="C453" t="str">
        <f t="shared" si="7"/>
        <v>Pv x Sp</v>
      </c>
      <c r="D453" t="s">
        <v>6</v>
      </c>
      <c r="E453">
        <v>4.18</v>
      </c>
      <c r="F453">
        <v>0.99</v>
      </c>
      <c r="G453" t="s">
        <v>9</v>
      </c>
      <c r="H453" t="s">
        <v>9</v>
      </c>
      <c r="I453" s="1">
        <v>41981</v>
      </c>
      <c r="J453" t="s">
        <v>29</v>
      </c>
      <c r="K453" s="1">
        <v>42054</v>
      </c>
      <c r="L453" t="s">
        <v>29</v>
      </c>
    </row>
    <row r="454" spans="1:12">
      <c r="A454" t="s">
        <v>23</v>
      </c>
      <c r="B454">
        <v>37</v>
      </c>
      <c r="C454" t="str">
        <f t="shared" si="7"/>
        <v>Pv x Spu</v>
      </c>
      <c r="D454" t="s">
        <v>5</v>
      </c>
      <c r="E454">
        <v>1.78</v>
      </c>
      <c r="F454">
        <v>1.7</v>
      </c>
      <c r="G454" t="s">
        <v>9</v>
      </c>
      <c r="H454" t="s">
        <v>9</v>
      </c>
      <c r="I454" s="1">
        <v>41981</v>
      </c>
      <c r="J454" t="s">
        <v>29</v>
      </c>
      <c r="K454" s="1">
        <v>42054</v>
      </c>
      <c r="L454" t="s">
        <v>29</v>
      </c>
    </row>
    <row r="455" spans="1:12">
      <c r="A455" t="s">
        <v>23</v>
      </c>
      <c r="B455">
        <v>37</v>
      </c>
      <c r="C455" t="str">
        <f t="shared" si="7"/>
        <v>Pv x Spu</v>
      </c>
      <c r="D455" t="s">
        <v>14</v>
      </c>
      <c r="E455">
        <v>3.69</v>
      </c>
      <c r="F455">
        <v>1.39</v>
      </c>
      <c r="G455" t="s">
        <v>9</v>
      </c>
      <c r="H455" t="s">
        <v>9</v>
      </c>
      <c r="I455" s="1">
        <v>41981</v>
      </c>
      <c r="J455" t="s">
        <v>29</v>
      </c>
      <c r="K455" s="1">
        <v>42054</v>
      </c>
      <c r="L455" t="s">
        <v>29</v>
      </c>
    </row>
    <row r="456" spans="1:12">
      <c r="A456" t="s">
        <v>6</v>
      </c>
      <c r="B456">
        <v>45</v>
      </c>
      <c r="C456" t="str">
        <f t="shared" si="7"/>
        <v>Sp</v>
      </c>
      <c r="D456" t="s">
        <v>6</v>
      </c>
      <c r="E456">
        <v>1.52</v>
      </c>
      <c r="F456">
        <v>6.19</v>
      </c>
      <c r="G456" t="s">
        <v>9</v>
      </c>
      <c r="H456" t="s">
        <v>9</v>
      </c>
      <c r="I456" s="1">
        <v>41981</v>
      </c>
      <c r="J456" t="s">
        <v>29</v>
      </c>
      <c r="K456" s="1">
        <v>42054</v>
      </c>
      <c r="L456" t="s">
        <v>29</v>
      </c>
    </row>
    <row r="457" spans="1:12">
      <c r="A457" t="s">
        <v>23</v>
      </c>
      <c r="B457">
        <v>66</v>
      </c>
      <c r="C457" t="str">
        <f t="shared" si="7"/>
        <v>Pv x Spu</v>
      </c>
      <c r="D457" t="s">
        <v>5</v>
      </c>
      <c r="E457">
        <v>1.73</v>
      </c>
      <c r="F457">
        <v>2.23</v>
      </c>
      <c r="G457" t="s">
        <v>9</v>
      </c>
      <c r="H457" t="s">
        <v>9</v>
      </c>
      <c r="I457" s="1">
        <v>41981</v>
      </c>
      <c r="J457" t="s">
        <v>29</v>
      </c>
      <c r="K457" s="1">
        <v>42054</v>
      </c>
      <c r="L457" t="s">
        <v>29</v>
      </c>
    </row>
    <row r="458" spans="1:12">
      <c r="A458" t="s">
        <v>23</v>
      </c>
      <c r="B458">
        <v>66</v>
      </c>
      <c r="C458" t="str">
        <f t="shared" si="7"/>
        <v>Pv x Spu</v>
      </c>
      <c r="D458" t="s">
        <v>14</v>
      </c>
      <c r="E458">
        <v>6.36</v>
      </c>
      <c r="F458">
        <v>1.98</v>
      </c>
      <c r="G458" t="s">
        <v>9</v>
      </c>
      <c r="H458" t="s">
        <v>9</v>
      </c>
      <c r="I458" s="1">
        <v>41981</v>
      </c>
      <c r="J458" t="s">
        <v>29</v>
      </c>
      <c r="K458" s="1">
        <v>42054</v>
      </c>
      <c r="L458" t="s">
        <v>29</v>
      </c>
    </row>
    <row r="459" spans="1:12">
      <c r="A459" t="s">
        <v>11</v>
      </c>
      <c r="B459">
        <v>33</v>
      </c>
      <c r="C459" t="str">
        <f t="shared" si="7"/>
        <v>Pa x Sp</v>
      </c>
      <c r="D459" t="s">
        <v>6</v>
      </c>
      <c r="E459">
        <v>4.6900000000000004</v>
      </c>
      <c r="F459">
        <v>5.87</v>
      </c>
      <c r="G459" t="s">
        <v>9</v>
      </c>
      <c r="H459" t="s">
        <v>9</v>
      </c>
      <c r="I459" s="1">
        <v>41981</v>
      </c>
      <c r="J459" t="s">
        <v>29</v>
      </c>
      <c r="K459" s="1">
        <v>42054</v>
      </c>
      <c r="L459" t="s">
        <v>29</v>
      </c>
    </row>
    <row r="460" spans="1:12">
      <c r="A460" t="s">
        <v>11</v>
      </c>
      <c r="B460">
        <v>33</v>
      </c>
      <c r="C460" t="str">
        <f t="shared" si="7"/>
        <v>Pa x Sp</v>
      </c>
      <c r="D460" t="s">
        <v>8</v>
      </c>
      <c r="E460">
        <v>0.31</v>
      </c>
      <c r="F460">
        <v>0.35</v>
      </c>
      <c r="G460" t="s">
        <v>9</v>
      </c>
      <c r="H460" t="s">
        <v>9</v>
      </c>
      <c r="I460" s="1">
        <v>41981</v>
      </c>
      <c r="J460" t="s">
        <v>29</v>
      </c>
      <c r="K460" s="1">
        <v>42054</v>
      </c>
      <c r="L460" t="s">
        <v>29</v>
      </c>
    </row>
    <row r="461" spans="1:12">
      <c r="A461" t="s">
        <v>14</v>
      </c>
      <c r="B461">
        <v>20</v>
      </c>
      <c r="C461" t="str">
        <f t="shared" si="7"/>
        <v>Spu</v>
      </c>
      <c r="D461" t="s">
        <v>14</v>
      </c>
      <c r="E461">
        <v>6.18</v>
      </c>
      <c r="F461">
        <v>2.6</v>
      </c>
      <c r="G461" t="s">
        <v>9</v>
      </c>
      <c r="H461" t="s">
        <v>9</v>
      </c>
      <c r="I461" s="1">
        <v>41981</v>
      </c>
      <c r="J461" t="s">
        <v>29</v>
      </c>
      <c r="K461" s="1">
        <v>42054</v>
      </c>
      <c r="L461" t="s">
        <v>29</v>
      </c>
    </row>
    <row r="462" spans="1:12">
      <c r="A462" t="s">
        <v>6</v>
      </c>
      <c r="B462">
        <v>3</v>
      </c>
      <c r="C462" t="str">
        <f t="shared" si="7"/>
        <v>Sp</v>
      </c>
      <c r="D462" t="s">
        <v>6</v>
      </c>
      <c r="E462">
        <v>3.51</v>
      </c>
      <c r="F462">
        <v>6.85</v>
      </c>
      <c r="G462" t="s">
        <v>9</v>
      </c>
      <c r="H462" t="s">
        <v>9</v>
      </c>
      <c r="I462" s="1">
        <v>41981</v>
      </c>
      <c r="J462" t="s">
        <v>29</v>
      </c>
      <c r="K462" s="1">
        <v>42054</v>
      </c>
      <c r="L462" t="s">
        <v>29</v>
      </c>
    </row>
    <row r="463" spans="1:12">
      <c r="A463" t="s">
        <v>23</v>
      </c>
      <c r="B463">
        <v>71</v>
      </c>
      <c r="C463" t="str">
        <f t="shared" si="7"/>
        <v>Pv x Spu</v>
      </c>
      <c r="D463" t="s">
        <v>5</v>
      </c>
      <c r="E463">
        <v>2.37</v>
      </c>
      <c r="F463">
        <v>1.85</v>
      </c>
      <c r="G463" t="s">
        <v>9</v>
      </c>
      <c r="H463" t="s">
        <v>9</v>
      </c>
      <c r="I463" s="1">
        <v>41981</v>
      </c>
      <c r="J463" t="s">
        <v>29</v>
      </c>
      <c r="K463" s="1">
        <v>42054</v>
      </c>
      <c r="L463" t="s">
        <v>29</v>
      </c>
    </row>
    <row r="464" spans="1:12">
      <c r="A464" t="s">
        <v>23</v>
      </c>
      <c r="B464">
        <v>71</v>
      </c>
      <c r="C464" t="str">
        <f t="shared" si="7"/>
        <v>Pv x Spu</v>
      </c>
      <c r="D464" t="s">
        <v>14</v>
      </c>
      <c r="E464">
        <v>4.16</v>
      </c>
      <c r="F464">
        <v>1.57</v>
      </c>
      <c r="G464" t="s">
        <v>9</v>
      </c>
      <c r="H464" t="s">
        <v>9</v>
      </c>
      <c r="I464" s="1">
        <v>41981</v>
      </c>
      <c r="J464" t="s">
        <v>29</v>
      </c>
      <c r="K464" s="1">
        <v>42054</v>
      </c>
      <c r="L464" t="s">
        <v>29</v>
      </c>
    </row>
    <row r="465" spans="1:12">
      <c r="A465" t="s">
        <v>21</v>
      </c>
      <c r="B465">
        <v>40</v>
      </c>
      <c r="C465" t="str">
        <f t="shared" si="7"/>
        <v>Pv x Sa</v>
      </c>
      <c r="D465" t="s">
        <v>5</v>
      </c>
      <c r="E465">
        <v>4.21</v>
      </c>
      <c r="F465">
        <v>3.38</v>
      </c>
      <c r="G465" t="s">
        <v>9</v>
      </c>
      <c r="H465" t="s">
        <v>9</v>
      </c>
      <c r="I465" s="1">
        <v>41981</v>
      </c>
      <c r="J465" t="s">
        <v>29</v>
      </c>
      <c r="K465" s="1">
        <v>42054</v>
      </c>
      <c r="L465" t="s">
        <v>29</v>
      </c>
    </row>
    <row r="466" spans="1:12">
      <c r="A466" t="s">
        <v>21</v>
      </c>
      <c r="B466">
        <v>40</v>
      </c>
      <c r="C466" t="str">
        <f t="shared" si="7"/>
        <v>Pv x Sa</v>
      </c>
      <c r="D466" t="s">
        <v>16</v>
      </c>
      <c r="E466">
        <v>2.38</v>
      </c>
      <c r="F466">
        <v>1.19</v>
      </c>
      <c r="G466" t="s">
        <v>9</v>
      </c>
      <c r="H466" t="s">
        <v>9</v>
      </c>
      <c r="I466" s="1">
        <v>41981</v>
      </c>
      <c r="J466" t="s">
        <v>29</v>
      </c>
      <c r="K466" s="1">
        <v>42054</v>
      </c>
      <c r="L466" t="s">
        <v>29</v>
      </c>
    </row>
    <row r="467" spans="1:12">
      <c r="A467" t="s">
        <v>11</v>
      </c>
      <c r="B467">
        <v>20</v>
      </c>
      <c r="C467" t="str">
        <f t="shared" si="7"/>
        <v>Pa x Sp</v>
      </c>
      <c r="D467" t="s">
        <v>8</v>
      </c>
      <c r="E467">
        <v>0.44</v>
      </c>
      <c r="F467">
        <v>0.56999999999999995</v>
      </c>
      <c r="G467" t="s">
        <v>9</v>
      </c>
      <c r="H467" t="s">
        <v>9</v>
      </c>
      <c r="I467" s="1">
        <v>41981</v>
      </c>
      <c r="J467" t="s">
        <v>29</v>
      </c>
      <c r="K467" s="1">
        <v>42054</v>
      </c>
      <c r="L467" t="s">
        <v>29</v>
      </c>
    </row>
    <row r="468" spans="1:12">
      <c r="A468" t="s">
        <v>11</v>
      </c>
      <c r="B468">
        <v>20</v>
      </c>
      <c r="C468" t="str">
        <f t="shared" si="7"/>
        <v>Pa x Sp</v>
      </c>
      <c r="D468" t="s">
        <v>6</v>
      </c>
      <c r="E468">
        <v>2.39</v>
      </c>
      <c r="F468">
        <v>4.96</v>
      </c>
      <c r="G468" t="s">
        <v>9</v>
      </c>
      <c r="H468" t="s">
        <v>9</v>
      </c>
      <c r="I468" s="1">
        <v>41981</v>
      </c>
      <c r="J468" t="s">
        <v>29</v>
      </c>
      <c r="K468" s="1">
        <v>42054</v>
      </c>
      <c r="L468" t="s">
        <v>29</v>
      </c>
    </row>
    <row r="469" spans="1:12">
      <c r="A469" t="s">
        <v>6</v>
      </c>
      <c r="B469">
        <v>6</v>
      </c>
      <c r="C469" t="str">
        <f t="shared" si="7"/>
        <v>Sp</v>
      </c>
      <c r="D469" t="s">
        <v>6</v>
      </c>
      <c r="E469">
        <v>4.0199999999999996</v>
      </c>
      <c r="F469">
        <v>6.66</v>
      </c>
      <c r="G469" t="s">
        <v>9</v>
      </c>
      <c r="H469" t="s">
        <v>9</v>
      </c>
      <c r="I469" s="1">
        <v>41981</v>
      </c>
      <c r="J469" t="s">
        <v>29</v>
      </c>
      <c r="K469" s="1">
        <v>42054</v>
      </c>
      <c r="L469" t="s">
        <v>29</v>
      </c>
    </row>
    <row r="470" spans="1:12">
      <c r="A470" t="s">
        <v>22</v>
      </c>
      <c r="B470">
        <v>17</v>
      </c>
      <c r="C470" t="str">
        <f t="shared" si="7"/>
        <v>Pv x Sp</v>
      </c>
      <c r="D470" t="s">
        <v>5</v>
      </c>
      <c r="E470">
        <v>2.5499999999999998</v>
      </c>
      <c r="F470">
        <v>2.2400000000000002</v>
      </c>
      <c r="G470" t="s">
        <v>9</v>
      </c>
      <c r="H470" t="s">
        <v>9</v>
      </c>
      <c r="I470" s="1">
        <v>41981</v>
      </c>
      <c r="J470" t="s">
        <v>29</v>
      </c>
      <c r="K470" s="1">
        <v>42054</v>
      </c>
      <c r="L470" t="s">
        <v>29</v>
      </c>
    </row>
    <row r="471" spans="1:12">
      <c r="A471" t="s">
        <v>22</v>
      </c>
      <c r="B471">
        <v>17</v>
      </c>
      <c r="C471" t="str">
        <f t="shared" si="7"/>
        <v>Pv x Sp</v>
      </c>
      <c r="D471" t="s">
        <v>6</v>
      </c>
      <c r="E471">
        <v>1.34</v>
      </c>
      <c r="F471">
        <v>4.6500000000000004</v>
      </c>
      <c r="G471" t="s">
        <v>9</v>
      </c>
      <c r="H471" t="s">
        <v>9</v>
      </c>
      <c r="I471" s="1">
        <v>41981</v>
      </c>
      <c r="J471" t="s">
        <v>29</v>
      </c>
      <c r="K471" s="1">
        <v>42054</v>
      </c>
      <c r="L471" t="s">
        <v>29</v>
      </c>
    </row>
    <row r="472" spans="1:12">
      <c r="A472" t="s">
        <v>15</v>
      </c>
      <c r="B472">
        <v>31</v>
      </c>
      <c r="C472" t="str">
        <f t="shared" si="7"/>
        <v>Pa x Sa</v>
      </c>
      <c r="D472" t="s">
        <v>8</v>
      </c>
      <c r="E472">
        <v>1.62</v>
      </c>
      <c r="F472">
        <v>1.57</v>
      </c>
      <c r="G472" t="s">
        <v>9</v>
      </c>
      <c r="H472" t="s">
        <v>9</v>
      </c>
      <c r="I472" s="1">
        <v>41981</v>
      </c>
      <c r="J472" t="s">
        <v>29</v>
      </c>
      <c r="K472" s="1">
        <v>42054</v>
      </c>
      <c r="L472" t="s">
        <v>29</v>
      </c>
    </row>
    <row r="473" spans="1:12">
      <c r="A473" t="s">
        <v>15</v>
      </c>
      <c r="B473">
        <v>31</v>
      </c>
      <c r="C473" t="str">
        <f t="shared" si="7"/>
        <v>Pa x Sa</v>
      </c>
      <c r="D473" t="s">
        <v>16</v>
      </c>
      <c r="E473">
        <v>3.2</v>
      </c>
      <c r="F473">
        <v>2.59</v>
      </c>
      <c r="G473" t="s">
        <v>9</v>
      </c>
      <c r="H473" t="s">
        <v>9</v>
      </c>
      <c r="I473" s="1">
        <v>41981</v>
      </c>
      <c r="J473" t="s">
        <v>29</v>
      </c>
      <c r="K473" s="1">
        <v>42054</v>
      </c>
      <c r="L473" t="s">
        <v>29</v>
      </c>
    </row>
    <row r="474" spans="1:12">
      <c r="A474" t="s">
        <v>7</v>
      </c>
      <c r="B474">
        <v>20</v>
      </c>
      <c r="C474" t="str">
        <f t="shared" si="7"/>
        <v>Pa x Ds</v>
      </c>
      <c r="D474" t="s">
        <v>8</v>
      </c>
      <c r="E474">
        <v>0.01</v>
      </c>
      <c r="F474">
        <v>0.09</v>
      </c>
      <c r="G474" t="s">
        <v>77</v>
      </c>
      <c r="H474" t="s">
        <v>117</v>
      </c>
      <c r="I474" s="1">
        <v>41981</v>
      </c>
      <c r="J474" t="s">
        <v>29</v>
      </c>
      <c r="K474" s="1">
        <v>42055</v>
      </c>
      <c r="L474" t="s">
        <v>29</v>
      </c>
    </row>
    <row r="475" spans="1:12">
      <c r="A475" t="s">
        <v>7</v>
      </c>
      <c r="B475">
        <v>20</v>
      </c>
      <c r="C475" t="str">
        <f t="shared" si="7"/>
        <v>Pa x Ds</v>
      </c>
      <c r="D475" t="s">
        <v>10</v>
      </c>
      <c r="E475">
        <v>2.88</v>
      </c>
      <c r="F475">
        <v>2.25</v>
      </c>
      <c r="G475" t="s">
        <v>9</v>
      </c>
      <c r="H475" t="s">
        <v>9</v>
      </c>
      <c r="I475" s="1">
        <v>41981</v>
      </c>
      <c r="J475" t="s">
        <v>29</v>
      </c>
      <c r="K475" s="1">
        <v>42055</v>
      </c>
      <c r="L475" t="s">
        <v>29</v>
      </c>
    </row>
    <row r="476" spans="1:12">
      <c r="A476" t="s">
        <v>22</v>
      </c>
      <c r="B476">
        <v>48</v>
      </c>
      <c r="C476" t="str">
        <f t="shared" si="7"/>
        <v>Pv x Sp</v>
      </c>
      <c r="D476" t="s">
        <v>5</v>
      </c>
      <c r="E476">
        <v>2.2999999999999998</v>
      </c>
      <c r="F476">
        <v>2.72</v>
      </c>
      <c r="G476" t="s">
        <v>9</v>
      </c>
      <c r="H476" t="s">
        <v>9</v>
      </c>
      <c r="I476" s="1">
        <v>41981</v>
      </c>
      <c r="J476" t="s">
        <v>29</v>
      </c>
      <c r="K476" s="1">
        <v>42055</v>
      </c>
      <c r="L476" t="s">
        <v>29</v>
      </c>
    </row>
    <row r="477" spans="1:12">
      <c r="A477" t="s">
        <v>22</v>
      </c>
      <c r="B477">
        <v>48</v>
      </c>
      <c r="C477" t="str">
        <f t="shared" si="7"/>
        <v>Pv x Sp</v>
      </c>
      <c r="D477" t="s">
        <v>6</v>
      </c>
      <c r="E477">
        <v>1.78</v>
      </c>
      <c r="F477">
        <v>4.09</v>
      </c>
      <c r="G477" t="s">
        <v>9</v>
      </c>
      <c r="H477" t="s">
        <v>9</v>
      </c>
      <c r="I477" s="1">
        <v>41981</v>
      </c>
      <c r="J477" t="s">
        <v>29</v>
      </c>
      <c r="K477" s="1">
        <v>42055</v>
      </c>
      <c r="L477" t="s">
        <v>29</v>
      </c>
    </row>
    <row r="478" spans="1:12">
      <c r="A478" t="s">
        <v>15</v>
      </c>
      <c r="B478">
        <v>27</v>
      </c>
      <c r="C478" t="str">
        <f t="shared" si="7"/>
        <v>Pa x Sa</v>
      </c>
      <c r="D478" t="s">
        <v>8</v>
      </c>
      <c r="E478" t="s">
        <v>107</v>
      </c>
      <c r="F478" t="s">
        <v>107</v>
      </c>
      <c r="G478" t="s">
        <v>77</v>
      </c>
      <c r="H478" t="s">
        <v>111</v>
      </c>
      <c r="I478" s="1">
        <v>41981</v>
      </c>
      <c r="J478" t="s">
        <v>29</v>
      </c>
      <c r="K478" s="1">
        <v>42055</v>
      </c>
      <c r="L478" t="s">
        <v>29</v>
      </c>
    </row>
    <row r="479" spans="1:12">
      <c r="A479" t="s">
        <v>15</v>
      </c>
      <c r="B479">
        <v>27</v>
      </c>
      <c r="C479" t="str">
        <f t="shared" si="7"/>
        <v>Pa x Sa</v>
      </c>
      <c r="D479" t="s">
        <v>16</v>
      </c>
      <c r="E479">
        <v>4.5</v>
      </c>
      <c r="F479">
        <v>2.83</v>
      </c>
      <c r="G479" t="s">
        <v>9</v>
      </c>
      <c r="H479" t="s">
        <v>9</v>
      </c>
      <c r="I479" s="1">
        <v>41981</v>
      </c>
      <c r="J479" t="s">
        <v>29</v>
      </c>
      <c r="K479" s="1">
        <v>42055</v>
      </c>
      <c r="L479" t="s">
        <v>29</v>
      </c>
    </row>
    <row r="480" spans="1:12">
      <c r="A480" t="s">
        <v>11</v>
      </c>
      <c r="B480">
        <v>32</v>
      </c>
      <c r="C480" t="str">
        <f t="shared" si="7"/>
        <v>Pa x Sp</v>
      </c>
      <c r="D480" t="s">
        <v>8</v>
      </c>
      <c r="E480">
        <v>0.01</v>
      </c>
      <c r="F480">
        <v>0.01</v>
      </c>
      <c r="G480" t="s">
        <v>9</v>
      </c>
      <c r="H480" t="s">
        <v>9</v>
      </c>
      <c r="I480" s="1">
        <v>41981</v>
      </c>
      <c r="J480" t="s">
        <v>29</v>
      </c>
      <c r="K480" s="1">
        <v>42055</v>
      </c>
      <c r="L480" t="s">
        <v>29</v>
      </c>
    </row>
    <row r="481" spans="1:12">
      <c r="A481" t="s">
        <v>11</v>
      </c>
      <c r="B481">
        <v>32</v>
      </c>
      <c r="C481" t="str">
        <f t="shared" si="7"/>
        <v>Pa x Sp</v>
      </c>
      <c r="D481" t="s">
        <v>6</v>
      </c>
      <c r="E481">
        <v>4.29</v>
      </c>
      <c r="F481">
        <v>8.1300000000000008</v>
      </c>
      <c r="G481" t="s">
        <v>9</v>
      </c>
      <c r="H481" t="s">
        <v>9</v>
      </c>
      <c r="I481" s="1">
        <v>41981</v>
      </c>
      <c r="J481" t="s">
        <v>29</v>
      </c>
      <c r="K481" s="1">
        <v>42055</v>
      </c>
      <c r="L481" t="s">
        <v>29</v>
      </c>
    </row>
    <row r="482" spans="1:12">
      <c r="A482" t="s">
        <v>23</v>
      </c>
      <c r="B482">
        <v>12</v>
      </c>
      <c r="C482" t="str">
        <f t="shared" si="7"/>
        <v>Pv x Spu</v>
      </c>
      <c r="D482" t="s">
        <v>5</v>
      </c>
      <c r="E482">
        <v>2.69</v>
      </c>
      <c r="F482">
        <v>2.4</v>
      </c>
      <c r="G482" t="s">
        <v>9</v>
      </c>
      <c r="H482" t="s">
        <v>9</v>
      </c>
      <c r="I482" s="1">
        <v>41981</v>
      </c>
      <c r="J482" t="s">
        <v>29</v>
      </c>
      <c r="K482" s="1">
        <v>42055</v>
      </c>
      <c r="L482" t="s">
        <v>29</v>
      </c>
    </row>
    <row r="483" spans="1:12">
      <c r="A483" t="s">
        <v>23</v>
      </c>
      <c r="B483">
        <v>12</v>
      </c>
      <c r="C483" t="str">
        <f t="shared" si="7"/>
        <v>Pv x Spu</v>
      </c>
      <c r="D483" t="s">
        <v>14</v>
      </c>
      <c r="E483">
        <v>1.57</v>
      </c>
      <c r="F483">
        <v>1.84</v>
      </c>
      <c r="G483" t="s">
        <v>9</v>
      </c>
      <c r="H483" t="s">
        <v>9</v>
      </c>
      <c r="I483" s="1">
        <v>41981</v>
      </c>
      <c r="J483" t="s">
        <v>29</v>
      </c>
      <c r="K483" s="1">
        <v>42055</v>
      </c>
      <c r="L483" t="s">
        <v>29</v>
      </c>
    </row>
    <row r="484" spans="1:12">
      <c r="A484" t="s">
        <v>16</v>
      </c>
      <c r="B484">
        <v>31</v>
      </c>
      <c r="C484" t="str">
        <f t="shared" si="7"/>
        <v>Sa</v>
      </c>
      <c r="D484" t="s">
        <v>16</v>
      </c>
      <c r="E484">
        <v>5.33</v>
      </c>
      <c r="F484">
        <v>4.03</v>
      </c>
      <c r="G484" t="s">
        <v>9</v>
      </c>
      <c r="H484" t="s">
        <v>9</v>
      </c>
      <c r="I484" s="1">
        <v>41981</v>
      </c>
      <c r="J484" t="s">
        <v>29</v>
      </c>
      <c r="K484" s="1">
        <v>42055</v>
      </c>
      <c r="L484" t="s">
        <v>29</v>
      </c>
    </row>
    <row r="485" spans="1:12">
      <c r="A485" t="s">
        <v>13</v>
      </c>
      <c r="B485">
        <v>73</v>
      </c>
      <c r="C485" t="str">
        <f t="shared" si="7"/>
        <v>Pa x Spu</v>
      </c>
      <c r="D485" t="s">
        <v>8</v>
      </c>
      <c r="E485">
        <v>0.06</v>
      </c>
      <c r="F485">
        <v>0.11</v>
      </c>
      <c r="G485" t="s">
        <v>9</v>
      </c>
      <c r="H485" t="s">
        <v>9</v>
      </c>
      <c r="I485" s="1">
        <v>41981</v>
      </c>
      <c r="J485" t="s">
        <v>29</v>
      </c>
      <c r="K485" s="1">
        <v>42055</v>
      </c>
      <c r="L485" t="s">
        <v>29</v>
      </c>
    </row>
    <row r="486" spans="1:12">
      <c r="A486" t="s">
        <v>13</v>
      </c>
      <c r="B486">
        <v>73</v>
      </c>
      <c r="C486" t="str">
        <f t="shared" si="7"/>
        <v>Pa x Spu</v>
      </c>
      <c r="D486" t="s">
        <v>14</v>
      </c>
      <c r="E486">
        <v>3.61</v>
      </c>
      <c r="F486">
        <v>1.54</v>
      </c>
      <c r="G486" t="s">
        <v>9</v>
      </c>
      <c r="H486" t="s">
        <v>9</v>
      </c>
      <c r="I486" s="1">
        <v>41981</v>
      </c>
      <c r="J486" t="s">
        <v>29</v>
      </c>
      <c r="K486" s="1">
        <v>42055</v>
      </c>
      <c r="L486" t="s">
        <v>29</v>
      </c>
    </row>
    <row r="487" spans="1:12">
      <c r="A487" t="s">
        <v>12</v>
      </c>
      <c r="B487">
        <v>67</v>
      </c>
      <c r="C487" t="str">
        <f t="shared" si="7"/>
        <v>Pv x Ds</v>
      </c>
      <c r="D487" t="s">
        <v>5</v>
      </c>
      <c r="E487">
        <v>2.7</v>
      </c>
      <c r="F487">
        <v>2.36</v>
      </c>
      <c r="G487" t="s">
        <v>9</v>
      </c>
      <c r="H487" t="s">
        <v>9</v>
      </c>
      <c r="I487" s="1">
        <v>41981</v>
      </c>
      <c r="J487" t="s">
        <v>29</v>
      </c>
      <c r="K487" s="1">
        <v>42055</v>
      </c>
      <c r="L487" t="s">
        <v>29</v>
      </c>
    </row>
    <row r="488" spans="1:12">
      <c r="A488" t="s">
        <v>12</v>
      </c>
      <c r="B488">
        <v>67</v>
      </c>
      <c r="C488" t="str">
        <f t="shared" si="7"/>
        <v>Pv x Ds</v>
      </c>
      <c r="D488" t="s">
        <v>10</v>
      </c>
      <c r="E488">
        <v>5.5</v>
      </c>
      <c r="F488">
        <v>1.61</v>
      </c>
      <c r="G488" t="s">
        <v>9</v>
      </c>
      <c r="H488" t="s">
        <v>9</v>
      </c>
      <c r="I488" s="1">
        <v>41981</v>
      </c>
      <c r="J488" t="s">
        <v>29</v>
      </c>
      <c r="K488" s="1">
        <v>42055</v>
      </c>
      <c r="L488" t="s">
        <v>29</v>
      </c>
    </row>
    <row r="489" spans="1:12">
      <c r="A489" t="s">
        <v>14</v>
      </c>
      <c r="B489">
        <v>41</v>
      </c>
      <c r="C489" t="str">
        <f t="shared" si="7"/>
        <v>Spu</v>
      </c>
      <c r="D489" t="s">
        <v>14</v>
      </c>
      <c r="E489">
        <v>6.32</v>
      </c>
      <c r="F489">
        <v>2.91</v>
      </c>
      <c r="G489" t="s">
        <v>9</v>
      </c>
      <c r="H489" t="s">
        <v>9</v>
      </c>
      <c r="I489" s="1">
        <v>41981</v>
      </c>
      <c r="J489" t="s">
        <v>29</v>
      </c>
      <c r="K489" s="1">
        <v>42055</v>
      </c>
      <c r="L489" t="s">
        <v>29</v>
      </c>
    </row>
    <row r="490" spans="1:12">
      <c r="A490" t="s">
        <v>10</v>
      </c>
      <c r="B490">
        <v>28</v>
      </c>
      <c r="C490" t="str">
        <f t="shared" si="7"/>
        <v>Ds</v>
      </c>
      <c r="D490" t="s">
        <v>10</v>
      </c>
      <c r="E490">
        <v>3.96</v>
      </c>
      <c r="F490">
        <v>3.01</v>
      </c>
      <c r="G490" t="s">
        <v>9</v>
      </c>
      <c r="H490" t="s">
        <v>9</v>
      </c>
      <c r="I490" s="1">
        <v>41981</v>
      </c>
      <c r="J490" t="s">
        <v>29</v>
      </c>
      <c r="K490" s="1">
        <v>42055</v>
      </c>
      <c r="L490" t="s">
        <v>29</v>
      </c>
    </row>
    <row r="491" spans="1:12">
      <c r="A491" t="s">
        <v>16</v>
      </c>
      <c r="B491">
        <v>18</v>
      </c>
      <c r="C491" t="str">
        <f t="shared" si="7"/>
        <v>Sa</v>
      </c>
      <c r="D491" t="s">
        <v>16</v>
      </c>
      <c r="E491">
        <v>3.74</v>
      </c>
      <c r="F491">
        <v>2.59</v>
      </c>
      <c r="G491" t="s">
        <v>9</v>
      </c>
      <c r="H491" t="s">
        <v>9</v>
      </c>
      <c r="I491" s="1">
        <v>41981</v>
      </c>
      <c r="J491" t="s">
        <v>29</v>
      </c>
      <c r="K491" s="1">
        <v>42055</v>
      </c>
      <c r="L491" t="s">
        <v>29</v>
      </c>
    </row>
    <row r="492" spans="1:12">
      <c r="A492" t="s">
        <v>14</v>
      </c>
      <c r="B492">
        <v>5</v>
      </c>
      <c r="C492" t="str">
        <f t="shared" si="7"/>
        <v>Spu</v>
      </c>
      <c r="D492" t="s">
        <v>14</v>
      </c>
      <c r="E492">
        <v>1.34</v>
      </c>
      <c r="F492">
        <v>1.47</v>
      </c>
      <c r="G492" t="s">
        <v>9</v>
      </c>
      <c r="H492" t="s">
        <v>9</v>
      </c>
      <c r="I492" s="1">
        <v>41981</v>
      </c>
      <c r="J492" t="s">
        <v>42</v>
      </c>
      <c r="K492" s="1">
        <v>42055</v>
      </c>
      <c r="L492" t="s">
        <v>29</v>
      </c>
    </row>
    <row r="493" spans="1:12">
      <c r="A493" t="s">
        <v>5</v>
      </c>
      <c r="B493">
        <v>44</v>
      </c>
      <c r="C493" t="str">
        <f t="shared" si="7"/>
        <v>Pv</v>
      </c>
      <c r="D493" t="s">
        <v>5</v>
      </c>
      <c r="E493">
        <v>1.99</v>
      </c>
      <c r="F493">
        <v>2.1800000000000002</v>
      </c>
      <c r="G493" t="s">
        <v>9</v>
      </c>
      <c r="H493" t="s">
        <v>9</v>
      </c>
      <c r="I493" s="1">
        <v>41981</v>
      </c>
      <c r="J493" t="s">
        <v>42</v>
      </c>
      <c r="K493" s="1">
        <v>42055</v>
      </c>
      <c r="L493" t="s">
        <v>29</v>
      </c>
    </row>
    <row r="494" spans="1:12">
      <c r="A494" t="s">
        <v>14</v>
      </c>
      <c r="B494">
        <v>59</v>
      </c>
      <c r="C494" t="str">
        <f t="shared" si="7"/>
        <v>Spu</v>
      </c>
      <c r="D494" t="s">
        <v>14</v>
      </c>
      <c r="E494">
        <v>4.82</v>
      </c>
      <c r="F494">
        <v>1.48</v>
      </c>
      <c r="G494" t="s">
        <v>9</v>
      </c>
      <c r="H494" t="s">
        <v>9</v>
      </c>
      <c r="I494" s="1">
        <v>41981</v>
      </c>
      <c r="J494" t="s">
        <v>42</v>
      </c>
      <c r="K494" s="1">
        <v>42055</v>
      </c>
      <c r="L494" t="s">
        <v>29</v>
      </c>
    </row>
    <row r="495" spans="1:12">
      <c r="A495" t="s">
        <v>23</v>
      </c>
      <c r="B495">
        <v>40</v>
      </c>
      <c r="C495" t="str">
        <f t="shared" si="7"/>
        <v>Pv x Spu</v>
      </c>
      <c r="D495" t="s">
        <v>5</v>
      </c>
      <c r="E495">
        <v>3.06</v>
      </c>
      <c r="F495">
        <v>1.28</v>
      </c>
      <c r="G495" t="s">
        <v>9</v>
      </c>
      <c r="H495" t="s">
        <v>9</v>
      </c>
      <c r="I495" s="1">
        <v>41981</v>
      </c>
      <c r="J495" t="s">
        <v>42</v>
      </c>
      <c r="K495" s="1">
        <v>42055</v>
      </c>
      <c r="L495" t="s">
        <v>29</v>
      </c>
    </row>
    <row r="496" spans="1:12">
      <c r="A496" t="s">
        <v>23</v>
      </c>
      <c r="B496">
        <v>40</v>
      </c>
      <c r="C496" t="str">
        <f t="shared" si="7"/>
        <v>Pv x Spu</v>
      </c>
      <c r="D496" t="s">
        <v>14</v>
      </c>
      <c r="E496">
        <v>2.14</v>
      </c>
      <c r="F496">
        <v>1.69</v>
      </c>
      <c r="G496" t="s">
        <v>9</v>
      </c>
      <c r="H496" t="s">
        <v>9</v>
      </c>
      <c r="I496" s="1">
        <v>41981</v>
      </c>
      <c r="J496" t="s">
        <v>42</v>
      </c>
      <c r="K496" s="1">
        <v>42055</v>
      </c>
      <c r="L496" t="s">
        <v>29</v>
      </c>
    </row>
    <row r="497" spans="1:12">
      <c r="A497" t="s">
        <v>12</v>
      </c>
      <c r="B497">
        <v>72</v>
      </c>
      <c r="C497" t="str">
        <f t="shared" si="7"/>
        <v>Pv x Ds</v>
      </c>
      <c r="D497" t="s">
        <v>5</v>
      </c>
      <c r="E497">
        <v>2.4</v>
      </c>
      <c r="F497">
        <v>1.82</v>
      </c>
      <c r="G497" t="s">
        <v>9</v>
      </c>
      <c r="H497" t="s">
        <v>9</v>
      </c>
      <c r="I497" s="1">
        <v>41981</v>
      </c>
      <c r="J497" t="s">
        <v>42</v>
      </c>
      <c r="K497" s="1">
        <v>42055</v>
      </c>
      <c r="L497" t="s">
        <v>29</v>
      </c>
    </row>
    <row r="498" spans="1:12">
      <c r="A498" t="s">
        <v>12</v>
      </c>
      <c r="B498">
        <v>72</v>
      </c>
      <c r="C498" t="str">
        <f t="shared" si="7"/>
        <v>Pv x Ds</v>
      </c>
      <c r="D498" t="s">
        <v>10</v>
      </c>
      <c r="E498">
        <v>1.85</v>
      </c>
      <c r="F498">
        <v>1.1000000000000001</v>
      </c>
      <c r="G498" t="s">
        <v>9</v>
      </c>
      <c r="H498" t="s">
        <v>9</v>
      </c>
      <c r="I498" s="1">
        <v>41981</v>
      </c>
      <c r="J498" t="s">
        <v>42</v>
      </c>
      <c r="K498" s="1">
        <v>42055</v>
      </c>
      <c r="L498" t="s">
        <v>29</v>
      </c>
    </row>
    <row r="499" spans="1:12">
      <c r="A499" t="s">
        <v>8</v>
      </c>
      <c r="B499">
        <v>13</v>
      </c>
      <c r="C499" t="str">
        <f t="shared" si="7"/>
        <v>Pa</v>
      </c>
      <c r="D499" t="s">
        <v>8</v>
      </c>
      <c r="E499">
        <v>1.8</v>
      </c>
      <c r="F499">
        <v>0.96</v>
      </c>
      <c r="G499" t="s">
        <v>9</v>
      </c>
      <c r="H499" t="s">
        <v>9</v>
      </c>
      <c r="I499" s="1">
        <v>41981</v>
      </c>
      <c r="J499" t="s">
        <v>42</v>
      </c>
      <c r="K499" s="1">
        <v>42055</v>
      </c>
      <c r="L499" t="s">
        <v>29</v>
      </c>
    </row>
    <row r="500" spans="1:12">
      <c r="A500" t="s">
        <v>12</v>
      </c>
      <c r="B500">
        <v>37</v>
      </c>
      <c r="C500" t="str">
        <f t="shared" si="7"/>
        <v>Pv x Ds</v>
      </c>
      <c r="D500" t="s">
        <v>5</v>
      </c>
      <c r="E500">
        <v>3.16</v>
      </c>
      <c r="F500">
        <v>2.0499999999999998</v>
      </c>
      <c r="G500" t="s">
        <v>9</v>
      </c>
      <c r="H500" t="s">
        <v>9</v>
      </c>
      <c r="I500" s="1">
        <v>41981</v>
      </c>
      <c r="J500" t="s">
        <v>42</v>
      </c>
      <c r="K500" s="1">
        <v>42055</v>
      </c>
      <c r="L500" t="s">
        <v>29</v>
      </c>
    </row>
    <row r="501" spans="1:12">
      <c r="A501" t="s">
        <v>12</v>
      </c>
      <c r="B501">
        <v>37</v>
      </c>
      <c r="C501" t="str">
        <f t="shared" si="7"/>
        <v>Pv x Ds</v>
      </c>
      <c r="D501" t="s">
        <v>10</v>
      </c>
      <c r="E501">
        <v>0.6</v>
      </c>
      <c r="F501">
        <v>1.41</v>
      </c>
      <c r="G501" t="s">
        <v>9</v>
      </c>
      <c r="H501" t="s">
        <v>9</v>
      </c>
      <c r="I501" s="1">
        <v>41981</v>
      </c>
      <c r="J501" t="s">
        <v>42</v>
      </c>
      <c r="K501" s="1">
        <v>42055</v>
      </c>
      <c r="L501" t="s">
        <v>29</v>
      </c>
    </row>
    <row r="502" spans="1:12">
      <c r="A502" t="s">
        <v>5</v>
      </c>
      <c r="B502">
        <v>15</v>
      </c>
      <c r="C502" t="str">
        <f t="shared" si="7"/>
        <v>Pv</v>
      </c>
      <c r="D502" t="s">
        <v>5</v>
      </c>
      <c r="E502">
        <v>2.42</v>
      </c>
      <c r="F502">
        <v>2.33</v>
      </c>
      <c r="G502" t="s">
        <v>9</v>
      </c>
      <c r="H502" t="s">
        <v>9</v>
      </c>
      <c r="I502" s="1">
        <v>41981</v>
      </c>
      <c r="J502" t="s">
        <v>42</v>
      </c>
      <c r="K502" s="1">
        <v>42055</v>
      </c>
      <c r="L502" t="s">
        <v>29</v>
      </c>
    </row>
    <row r="503" spans="1:12">
      <c r="A503" t="s">
        <v>21</v>
      </c>
      <c r="B503">
        <v>20</v>
      </c>
      <c r="C503" t="str">
        <f t="shared" si="7"/>
        <v>Pv x Sa</v>
      </c>
      <c r="D503" t="s">
        <v>5</v>
      </c>
      <c r="E503">
        <v>4.54</v>
      </c>
      <c r="F503">
        <v>2.0699999999999998</v>
      </c>
      <c r="G503" t="s">
        <v>9</v>
      </c>
      <c r="H503" t="s">
        <v>9</v>
      </c>
      <c r="I503" s="1">
        <v>41981</v>
      </c>
      <c r="J503" t="s">
        <v>42</v>
      </c>
      <c r="K503" s="1">
        <v>42055</v>
      </c>
      <c r="L503" t="s">
        <v>29</v>
      </c>
    </row>
    <row r="504" spans="1:12">
      <c r="A504" t="s">
        <v>21</v>
      </c>
      <c r="B504">
        <v>20</v>
      </c>
      <c r="C504" t="str">
        <f t="shared" si="7"/>
        <v>Pv x Sa</v>
      </c>
      <c r="D504" t="s">
        <v>16</v>
      </c>
      <c r="E504">
        <v>0.79</v>
      </c>
      <c r="F504">
        <v>1.57</v>
      </c>
      <c r="G504" t="s">
        <v>9</v>
      </c>
      <c r="H504" t="s">
        <v>9</v>
      </c>
      <c r="I504" s="1">
        <v>41981</v>
      </c>
      <c r="J504" t="s">
        <v>42</v>
      </c>
      <c r="K504" s="1">
        <v>42055</v>
      </c>
      <c r="L504" t="s">
        <v>29</v>
      </c>
    </row>
    <row r="505" spans="1:12">
      <c r="A505" t="s">
        <v>10</v>
      </c>
      <c r="B505">
        <v>38</v>
      </c>
      <c r="C505" t="str">
        <f t="shared" si="7"/>
        <v>Ds</v>
      </c>
      <c r="D505" t="s">
        <v>10</v>
      </c>
      <c r="E505">
        <v>2.31</v>
      </c>
      <c r="F505">
        <v>2.04</v>
      </c>
      <c r="G505" t="s">
        <v>9</v>
      </c>
      <c r="H505" t="s">
        <v>9</v>
      </c>
      <c r="I505" s="1">
        <v>41981</v>
      </c>
      <c r="J505" t="s">
        <v>42</v>
      </c>
      <c r="K505" s="1">
        <v>42055</v>
      </c>
      <c r="L505" t="s">
        <v>29</v>
      </c>
    </row>
    <row r="506" spans="1:12">
      <c r="A506" t="s">
        <v>22</v>
      </c>
      <c r="B506">
        <v>12</v>
      </c>
      <c r="C506" t="str">
        <f t="shared" si="7"/>
        <v>Pv x Sp</v>
      </c>
      <c r="D506" t="s">
        <v>5</v>
      </c>
      <c r="E506">
        <v>2.77</v>
      </c>
      <c r="F506">
        <v>1.62</v>
      </c>
      <c r="G506" t="s">
        <v>9</v>
      </c>
      <c r="H506" t="s">
        <v>9</v>
      </c>
      <c r="I506" s="1">
        <v>41981</v>
      </c>
      <c r="J506" t="s">
        <v>42</v>
      </c>
      <c r="K506" s="1">
        <v>42055</v>
      </c>
      <c r="L506" t="s">
        <v>29</v>
      </c>
    </row>
    <row r="507" spans="1:12">
      <c r="A507" t="s">
        <v>22</v>
      </c>
      <c r="B507">
        <v>12</v>
      </c>
      <c r="C507" t="str">
        <f t="shared" si="7"/>
        <v>Pv x Sp</v>
      </c>
      <c r="D507" t="s">
        <v>6</v>
      </c>
      <c r="E507">
        <v>2.1</v>
      </c>
      <c r="F507">
        <v>2.94</v>
      </c>
      <c r="G507" t="s">
        <v>9</v>
      </c>
      <c r="H507" t="s">
        <v>9</v>
      </c>
      <c r="I507" s="1">
        <v>41981</v>
      </c>
      <c r="J507" t="s">
        <v>42</v>
      </c>
      <c r="K507" s="1">
        <v>42055</v>
      </c>
      <c r="L507" t="s">
        <v>29</v>
      </c>
    </row>
    <row r="508" spans="1:12">
      <c r="A508" t="s">
        <v>16</v>
      </c>
      <c r="B508">
        <v>6</v>
      </c>
      <c r="C508" t="str">
        <f t="shared" si="7"/>
        <v>Sa</v>
      </c>
      <c r="D508" t="s">
        <v>16</v>
      </c>
      <c r="E508">
        <v>5.39</v>
      </c>
      <c r="F508">
        <v>4.42</v>
      </c>
      <c r="G508" t="s">
        <v>9</v>
      </c>
      <c r="H508" t="s">
        <v>9</v>
      </c>
      <c r="I508" s="1">
        <v>41981</v>
      </c>
      <c r="J508" t="s">
        <v>42</v>
      </c>
      <c r="K508" s="1">
        <v>42055</v>
      </c>
      <c r="L508" t="s">
        <v>29</v>
      </c>
    </row>
    <row r="509" spans="1:12">
      <c r="A509" t="s">
        <v>12</v>
      </c>
      <c r="B509">
        <v>56</v>
      </c>
      <c r="C509" t="str">
        <f t="shared" si="7"/>
        <v>Pv x Ds</v>
      </c>
      <c r="D509" t="s">
        <v>5</v>
      </c>
      <c r="E509">
        <v>3.62</v>
      </c>
      <c r="F509">
        <v>2.27</v>
      </c>
      <c r="G509" t="s">
        <v>9</v>
      </c>
      <c r="H509" t="s">
        <v>9</v>
      </c>
      <c r="I509" s="1">
        <v>41981</v>
      </c>
      <c r="J509" t="s">
        <v>42</v>
      </c>
      <c r="K509" s="1">
        <v>42055</v>
      </c>
      <c r="L509" t="s">
        <v>29</v>
      </c>
    </row>
    <row r="510" spans="1:12">
      <c r="A510" t="s">
        <v>12</v>
      </c>
      <c r="B510">
        <v>56</v>
      </c>
      <c r="C510" t="str">
        <f t="shared" si="7"/>
        <v>Pv x Ds</v>
      </c>
      <c r="D510" t="s">
        <v>10</v>
      </c>
      <c r="E510">
        <v>2.84</v>
      </c>
      <c r="F510">
        <v>0.95</v>
      </c>
      <c r="G510" t="s">
        <v>9</v>
      </c>
      <c r="H510" t="s">
        <v>9</v>
      </c>
      <c r="I510" s="1">
        <v>41981</v>
      </c>
      <c r="J510" t="s">
        <v>42</v>
      </c>
      <c r="K510" s="1">
        <v>42055</v>
      </c>
      <c r="L510" t="s">
        <v>29</v>
      </c>
    </row>
    <row r="511" spans="1:12">
      <c r="A511" t="s">
        <v>5</v>
      </c>
      <c r="B511">
        <v>65</v>
      </c>
      <c r="C511" t="str">
        <f t="shared" si="7"/>
        <v>Pv</v>
      </c>
      <c r="D511" t="s">
        <v>5</v>
      </c>
      <c r="E511">
        <v>5.23</v>
      </c>
      <c r="F511">
        <v>3.4</v>
      </c>
      <c r="G511" t="s">
        <v>9</v>
      </c>
      <c r="H511" t="s">
        <v>9</v>
      </c>
      <c r="I511" s="1">
        <v>41981</v>
      </c>
      <c r="J511" t="s">
        <v>42</v>
      </c>
      <c r="K511" s="1">
        <v>42055</v>
      </c>
      <c r="L511" t="s">
        <v>29</v>
      </c>
    </row>
    <row r="512" spans="1:12">
      <c r="A512" t="s">
        <v>15</v>
      </c>
      <c r="B512">
        <v>6</v>
      </c>
      <c r="C512" t="str">
        <f t="shared" si="7"/>
        <v>Pa x Sa</v>
      </c>
      <c r="D512" t="s">
        <v>8</v>
      </c>
      <c r="E512">
        <v>0.39</v>
      </c>
      <c r="F512">
        <v>0.73</v>
      </c>
      <c r="G512" t="s">
        <v>9</v>
      </c>
      <c r="H512" t="s">
        <v>9</v>
      </c>
      <c r="I512" s="1">
        <v>41981</v>
      </c>
      <c r="J512" t="s">
        <v>42</v>
      </c>
      <c r="K512" s="1">
        <v>42055</v>
      </c>
      <c r="L512" t="s">
        <v>29</v>
      </c>
    </row>
    <row r="513" spans="1:12">
      <c r="A513" t="s">
        <v>15</v>
      </c>
      <c r="B513">
        <v>6</v>
      </c>
      <c r="C513" t="str">
        <f t="shared" si="7"/>
        <v>Pa x Sa</v>
      </c>
      <c r="D513" t="s">
        <v>16</v>
      </c>
      <c r="E513">
        <v>1.32</v>
      </c>
      <c r="F513">
        <v>2.13</v>
      </c>
      <c r="G513" t="s">
        <v>9</v>
      </c>
      <c r="H513" t="s">
        <v>9</v>
      </c>
      <c r="I513" s="1">
        <v>41981</v>
      </c>
      <c r="J513" t="s">
        <v>42</v>
      </c>
      <c r="K513" s="1">
        <v>42055</v>
      </c>
      <c r="L513" t="s">
        <v>29</v>
      </c>
    </row>
    <row r="514" spans="1:12">
      <c r="A514" t="s">
        <v>10</v>
      </c>
      <c r="B514">
        <v>58</v>
      </c>
      <c r="C514" t="str">
        <f t="shared" si="7"/>
        <v>Ds</v>
      </c>
      <c r="D514" t="s">
        <v>10</v>
      </c>
      <c r="E514">
        <v>4.83</v>
      </c>
      <c r="F514">
        <v>2.75</v>
      </c>
      <c r="G514" t="s">
        <v>9</v>
      </c>
      <c r="H514" t="s">
        <v>9</v>
      </c>
      <c r="I514" s="1">
        <v>41981</v>
      </c>
      <c r="J514" t="s">
        <v>42</v>
      </c>
      <c r="K514" s="1">
        <v>42055</v>
      </c>
      <c r="L514" t="s">
        <v>29</v>
      </c>
    </row>
    <row r="515" spans="1:12">
      <c r="A515" t="s">
        <v>6</v>
      </c>
      <c r="B515">
        <v>14</v>
      </c>
      <c r="C515" t="str">
        <f t="shared" ref="C515:C576" si="8">A515</f>
        <v>Sp</v>
      </c>
      <c r="D515" t="s">
        <v>6</v>
      </c>
      <c r="E515">
        <v>4.54</v>
      </c>
      <c r="F515">
        <v>6.24</v>
      </c>
      <c r="G515" t="s">
        <v>9</v>
      </c>
      <c r="H515" t="s">
        <v>9</v>
      </c>
      <c r="I515" s="1">
        <v>41981</v>
      </c>
      <c r="J515" t="s">
        <v>42</v>
      </c>
      <c r="K515" s="1">
        <v>42055</v>
      </c>
      <c r="L515" t="s">
        <v>29</v>
      </c>
    </row>
    <row r="516" spans="1:12">
      <c r="A516" t="s">
        <v>16</v>
      </c>
      <c r="B516">
        <v>44</v>
      </c>
      <c r="C516" t="str">
        <f t="shared" si="8"/>
        <v>Sa</v>
      </c>
      <c r="D516" t="s">
        <v>16</v>
      </c>
      <c r="E516">
        <v>1.7</v>
      </c>
      <c r="F516">
        <v>1.52</v>
      </c>
      <c r="G516" t="s">
        <v>9</v>
      </c>
      <c r="H516" t="s">
        <v>9</v>
      </c>
      <c r="I516" s="1">
        <v>41981</v>
      </c>
      <c r="J516" t="s">
        <v>42</v>
      </c>
      <c r="K516" s="1">
        <v>42055</v>
      </c>
      <c r="L516" t="s">
        <v>29</v>
      </c>
    </row>
    <row r="517" spans="1:12">
      <c r="A517" t="s">
        <v>13</v>
      </c>
      <c r="B517">
        <v>5</v>
      </c>
      <c r="C517" t="str">
        <f t="shared" si="8"/>
        <v>Pa x Spu</v>
      </c>
      <c r="D517" t="s">
        <v>8</v>
      </c>
      <c r="E517">
        <v>0.01</v>
      </c>
      <c r="F517">
        <v>0.01</v>
      </c>
      <c r="G517" t="s">
        <v>9</v>
      </c>
      <c r="H517" t="s">
        <v>9</v>
      </c>
      <c r="I517" s="1">
        <v>41981</v>
      </c>
      <c r="J517" t="s">
        <v>42</v>
      </c>
      <c r="K517" s="1">
        <v>42055</v>
      </c>
      <c r="L517" t="s">
        <v>29</v>
      </c>
    </row>
    <row r="518" spans="1:12">
      <c r="A518" t="s">
        <v>13</v>
      </c>
      <c r="B518">
        <v>5</v>
      </c>
      <c r="C518" t="str">
        <f t="shared" si="8"/>
        <v>Pa x Spu</v>
      </c>
      <c r="D518" t="s">
        <v>14</v>
      </c>
      <c r="E518">
        <v>3.88</v>
      </c>
      <c r="F518">
        <v>1.93</v>
      </c>
      <c r="G518" t="s">
        <v>9</v>
      </c>
      <c r="H518" t="s">
        <v>9</v>
      </c>
      <c r="I518" s="1">
        <v>41981</v>
      </c>
      <c r="J518" t="s">
        <v>42</v>
      </c>
      <c r="K518" s="1">
        <v>42055</v>
      </c>
      <c r="L518" t="s">
        <v>29</v>
      </c>
    </row>
    <row r="519" spans="1:12">
      <c r="A519" t="s">
        <v>8</v>
      </c>
      <c r="B519">
        <v>18</v>
      </c>
      <c r="C519" t="str">
        <f t="shared" si="8"/>
        <v>Pa</v>
      </c>
      <c r="D519" t="s">
        <v>8</v>
      </c>
      <c r="E519">
        <v>1.19</v>
      </c>
      <c r="F519">
        <v>0.43</v>
      </c>
      <c r="G519" t="s">
        <v>9</v>
      </c>
      <c r="H519" t="s">
        <v>9</v>
      </c>
      <c r="I519" s="1">
        <v>41981</v>
      </c>
      <c r="J519" t="s">
        <v>42</v>
      </c>
      <c r="K519" s="1">
        <v>42055</v>
      </c>
      <c r="L519" t="s">
        <v>29</v>
      </c>
    </row>
    <row r="520" spans="1:12">
      <c r="A520" t="s">
        <v>7</v>
      </c>
      <c r="B520">
        <v>14</v>
      </c>
      <c r="C520" t="str">
        <f t="shared" si="8"/>
        <v>Pa x Ds</v>
      </c>
      <c r="D520" t="s">
        <v>8</v>
      </c>
      <c r="E520" t="s">
        <v>107</v>
      </c>
      <c r="F520" t="s">
        <v>107</v>
      </c>
      <c r="G520" t="s">
        <v>77</v>
      </c>
      <c r="H520" t="s">
        <v>111</v>
      </c>
      <c r="I520" s="1">
        <v>41981</v>
      </c>
      <c r="J520" t="s">
        <v>42</v>
      </c>
      <c r="K520" s="1">
        <v>42055</v>
      </c>
      <c r="L520" t="s">
        <v>29</v>
      </c>
    </row>
    <row r="521" spans="1:12">
      <c r="A521" t="s">
        <v>7</v>
      </c>
      <c r="B521">
        <v>14</v>
      </c>
      <c r="C521" t="str">
        <f t="shared" si="8"/>
        <v>Pa x Ds</v>
      </c>
      <c r="D521" t="s">
        <v>10</v>
      </c>
      <c r="E521">
        <v>3.78</v>
      </c>
      <c r="F521">
        <v>2.1800000000000002</v>
      </c>
      <c r="G521" t="s">
        <v>9</v>
      </c>
      <c r="H521" t="s">
        <v>9</v>
      </c>
      <c r="I521" s="1">
        <v>41981</v>
      </c>
      <c r="J521" t="s">
        <v>42</v>
      </c>
      <c r="K521" s="1">
        <v>42055</v>
      </c>
      <c r="L521" t="s">
        <v>29</v>
      </c>
    </row>
    <row r="522" spans="1:12">
      <c r="A522" t="s">
        <v>12</v>
      </c>
      <c r="B522">
        <v>58</v>
      </c>
      <c r="C522" t="str">
        <f t="shared" si="8"/>
        <v>Pv x Ds</v>
      </c>
      <c r="D522" t="s">
        <v>5</v>
      </c>
      <c r="E522">
        <v>6.31</v>
      </c>
      <c r="F522">
        <v>3.33</v>
      </c>
      <c r="G522" t="s">
        <v>9</v>
      </c>
      <c r="H522" t="s">
        <v>9</v>
      </c>
      <c r="I522" s="1">
        <v>41981</v>
      </c>
      <c r="J522" t="s">
        <v>42</v>
      </c>
      <c r="K522" s="1">
        <v>42055</v>
      </c>
      <c r="L522" t="s">
        <v>29</v>
      </c>
    </row>
    <row r="523" spans="1:12">
      <c r="A523" t="s">
        <v>12</v>
      </c>
      <c r="B523">
        <v>58</v>
      </c>
      <c r="C523" t="str">
        <f t="shared" si="8"/>
        <v>Pv x Ds</v>
      </c>
      <c r="D523" t="s">
        <v>10</v>
      </c>
      <c r="E523">
        <v>1.97</v>
      </c>
      <c r="F523">
        <v>0.8</v>
      </c>
      <c r="G523" t="s">
        <v>9</v>
      </c>
      <c r="H523" t="s">
        <v>9</v>
      </c>
      <c r="I523" s="1">
        <v>41981</v>
      </c>
      <c r="J523" t="s">
        <v>42</v>
      </c>
      <c r="K523" s="1">
        <v>42055</v>
      </c>
      <c r="L523" t="s">
        <v>29</v>
      </c>
    </row>
    <row r="524" spans="1:12">
      <c r="A524" t="s">
        <v>10</v>
      </c>
      <c r="B524">
        <v>55</v>
      </c>
      <c r="C524" t="str">
        <f t="shared" si="8"/>
        <v>Ds</v>
      </c>
      <c r="D524" t="s">
        <v>10</v>
      </c>
      <c r="E524">
        <v>5.71</v>
      </c>
      <c r="F524">
        <v>3.04</v>
      </c>
      <c r="G524" t="s">
        <v>9</v>
      </c>
      <c r="H524" t="s">
        <v>9</v>
      </c>
      <c r="I524" s="1">
        <v>41981</v>
      </c>
      <c r="J524" t="s">
        <v>42</v>
      </c>
      <c r="K524" s="1">
        <v>42055</v>
      </c>
      <c r="L524" t="s">
        <v>29</v>
      </c>
    </row>
    <row r="525" spans="1:12">
      <c r="A525" t="s">
        <v>5</v>
      </c>
      <c r="B525">
        <v>5</v>
      </c>
      <c r="C525" t="str">
        <f t="shared" si="8"/>
        <v>Pv</v>
      </c>
      <c r="D525" t="s">
        <v>5</v>
      </c>
      <c r="E525">
        <v>2.65</v>
      </c>
      <c r="F525">
        <v>3.16</v>
      </c>
      <c r="G525" t="s">
        <v>9</v>
      </c>
      <c r="H525" t="s">
        <v>9</v>
      </c>
      <c r="I525" s="1">
        <v>41981</v>
      </c>
      <c r="J525" t="s">
        <v>42</v>
      </c>
      <c r="K525" s="1">
        <v>42055</v>
      </c>
      <c r="L525" t="s">
        <v>29</v>
      </c>
    </row>
    <row r="526" spans="1:12">
      <c r="A526" t="s">
        <v>22</v>
      </c>
      <c r="B526">
        <v>43</v>
      </c>
      <c r="C526" t="str">
        <f t="shared" si="8"/>
        <v>Pv x Sp</v>
      </c>
      <c r="D526" t="s">
        <v>5</v>
      </c>
      <c r="E526">
        <v>3.88</v>
      </c>
      <c r="F526">
        <v>1.67</v>
      </c>
      <c r="G526" t="s">
        <v>9</v>
      </c>
      <c r="H526" t="s">
        <v>9</v>
      </c>
      <c r="I526" s="1">
        <v>41981</v>
      </c>
      <c r="J526" t="s">
        <v>42</v>
      </c>
      <c r="K526" s="1">
        <v>42055</v>
      </c>
      <c r="L526" t="s">
        <v>29</v>
      </c>
    </row>
    <row r="527" spans="1:12">
      <c r="A527" t="s">
        <v>22</v>
      </c>
      <c r="B527">
        <v>43</v>
      </c>
      <c r="C527" t="str">
        <f t="shared" si="8"/>
        <v>Pv x Sp</v>
      </c>
      <c r="D527" t="s">
        <v>6</v>
      </c>
      <c r="E527">
        <v>3.24</v>
      </c>
      <c r="F527">
        <v>5.55</v>
      </c>
      <c r="G527" t="s">
        <v>9</v>
      </c>
      <c r="H527" t="s">
        <v>9</v>
      </c>
      <c r="I527" s="1">
        <v>41981</v>
      </c>
      <c r="J527" t="s">
        <v>42</v>
      </c>
      <c r="K527" s="1">
        <v>42055</v>
      </c>
      <c r="L527" t="s">
        <v>29</v>
      </c>
    </row>
    <row r="528" spans="1:12">
      <c r="A528" t="s">
        <v>16</v>
      </c>
      <c r="B528">
        <v>58</v>
      </c>
      <c r="C528" t="str">
        <f t="shared" si="8"/>
        <v>Sa</v>
      </c>
      <c r="D528" t="s">
        <v>16</v>
      </c>
      <c r="E528">
        <v>2.0699999999999998</v>
      </c>
      <c r="F528">
        <v>1.1000000000000001</v>
      </c>
      <c r="G528" t="s">
        <v>87</v>
      </c>
      <c r="H528" t="s">
        <v>123</v>
      </c>
      <c r="I528" s="1">
        <v>41981</v>
      </c>
      <c r="J528" t="s">
        <v>42</v>
      </c>
      <c r="K528" s="1">
        <v>42055</v>
      </c>
      <c r="L528" t="s">
        <v>29</v>
      </c>
    </row>
    <row r="529" spans="1:12">
      <c r="A529" t="s">
        <v>23</v>
      </c>
      <c r="B529">
        <v>62</v>
      </c>
      <c r="C529" t="str">
        <f t="shared" si="8"/>
        <v>Pv x Spu</v>
      </c>
      <c r="D529" t="s">
        <v>5</v>
      </c>
      <c r="E529">
        <v>2.62</v>
      </c>
      <c r="F529">
        <v>1.67</v>
      </c>
      <c r="G529" t="s">
        <v>9</v>
      </c>
      <c r="H529" t="s">
        <v>9</v>
      </c>
      <c r="I529" s="1">
        <v>41981</v>
      </c>
      <c r="J529" t="s">
        <v>42</v>
      </c>
      <c r="K529" s="1">
        <v>42055</v>
      </c>
      <c r="L529" t="s">
        <v>29</v>
      </c>
    </row>
    <row r="530" spans="1:12">
      <c r="A530" t="s">
        <v>23</v>
      </c>
      <c r="B530">
        <v>62</v>
      </c>
      <c r="C530" t="str">
        <f t="shared" si="8"/>
        <v>Pv x Spu</v>
      </c>
      <c r="D530" t="s">
        <v>14</v>
      </c>
      <c r="E530">
        <v>2.57</v>
      </c>
      <c r="F530">
        <v>2.85</v>
      </c>
      <c r="G530" t="s">
        <v>9</v>
      </c>
      <c r="H530" t="s">
        <v>9</v>
      </c>
      <c r="I530" s="1">
        <v>41981</v>
      </c>
      <c r="J530" t="s">
        <v>42</v>
      </c>
      <c r="K530" s="1">
        <v>42055</v>
      </c>
      <c r="L530" t="s">
        <v>29</v>
      </c>
    </row>
    <row r="531" spans="1:12">
      <c r="A531" t="s">
        <v>12</v>
      </c>
      <c r="B531">
        <v>33</v>
      </c>
      <c r="C531" t="str">
        <f t="shared" si="8"/>
        <v>Pv x Ds</v>
      </c>
      <c r="D531" t="s">
        <v>5</v>
      </c>
      <c r="E531">
        <v>2.2400000000000002</v>
      </c>
      <c r="F531">
        <v>1.42</v>
      </c>
      <c r="G531" t="s">
        <v>9</v>
      </c>
      <c r="H531" t="s">
        <v>9</v>
      </c>
      <c r="I531" s="1">
        <v>41981</v>
      </c>
      <c r="J531" t="s">
        <v>42</v>
      </c>
      <c r="K531" s="1">
        <v>42055</v>
      </c>
      <c r="L531" t="s">
        <v>29</v>
      </c>
    </row>
    <row r="532" spans="1:12">
      <c r="A532" t="s">
        <v>12</v>
      </c>
      <c r="B532">
        <v>33</v>
      </c>
      <c r="C532" t="str">
        <f t="shared" si="8"/>
        <v>Pv x Ds</v>
      </c>
      <c r="D532" t="s">
        <v>10</v>
      </c>
      <c r="E532">
        <v>0.74</v>
      </c>
      <c r="F532">
        <v>0.81</v>
      </c>
      <c r="G532" t="s">
        <v>9</v>
      </c>
      <c r="H532" t="s">
        <v>9</v>
      </c>
      <c r="I532" s="1">
        <v>41981</v>
      </c>
      <c r="J532" t="s">
        <v>42</v>
      </c>
      <c r="K532" s="1">
        <v>42055</v>
      </c>
      <c r="L532" t="s">
        <v>29</v>
      </c>
    </row>
    <row r="533" spans="1:12">
      <c r="A533" t="s">
        <v>10</v>
      </c>
      <c r="B533">
        <v>42</v>
      </c>
      <c r="C533" t="str">
        <f t="shared" si="8"/>
        <v>Ds</v>
      </c>
      <c r="D533" t="s">
        <v>10</v>
      </c>
      <c r="E533">
        <v>2.5099999999999998</v>
      </c>
      <c r="F533">
        <v>2.19</v>
      </c>
      <c r="G533" t="s">
        <v>9</v>
      </c>
      <c r="H533" t="s">
        <v>9</v>
      </c>
      <c r="I533" s="1">
        <v>41981</v>
      </c>
      <c r="J533" t="s">
        <v>42</v>
      </c>
      <c r="K533" s="1">
        <v>42055</v>
      </c>
      <c r="L533" t="s">
        <v>29</v>
      </c>
    </row>
    <row r="534" spans="1:12">
      <c r="A534" t="s">
        <v>6</v>
      </c>
      <c r="B534">
        <v>44</v>
      </c>
      <c r="C534" t="str">
        <f t="shared" si="8"/>
        <v>Sp</v>
      </c>
      <c r="D534" t="s">
        <v>6</v>
      </c>
      <c r="E534">
        <v>4.8600000000000003</v>
      </c>
      <c r="F534">
        <v>6.72</v>
      </c>
      <c r="G534" t="s">
        <v>9</v>
      </c>
      <c r="H534" t="s">
        <v>9</v>
      </c>
      <c r="I534" s="1">
        <v>41981</v>
      </c>
      <c r="J534" t="s">
        <v>42</v>
      </c>
      <c r="K534" s="1">
        <v>42055</v>
      </c>
      <c r="L534" t="s">
        <v>29</v>
      </c>
    </row>
    <row r="535" spans="1:12">
      <c r="A535" t="s">
        <v>8</v>
      </c>
      <c r="B535">
        <v>36</v>
      </c>
      <c r="C535" t="str">
        <f t="shared" si="8"/>
        <v>Pa</v>
      </c>
      <c r="D535" t="s">
        <v>8</v>
      </c>
      <c r="E535">
        <v>0.61</v>
      </c>
      <c r="F535">
        <v>1</v>
      </c>
      <c r="G535" t="s">
        <v>9</v>
      </c>
      <c r="H535" t="s">
        <v>9</v>
      </c>
      <c r="I535" s="1">
        <v>41981</v>
      </c>
      <c r="J535" t="s">
        <v>42</v>
      </c>
      <c r="K535" s="1">
        <v>42055</v>
      </c>
      <c r="L535" t="s">
        <v>29</v>
      </c>
    </row>
    <row r="536" spans="1:12">
      <c r="A536" t="s">
        <v>8</v>
      </c>
      <c r="B536">
        <v>30</v>
      </c>
      <c r="C536" t="str">
        <f t="shared" si="8"/>
        <v>Pa</v>
      </c>
      <c r="D536" t="s">
        <v>8</v>
      </c>
      <c r="E536">
        <v>1.39</v>
      </c>
      <c r="F536">
        <v>1.77</v>
      </c>
      <c r="G536" t="s">
        <v>9</v>
      </c>
      <c r="H536" t="s">
        <v>9</v>
      </c>
      <c r="I536" s="1">
        <v>41981</v>
      </c>
      <c r="J536" t="s">
        <v>42</v>
      </c>
      <c r="K536" s="1">
        <v>42055</v>
      </c>
      <c r="L536" t="s">
        <v>29</v>
      </c>
    </row>
    <row r="537" spans="1:12">
      <c r="A537" t="s">
        <v>6</v>
      </c>
      <c r="B537">
        <v>34</v>
      </c>
      <c r="C537" t="s">
        <v>14</v>
      </c>
      <c r="D537" t="s">
        <v>14</v>
      </c>
      <c r="E537">
        <v>3.85</v>
      </c>
      <c r="F537">
        <v>1.9</v>
      </c>
      <c r="G537" t="s">
        <v>88</v>
      </c>
      <c r="H537" t="s">
        <v>124</v>
      </c>
      <c r="I537" s="1">
        <v>41983</v>
      </c>
      <c r="J537" t="s">
        <v>44</v>
      </c>
      <c r="K537" s="1">
        <v>42055</v>
      </c>
      <c r="L537" t="s">
        <v>29</v>
      </c>
    </row>
    <row r="538" spans="1:12">
      <c r="A538" t="s">
        <v>22</v>
      </c>
      <c r="B538">
        <v>3</v>
      </c>
      <c r="C538" t="str">
        <f t="shared" si="8"/>
        <v>Pv x Sp</v>
      </c>
      <c r="D538" t="s">
        <v>5</v>
      </c>
      <c r="E538">
        <v>2.61</v>
      </c>
      <c r="F538">
        <v>1.77</v>
      </c>
      <c r="G538" t="s">
        <v>9</v>
      </c>
      <c r="H538" t="s">
        <v>9</v>
      </c>
      <c r="I538" s="1">
        <v>41983</v>
      </c>
      <c r="J538" t="s">
        <v>44</v>
      </c>
      <c r="K538" s="1">
        <v>42055</v>
      </c>
      <c r="L538" t="s">
        <v>29</v>
      </c>
    </row>
    <row r="539" spans="1:12">
      <c r="A539" t="s">
        <v>22</v>
      </c>
      <c r="B539">
        <v>3</v>
      </c>
      <c r="C539" t="str">
        <f t="shared" si="8"/>
        <v>Pv x Sp</v>
      </c>
      <c r="D539" t="s">
        <v>6</v>
      </c>
      <c r="E539">
        <v>0.81</v>
      </c>
      <c r="F539">
        <v>1.07</v>
      </c>
      <c r="G539" t="s">
        <v>9</v>
      </c>
      <c r="H539" t="s">
        <v>9</v>
      </c>
      <c r="I539" s="1">
        <v>41983</v>
      </c>
      <c r="J539" t="s">
        <v>44</v>
      </c>
      <c r="K539" s="1">
        <v>42055</v>
      </c>
      <c r="L539" t="s">
        <v>29</v>
      </c>
    </row>
    <row r="540" spans="1:12">
      <c r="A540" t="s">
        <v>5</v>
      </c>
      <c r="B540">
        <v>42</v>
      </c>
      <c r="C540" t="str">
        <f t="shared" si="8"/>
        <v>Pv</v>
      </c>
      <c r="D540" t="s">
        <v>5</v>
      </c>
      <c r="E540">
        <v>4.12</v>
      </c>
      <c r="F540">
        <v>6.42</v>
      </c>
      <c r="G540" t="s">
        <v>9</v>
      </c>
      <c r="H540" t="s">
        <v>9</v>
      </c>
      <c r="I540" s="1">
        <v>41983</v>
      </c>
      <c r="J540" t="s">
        <v>44</v>
      </c>
      <c r="K540" s="1">
        <v>42055</v>
      </c>
      <c r="L540" t="s">
        <v>29</v>
      </c>
    </row>
    <row r="541" spans="1:12">
      <c r="A541" t="s">
        <v>23</v>
      </c>
      <c r="B541">
        <v>72</v>
      </c>
      <c r="C541" t="str">
        <f t="shared" si="8"/>
        <v>Pv x Spu</v>
      </c>
      <c r="D541" t="s">
        <v>5</v>
      </c>
      <c r="E541">
        <v>1.66</v>
      </c>
      <c r="F541">
        <v>2.08</v>
      </c>
      <c r="G541" t="s">
        <v>9</v>
      </c>
      <c r="H541" t="s">
        <v>9</v>
      </c>
      <c r="I541" s="1">
        <v>41983</v>
      </c>
      <c r="J541" t="s">
        <v>44</v>
      </c>
      <c r="K541" s="1">
        <v>42055</v>
      </c>
      <c r="L541" t="s">
        <v>29</v>
      </c>
    </row>
    <row r="542" spans="1:12">
      <c r="A542" t="s">
        <v>23</v>
      </c>
      <c r="B542">
        <v>72</v>
      </c>
      <c r="C542" t="str">
        <f t="shared" si="8"/>
        <v>Pv x Spu</v>
      </c>
      <c r="D542" t="s">
        <v>14</v>
      </c>
      <c r="E542">
        <v>4.97</v>
      </c>
      <c r="F542">
        <v>1.39</v>
      </c>
      <c r="G542" t="s">
        <v>9</v>
      </c>
      <c r="H542" t="s">
        <v>9</v>
      </c>
      <c r="I542" s="1">
        <v>41983</v>
      </c>
      <c r="J542" t="s">
        <v>44</v>
      </c>
      <c r="K542" s="1">
        <v>42055</v>
      </c>
      <c r="L542" t="s">
        <v>29</v>
      </c>
    </row>
    <row r="543" spans="1:12">
      <c r="A543" t="s">
        <v>10</v>
      </c>
      <c r="B543">
        <v>57</v>
      </c>
      <c r="C543" t="str">
        <f t="shared" si="8"/>
        <v>Ds</v>
      </c>
      <c r="D543" t="s">
        <v>10</v>
      </c>
      <c r="E543">
        <v>2.0299999999999998</v>
      </c>
      <c r="F543">
        <v>1.84</v>
      </c>
      <c r="G543" t="s">
        <v>9</v>
      </c>
      <c r="H543" t="s">
        <v>9</v>
      </c>
      <c r="I543" s="1">
        <v>41983</v>
      </c>
      <c r="J543" t="s">
        <v>44</v>
      </c>
      <c r="K543" s="1">
        <v>42055</v>
      </c>
      <c r="L543" t="s">
        <v>29</v>
      </c>
    </row>
    <row r="544" spans="1:12">
      <c r="A544" t="s">
        <v>23</v>
      </c>
      <c r="B544">
        <v>10</v>
      </c>
      <c r="C544" t="str">
        <f t="shared" si="8"/>
        <v>Pv x Spu</v>
      </c>
      <c r="D544" t="s">
        <v>5</v>
      </c>
      <c r="E544">
        <v>3.6</v>
      </c>
      <c r="F544">
        <v>2.69</v>
      </c>
      <c r="G544" t="s">
        <v>9</v>
      </c>
      <c r="H544" t="s">
        <v>9</v>
      </c>
      <c r="I544" s="1">
        <v>41983</v>
      </c>
      <c r="J544" t="s">
        <v>44</v>
      </c>
      <c r="K544" s="1">
        <v>42055</v>
      </c>
      <c r="L544" t="s">
        <v>29</v>
      </c>
    </row>
    <row r="545" spans="1:12">
      <c r="A545" t="s">
        <v>23</v>
      </c>
      <c r="B545">
        <v>10</v>
      </c>
      <c r="C545" t="str">
        <f t="shared" si="8"/>
        <v>Pv x Spu</v>
      </c>
      <c r="D545" t="s">
        <v>14</v>
      </c>
      <c r="E545">
        <v>4.03</v>
      </c>
      <c r="F545">
        <v>2.13</v>
      </c>
      <c r="G545" t="s">
        <v>9</v>
      </c>
      <c r="H545" t="s">
        <v>9</v>
      </c>
      <c r="I545" s="1">
        <v>41983</v>
      </c>
      <c r="J545" t="s">
        <v>44</v>
      </c>
      <c r="K545" s="1">
        <v>42055</v>
      </c>
      <c r="L545" t="s">
        <v>29</v>
      </c>
    </row>
    <row r="546" spans="1:12">
      <c r="A546" t="s">
        <v>21</v>
      </c>
      <c r="B546">
        <v>50</v>
      </c>
      <c r="C546" t="str">
        <f t="shared" si="8"/>
        <v>Pv x Sa</v>
      </c>
      <c r="D546" t="s">
        <v>5</v>
      </c>
      <c r="E546">
        <v>3.46</v>
      </c>
      <c r="F546">
        <v>3.12</v>
      </c>
      <c r="G546" t="s">
        <v>9</v>
      </c>
      <c r="H546" t="s">
        <v>9</v>
      </c>
      <c r="I546" s="1">
        <v>41983</v>
      </c>
      <c r="J546" t="s">
        <v>44</v>
      </c>
      <c r="K546" s="1">
        <v>42055</v>
      </c>
      <c r="L546" t="s">
        <v>29</v>
      </c>
    </row>
    <row r="547" spans="1:12">
      <c r="A547" t="s">
        <v>21</v>
      </c>
      <c r="B547">
        <v>50</v>
      </c>
      <c r="C547" t="str">
        <f t="shared" si="8"/>
        <v>Pv x Sa</v>
      </c>
      <c r="D547" t="s">
        <v>16</v>
      </c>
      <c r="E547">
        <v>3.41</v>
      </c>
      <c r="F547">
        <v>2.16</v>
      </c>
      <c r="G547" t="s">
        <v>9</v>
      </c>
      <c r="H547" t="s">
        <v>9</v>
      </c>
      <c r="I547" s="1">
        <v>41983</v>
      </c>
      <c r="J547" t="s">
        <v>44</v>
      </c>
      <c r="K547" s="1">
        <v>42055</v>
      </c>
      <c r="L547" t="s">
        <v>29</v>
      </c>
    </row>
    <row r="548" spans="1:12">
      <c r="A548" t="s">
        <v>22</v>
      </c>
      <c r="B548">
        <v>71</v>
      </c>
      <c r="C548" t="str">
        <f t="shared" si="8"/>
        <v>Pv x Sp</v>
      </c>
      <c r="D548" t="s">
        <v>5</v>
      </c>
      <c r="E548">
        <v>3.16</v>
      </c>
      <c r="F548">
        <v>2</v>
      </c>
      <c r="G548" t="s">
        <v>9</v>
      </c>
      <c r="H548" t="s">
        <v>9</v>
      </c>
      <c r="I548" s="1">
        <v>41983</v>
      </c>
      <c r="J548" t="s">
        <v>44</v>
      </c>
      <c r="K548" s="1">
        <v>42055</v>
      </c>
      <c r="L548" t="s">
        <v>29</v>
      </c>
    </row>
    <row r="549" spans="1:12">
      <c r="A549" t="s">
        <v>22</v>
      </c>
      <c r="B549">
        <v>71</v>
      </c>
      <c r="C549" t="str">
        <f t="shared" si="8"/>
        <v>Pv x Sp</v>
      </c>
      <c r="D549" t="s">
        <v>6</v>
      </c>
      <c r="E549">
        <v>0.76</v>
      </c>
      <c r="F549">
        <v>5.62</v>
      </c>
      <c r="G549" t="s">
        <v>9</v>
      </c>
      <c r="H549" t="s">
        <v>9</v>
      </c>
      <c r="I549" s="1">
        <v>41983</v>
      </c>
      <c r="J549" t="s">
        <v>44</v>
      </c>
      <c r="K549" s="1">
        <v>42055</v>
      </c>
      <c r="L549" t="s">
        <v>29</v>
      </c>
    </row>
    <row r="550" spans="1:12">
      <c r="A550" t="s">
        <v>21</v>
      </c>
      <c r="B550">
        <v>58</v>
      </c>
      <c r="C550" t="str">
        <f t="shared" si="8"/>
        <v>Pv x Sa</v>
      </c>
      <c r="D550" t="s">
        <v>5</v>
      </c>
      <c r="E550">
        <v>2.34</v>
      </c>
      <c r="F550">
        <v>2.29</v>
      </c>
      <c r="G550" t="s">
        <v>9</v>
      </c>
      <c r="H550" t="s">
        <v>9</v>
      </c>
      <c r="I550" s="1">
        <v>41983</v>
      </c>
      <c r="J550" t="s">
        <v>44</v>
      </c>
      <c r="K550" s="1">
        <v>42055</v>
      </c>
      <c r="L550" t="s">
        <v>29</v>
      </c>
    </row>
    <row r="551" spans="1:12">
      <c r="A551" t="s">
        <v>21</v>
      </c>
      <c r="B551">
        <v>58</v>
      </c>
      <c r="C551" t="str">
        <f t="shared" si="8"/>
        <v>Pv x Sa</v>
      </c>
      <c r="D551" t="s">
        <v>16</v>
      </c>
      <c r="E551">
        <v>7.88</v>
      </c>
      <c r="F551">
        <v>4.57</v>
      </c>
      <c r="G551" t="s">
        <v>9</v>
      </c>
      <c r="H551" t="s">
        <v>9</v>
      </c>
      <c r="I551" s="1">
        <v>41983</v>
      </c>
      <c r="J551" t="s">
        <v>44</v>
      </c>
      <c r="K551" s="1">
        <v>42055</v>
      </c>
      <c r="L551" t="s">
        <v>29</v>
      </c>
    </row>
    <row r="552" spans="1:12">
      <c r="A552" t="s">
        <v>5</v>
      </c>
      <c r="B552">
        <v>68</v>
      </c>
      <c r="C552" t="str">
        <f t="shared" si="8"/>
        <v>Pv</v>
      </c>
      <c r="D552" t="s">
        <v>5</v>
      </c>
      <c r="E552">
        <v>3.34</v>
      </c>
      <c r="F552">
        <v>5.93</v>
      </c>
      <c r="G552" t="s">
        <v>9</v>
      </c>
      <c r="H552" t="s">
        <v>9</v>
      </c>
      <c r="I552" s="1">
        <v>41983</v>
      </c>
      <c r="J552" t="s">
        <v>44</v>
      </c>
      <c r="K552" s="1">
        <v>42055</v>
      </c>
      <c r="L552" t="s">
        <v>29</v>
      </c>
    </row>
    <row r="553" spans="1:12">
      <c r="A553" t="s">
        <v>12</v>
      </c>
      <c r="B553">
        <v>12</v>
      </c>
      <c r="C553" t="str">
        <f t="shared" si="8"/>
        <v>Pv x Ds</v>
      </c>
      <c r="D553" t="s">
        <v>5</v>
      </c>
      <c r="E553">
        <v>2.76</v>
      </c>
      <c r="F553">
        <v>0.9</v>
      </c>
      <c r="G553" t="s">
        <v>9</v>
      </c>
      <c r="H553" t="s">
        <v>9</v>
      </c>
      <c r="I553" s="1">
        <v>41983</v>
      </c>
      <c r="J553" t="s">
        <v>44</v>
      </c>
      <c r="K553" s="1">
        <v>42055</v>
      </c>
      <c r="L553" t="s">
        <v>29</v>
      </c>
    </row>
    <row r="554" spans="1:12">
      <c r="A554" t="s">
        <v>12</v>
      </c>
      <c r="B554">
        <v>12</v>
      </c>
      <c r="C554" t="str">
        <f t="shared" si="8"/>
        <v>Pv x Ds</v>
      </c>
      <c r="D554" t="s">
        <v>10</v>
      </c>
      <c r="E554">
        <v>2.52</v>
      </c>
      <c r="F554">
        <v>1.78</v>
      </c>
      <c r="G554" t="s">
        <v>9</v>
      </c>
      <c r="H554" t="s">
        <v>9</v>
      </c>
      <c r="I554" s="1">
        <v>41983</v>
      </c>
      <c r="J554" t="s">
        <v>44</v>
      </c>
      <c r="K554" s="1">
        <v>42055</v>
      </c>
      <c r="L554" t="s">
        <v>29</v>
      </c>
    </row>
    <row r="555" spans="1:12">
      <c r="A555" t="s">
        <v>7</v>
      </c>
      <c r="B555">
        <v>27</v>
      </c>
      <c r="C555" t="str">
        <f t="shared" si="8"/>
        <v>Pa x Ds</v>
      </c>
      <c r="D555" t="s">
        <v>8</v>
      </c>
      <c r="E555" t="s">
        <v>107</v>
      </c>
      <c r="F555" t="s">
        <v>107</v>
      </c>
      <c r="G555" t="s">
        <v>77</v>
      </c>
      <c r="H555" t="s">
        <v>111</v>
      </c>
      <c r="I555" s="1">
        <v>41983</v>
      </c>
      <c r="J555" t="s">
        <v>44</v>
      </c>
      <c r="K555" s="1">
        <v>42055</v>
      </c>
      <c r="L555" t="s">
        <v>29</v>
      </c>
    </row>
    <row r="556" spans="1:12">
      <c r="A556" t="s">
        <v>7</v>
      </c>
      <c r="B556">
        <v>27</v>
      </c>
      <c r="C556" t="str">
        <f t="shared" si="8"/>
        <v>Pa x Ds</v>
      </c>
      <c r="D556" t="s">
        <v>10</v>
      </c>
      <c r="E556">
        <v>3.91</v>
      </c>
      <c r="F556">
        <v>2.5299999999999998</v>
      </c>
      <c r="G556" t="s">
        <v>9</v>
      </c>
      <c r="H556" t="s">
        <v>9</v>
      </c>
      <c r="I556" s="1">
        <v>41983</v>
      </c>
      <c r="J556" t="s">
        <v>44</v>
      </c>
      <c r="K556" s="1">
        <v>42055</v>
      </c>
      <c r="L556" t="s">
        <v>29</v>
      </c>
    </row>
    <row r="557" spans="1:12">
      <c r="A557" t="s">
        <v>6</v>
      </c>
      <c r="B557">
        <v>43</v>
      </c>
      <c r="C557" t="str">
        <f t="shared" si="8"/>
        <v>Sp</v>
      </c>
      <c r="D557" t="s">
        <v>6</v>
      </c>
      <c r="E557">
        <v>0.98</v>
      </c>
      <c r="F557">
        <v>5.92</v>
      </c>
      <c r="G557" t="s">
        <v>9</v>
      </c>
      <c r="H557" t="s">
        <v>9</v>
      </c>
      <c r="I557" s="1">
        <v>41983</v>
      </c>
      <c r="J557" t="s">
        <v>44</v>
      </c>
      <c r="K557" s="1">
        <v>42055</v>
      </c>
      <c r="L557" t="s">
        <v>29</v>
      </c>
    </row>
    <row r="558" spans="1:12">
      <c r="A558" t="s">
        <v>12</v>
      </c>
      <c r="B558">
        <v>63</v>
      </c>
      <c r="C558" t="str">
        <f t="shared" si="8"/>
        <v>Pv x Ds</v>
      </c>
      <c r="D558" t="s">
        <v>5</v>
      </c>
      <c r="E558">
        <v>1.48</v>
      </c>
      <c r="F558">
        <v>0.93</v>
      </c>
      <c r="G558" t="s">
        <v>9</v>
      </c>
      <c r="H558" t="s">
        <v>9</v>
      </c>
      <c r="I558" s="1">
        <v>41983</v>
      </c>
      <c r="J558" t="s">
        <v>44</v>
      </c>
      <c r="K558" s="1">
        <v>42055</v>
      </c>
      <c r="L558" t="s">
        <v>29</v>
      </c>
    </row>
    <row r="559" spans="1:12">
      <c r="A559" t="s">
        <v>12</v>
      </c>
      <c r="B559">
        <v>63</v>
      </c>
      <c r="C559" t="str">
        <f t="shared" si="8"/>
        <v>Pv x Ds</v>
      </c>
      <c r="D559" t="s">
        <v>10</v>
      </c>
      <c r="E559">
        <v>3.51</v>
      </c>
      <c r="F559">
        <v>1.93</v>
      </c>
      <c r="G559" t="s">
        <v>9</v>
      </c>
      <c r="H559" t="s">
        <v>9</v>
      </c>
      <c r="I559" s="1">
        <v>41983</v>
      </c>
      <c r="J559" t="s">
        <v>44</v>
      </c>
      <c r="K559" s="1">
        <v>42055</v>
      </c>
      <c r="L559" t="s">
        <v>29</v>
      </c>
    </row>
    <row r="560" spans="1:12">
      <c r="A560" t="s">
        <v>13</v>
      </c>
      <c r="B560">
        <v>35</v>
      </c>
      <c r="C560" t="str">
        <f t="shared" si="8"/>
        <v>Pa x Spu</v>
      </c>
      <c r="D560" t="s">
        <v>8</v>
      </c>
      <c r="E560">
        <v>0.09</v>
      </c>
      <c r="F560">
        <v>7.0000000000000007E-2</v>
      </c>
      <c r="G560" t="s">
        <v>9</v>
      </c>
      <c r="H560" t="s">
        <v>9</v>
      </c>
      <c r="I560" s="1">
        <v>41984</v>
      </c>
      <c r="J560" t="s">
        <v>42</v>
      </c>
      <c r="K560" s="1">
        <v>42055</v>
      </c>
      <c r="L560" t="s">
        <v>29</v>
      </c>
    </row>
    <row r="561" spans="1:12">
      <c r="A561" t="s">
        <v>13</v>
      </c>
      <c r="B561">
        <v>35</v>
      </c>
      <c r="C561" t="str">
        <f t="shared" si="8"/>
        <v>Pa x Spu</v>
      </c>
      <c r="D561" t="s">
        <v>14</v>
      </c>
      <c r="E561">
        <v>6.41</v>
      </c>
      <c r="F561">
        <v>1.68</v>
      </c>
      <c r="G561" t="s">
        <v>9</v>
      </c>
      <c r="H561" t="s">
        <v>9</v>
      </c>
      <c r="I561" s="1">
        <v>41984</v>
      </c>
      <c r="J561" t="s">
        <v>42</v>
      </c>
      <c r="K561" s="1">
        <v>42055</v>
      </c>
      <c r="L561" t="s">
        <v>29</v>
      </c>
    </row>
    <row r="562" spans="1:12">
      <c r="A562" t="s">
        <v>10</v>
      </c>
      <c r="B562">
        <v>68</v>
      </c>
      <c r="C562" t="str">
        <f t="shared" si="8"/>
        <v>Ds</v>
      </c>
      <c r="D562" t="s">
        <v>10</v>
      </c>
      <c r="E562">
        <v>4.9400000000000004</v>
      </c>
      <c r="F562">
        <v>2.4900000000000002</v>
      </c>
      <c r="G562" t="s">
        <v>9</v>
      </c>
      <c r="H562" t="s">
        <v>9</v>
      </c>
      <c r="I562" s="1">
        <v>41984</v>
      </c>
      <c r="J562" t="s">
        <v>42</v>
      </c>
      <c r="K562" s="1">
        <v>42055</v>
      </c>
      <c r="L562" t="s">
        <v>29</v>
      </c>
    </row>
    <row r="563" spans="1:12">
      <c r="A563" t="s">
        <v>5</v>
      </c>
      <c r="B563">
        <v>16</v>
      </c>
      <c r="C563" t="str">
        <f t="shared" si="8"/>
        <v>Pv</v>
      </c>
      <c r="D563" t="s">
        <v>5</v>
      </c>
      <c r="E563">
        <v>8.81</v>
      </c>
      <c r="F563">
        <v>2.79</v>
      </c>
      <c r="G563" t="s">
        <v>9</v>
      </c>
      <c r="H563" t="s">
        <v>9</v>
      </c>
      <c r="I563" s="1">
        <v>41984</v>
      </c>
      <c r="J563" t="s">
        <v>42</v>
      </c>
      <c r="K563" s="1">
        <v>42055</v>
      </c>
      <c r="L563" t="s">
        <v>29</v>
      </c>
    </row>
    <row r="564" spans="1:12">
      <c r="A564" t="s">
        <v>8</v>
      </c>
      <c r="B564">
        <v>5</v>
      </c>
      <c r="C564" t="str">
        <f t="shared" si="8"/>
        <v>Pa</v>
      </c>
      <c r="D564" t="s">
        <v>8</v>
      </c>
      <c r="E564">
        <v>1.06</v>
      </c>
      <c r="F564">
        <v>1.6</v>
      </c>
      <c r="G564" t="s">
        <v>9</v>
      </c>
      <c r="H564" t="s">
        <v>9</v>
      </c>
      <c r="I564" s="1">
        <v>41984</v>
      </c>
      <c r="J564" t="s">
        <v>42</v>
      </c>
      <c r="K564" s="1">
        <v>42055</v>
      </c>
      <c r="L564" t="s">
        <v>29</v>
      </c>
    </row>
    <row r="565" spans="1:12">
      <c r="A565" t="s">
        <v>21</v>
      </c>
      <c r="B565">
        <v>25</v>
      </c>
      <c r="C565" t="str">
        <f t="shared" si="8"/>
        <v>Pv x Sa</v>
      </c>
      <c r="D565" t="s">
        <v>5</v>
      </c>
      <c r="E565">
        <v>1.58</v>
      </c>
      <c r="F565">
        <v>2.69</v>
      </c>
      <c r="G565" t="s">
        <v>9</v>
      </c>
      <c r="H565" t="s">
        <v>9</v>
      </c>
      <c r="I565" s="1">
        <v>41984</v>
      </c>
      <c r="J565" t="s">
        <v>42</v>
      </c>
      <c r="K565" s="1">
        <v>42055</v>
      </c>
      <c r="L565" t="s">
        <v>29</v>
      </c>
    </row>
    <row r="566" spans="1:12">
      <c r="A566" t="s">
        <v>21</v>
      </c>
      <c r="B566">
        <v>25</v>
      </c>
      <c r="C566" t="str">
        <f t="shared" si="8"/>
        <v>Pv x Sa</v>
      </c>
      <c r="D566" t="s">
        <v>16</v>
      </c>
      <c r="E566">
        <v>3.25</v>
      </c>
      <c r="F566">
        <v>2.4500000000000002</v>
      </c>
      <c r="G566" t="s">
        <v>9</v>
      </c>
      <c r="H566" t="s">
        <v>9</v>
      </c>
      <c r="I566" s="1">
        <v>41984</v>
      </c>
      <c r="J566" t="s">
        <v>42</v>
      </c>
      <c r="K566" s="1">
        <v>42055</v>
      </c>
      <c r="L566" t="s">
        <v>29</v>
      </c>
    </row>
    <row r="567" spans="1:12">
      <c r="A567" t="s">
        <v>22</v>
      </c>
      <c r="B567">
        <v>21</v>
      </c>
      <c r="C567" t="str">
        <f t="shared" si="8"/>
        <v>Pv x Sp</v>
      </c>
      <c r="D567" t="s">
        <v>5</v>
      </c>
      <c r="E567">
        <v>2.63</v>
      </c>
      <c r="F567">
        <v>1.53</v>
      </c>
      <c r="G567" t="s">
        <v>9</v>
      </c>
      <c r="H567" t="s">
        <v>9</v>
      </c>
      <c r="I567" s="1">
        <v>41984</v>
      </c>
      <c r="J567" t="s">
        <v>42</v>
      </c>
      <c r="K567" s="1">
        <v>42055</v>
      </c>
      <c r="L567" t="s">
        <v>29</v>
      </c>
    </row>
    <row r="568" spans="1:12">
      <c r="A568" t="s">
        <v>22</v>
      </c>
      <c r="B568">
        <v>21</v>
      </c>
      <c r="C568" t="str">
        <f t="shared" si="8"/>
        <v>Pv x Sp</v>
      </c>
      <c r="D568" t="s">
        <v>6</v>
      </c>
      <c r="E568">
        <v>1.66</v>
      </c>
      <c r="F568">
        <v>5.55</v>
      </c>
      <c r="G568" t="s">
        <v>9</v>
      </c>
      <c r="H568" t="s">
        <v>9</v>
      </c>
      <c r="I568" s="1">
        <v>41984</v>
      </c>
      <c r="J568" t="s">
        <v>42</v>
      </c>
      <c r="K568" s="1">
        <v>42055</v>
      </c>
      <c r="L568" t="s">
        <v>29</v>
      </c>
    </row>
    <row r="569" spans="1:12">
      <c r="A569" t="s">
        <v>22</v>
      </c>
      <c r="B569">
        <v>26</v>
      </c>
      <c r="C569" t="str">
        <f t="shared" si="8"/>
        <v>Pv x Sp</v>
      </c>
      <c r="D569" t="s">
        <v>14</v>
      </c>
      <c r="E569">
        <v>4.3899999999999997</v>
      </c>
      <c r="F569">
        <v>2.09</v>
      </c>
      <c r="G569" t="s">
        <v>90</v>
      </c>
      <c r="H569" t="s">
        <v>111</v>
      </c>
      <c r="I569" s="1">
        <v>41984</v>
      </c>
      <c r="J569" t="s">
        <v>42</v>
      </c>
      <c r="K569" s="1">
        <v>42055</v>
      </c>
      <c r="L569" t="s">
        <v>29</v>
      </c>
    </row>
    <row r="570" spans="1:12">
      <c r="A570" t="s">
        <v>23</v>
      </c>
      <c r="B570">
        <v>70</v>
      </c>
      <c r="C570" t="str">
        <f t="shared" si="8"/>
        <v>Pv x Spu</v>
      </c>
      <c r="D570" t="s">
        <v>5</v>
      </c>
      <c r="E570">
        <v>1.55</v>
      </c>
      <c r="F570">
        <v>1.91</v>
      </c>
      <c r="G570" t="s">
        <v>9</v>
      </c>
      <c r="H570" t="s">
        <v>9</v>
      </c>
      <c r="I570" s="1">
        <v>41984</v>
      </c>
      <c r="J570" t="s">
        <v>42</v>
      </c>
      <c r="K570" s="1">
        <v>42055</v>
      </c>
      <c r="L570" t="s">
        <v>29</v>
      </c>
    </row>
    <row r="571" spans="1:12">
      <c r="A571" t="s">
        <v>23</v>
      </c>
      <c r="B571">
        <v>70</v>
      </c>
      <c r="C571" t="str">
        <f t="shared" si="8"/>
        <v>Pv x Spu</v>
      </c>
      <c r="D571" t="s">
        <v>14</v>
      </c>
      <c r="E571">
        <v>4.88</v>
      </c>
      <c r="F571">
        <v>1.6</v>
      </c>
      <c r="G571" t="s">
        <v>9</v>
      </c>
      <c r="H571" t="s">
        <v>9</v>
      </c>
      <c r="I571" s="1">
        <v>41984</v>
      </c>
      <c r="J571" t="s">
        <v>42</v>
      </c>
      <c r="K571" s="1">
        <v>42055</v>
      </c>
      <c r="L571" t="s">
        <v>29</v>
      </c>
    </row>
    <row r="572" spans="1:12">
      <c r="A572" t="s">
        <v>14</v>
      </c>
      <c r="B572">
        <v>61</v>
      </c>
      <c r="C572" t="str">
        <f t="shared" si="8"/>
        <v>Spu</v>
      </c>
      <c r="D572" t="s">
        <v>14</v>
      </c>
      <c r="E572">
        <v>4.67</v>
      </c>
      <c r="F572">
        <v>2.09</v>
      </c>
      <c r="G572" t="s">
        <v>9</v>
      </c>
      <c r="H572" t="s">
        <v>9</v>
      </c>
      <c r="I572" s="1">
        <v>41984</v>
      </c>
      <c r="J572" t="s">
        <v>42</v>
      </c>
      <c r="K572" s="1">
        <v>42055</v>
      </c>
      <c r="L572" t="s">
        <v>29</v>
      </c>
    </row>
    <row r="573" spans="1:12">
      <c r="A573" t="s">
        <v>22</v>
      </c>
      <c r="B573">
        <v>25</v>
      </c>
      <c r="C573" t="str">
        <f t="shared" si="8"/>
        <v>Pv x Sp</v>
      </c>
      <c r="D573" t="s">
        <v>5</v>
      </c>
      <c r="E573">
        <v>1.44</v>
      </c>
      <c r="F573">
        <v>1.82</v>
      </c>
      <c r="G573" t="s">
        <v>9</v>
      </c>
      <c r="H573" t="s">
        <v>9</v>
      </c>
      <c r="I573" s="1">
        <v>41984</v>
      </c>
      <c r="J573" t="s">
        <v>42</v>
      </c>
      <c r="K573" s="1">
        <v>42055</v>
      </c>
      <c r="L573" t="s">
        <v>29</v>
      </c>
    </row>
    <row r="574" spans="1:12">
      <c r="A574" t="s">
        <v>22</v>
      </c>
      <c r="B574">
        <v>25</v>
      </c>
      <c r="C574" t="str">
        <f t="shared" si="8"/>
        <v>Pv x Sp</v>
      </c>
      <c r="D574" t="s">
        <v>6</v>
      </c>
      <c r="E574">
        <v>4.75</v>
      </c>
      <c r="F574">
        <v>4.12</v>
      </c>
      <c r="G574" t="s">
        <v>9</v>
      </c>
      <c r="H574" t="s">
        <v>9</v>
      </c>
      <c r="I574" s="1">
        <v>41984</v>
      </c>
      <c r="J574" t="s">
        <v>42</v>
      </c>
      <c r="K574" s="1">
        <v>42055</v>
      </c>
      <c r="L574" t="s">
        <v>29</v>
      </c>
    </row>
    <row r="575" spans="1:12">
      <c r="A575" t="s">
        <v>10</v>
      </c>
      <c r="B575">
        <v>46</v>
      </c>
      <c r="C575" t="str">
        <f t="shared" si="8"/>
        <v>Ds</v>
      </c>
      <c r="D575" t="s">
        <v>10</v>
      </c>
      <c r="E575">
        <v>5.25</v>
      </c>
      <c r="F575">
        <v>2.85</v>
      </c>
      <c r="G575" t="s">
        <v>9</v>
      </c>
      <c r="H575" t="s">
        <v>9</v>
      </c>
      <c r="I575" s="1">
        <v>41984</v>
      </c>
      <c r="J575" t="s">
        <v>42</v>
      </c>
      <c r="K575" s="1">
        <v>42055</v>
      </c>
      <c r="L575" t="s">
        <v>29</v>
      </c>
    </row>
    <row r="576" spans="1:12">
      <c r="A576" t="s">
        <v>6</v>
      </c>
      <c r="B576">
        <v>50</v>
      </c>
      <c r="C576" t="str">
        <f t="shared" si="8"/>
        <v>Sp</v>
      </c>
      <c r="D576" t="s">
        <v>6</v>
      </c>
      <c r="E576">
        <v>2.42</v>
      </c>
      <c r="F576">
        <v>5.41</v>
      </c>
      <c r="G576" t="s">
        <v>9</v>
      </c>
      <c r="H576" t="s">
        <v>9</v>
      </c>
      <c r="I576" s="1">
        <v>41984</v>
      </c>
      <c r="J576" t="s">
        <v>42</v>
      </c>
      <c r="K576" s="1">
        <v>42055</v>
      </c>
      <c r="L576" t="s">
        <v>29</v>
      </c>
    </row>
    <row r="577" spans="1:12">
      <c r="A577" t="s">
        <v>21</v>
      </c>
      <c r="B577">
        <v>35</v>
      </c>
      <c r="C577" t="s">
        <v>23</v>
      </c>
      <c r="D577" t="s">
        <v>5</v>
      </c>
      <c r="E577">
        <v>8.4</v>
      </c>
      <c r="F577">
        <v>3.47</v>
      </c>
      <c r="G577" t="s">
        <v>91</v>
      </c>
      <c r="H577" t="s">
        <v>125</v>
      </c>
      <c r="I577" s="1">
        <v>41984</v>
      </c>
      <c r="J577" t="s">
        <v>42</v>
      </c>
      <c r="K577" s="1">
        <v>42055</v>
      </c>
      <c r="L577" t="s">
        <v>29</v>
      </c>
    </row>
    <row r="578" spans="1:12">
      <c r="A578" t="s">
        <v>21</v>
      </c>
      <c r="B578">
        <v>35</v>
      </c>
      <c r="C578" t="s">
        <v>23</v>
      </c>
      <c r="D578" t="s">
        <v>14</v>
      </c>
      <c r="E578">
        <v>2.77</v>
      </c>
      <c r="F578">
        <v>1.35</v>
      </c>
      <c r="G578" t="s">
        <v>91</v>
      </c>
      <c r="H578" t="s">
        <v>125</v>
      </c>
      <c r="I578" s="1">
        <v>41984</v>
      </c>
      <c r="J578" t="s">
        <v>42</v>
      </c>
      <c r="K578" s="1">
        <v>42055</v>
      </c>
      <c r="L578" t="s">
        <v>29</v>
      </c>
    </row>
    <row r="579" spans="1:12">
      <c r="A579" t="s">
        <v>10</v>
      </c>
      <c r="B579">
        <v>33</v>
      </c>
      <c r="C579" t="str">
        <f t="shared" ref="C579:C642" si="9">A579</f>
        <v>Ds</v>
      </c>
      <c r="D579" t="s">
        <v>10</v>
      </c>
      <c r="E579">
        <v>2.66</v>
      </c>
      <c r="F579">
        <v>2.5299999999999998</v>
      </c>
      <c r="G579" t="s">
        <v>9</v>
      </c>
      <c r="H579" t="s">
        <v>9</v>
      </c>
      <c r="I579" s="1">
        <v>41984</v>
      </c>
      <c r="J579" t="s">
        <v>42</v>
      </c>
      <c r="K579" s="1">
        <v>42055</v>
      </c>
      <c r="L579" t="s">
        <v>29</v>
      </c>
    </row>
    <row r="580" spans="1:12">
      <c r="A580" t="s">
        <v>13</v>
      </c>
      <c r="B580">
        <v>32</v>
      </c>
      <c r="C580" t="str">
        <f t="shared" si="9"/>
        <v>Pa x Spu</v>
      </c>
      <c r="D580" t="s">
        <v>8</v>
      </c>
      <c r="E580">
        <v>0.12</v>
      </c>
      <c r="F580">
        <v>0.27</v>
      </c>
      <c r="G580" t="s">
        <v>9</v>
      </c>
      <c r="H580" t="s">
        <v>9</v>
      </c>
      <c r="I580" s="1">
        <v>41984</v>
      </c>
      <c r="J580" t="s">
        <v>42</v>
      </c>
      <c r="K580" s="1">
        <v>42055</v>
      </c>
      <c r="L580" t="s">
        <v>29</v>
      </c>
    </row>
    <row r="581" spans="1:12">
      <c r="A581" t="s">
        <v>13</v>
      </c>
      <c r="B581">
        <v>32</v>
      </c>
      <c r="C581" t="str">
        <f t="shared" si="9"/>
        <v>Pa x Spu</v>
      </c>
      <c r="D581" t="s">
        <v>14</v>
      </c>
      <c r="E581">
        <v>0.89</v>
      </c>
      <c r="F581">
        <v>1.71</v>
      </c>
      <c r="G581" t="s">
        <v>9</v>
      </c>
      <c r="H581" t="s">
        <v>9</v>
      </c>
      <c r="I581" s="1">
        <v>41984</v>
      </c>
      <c r="J581" t="s">
        <v>42</v>
      </c>
      <c r="K581" s="1">
        <v>42055</v>
      </c>
      <c r="L581" t="s">
        <v>29</v>
      </c>
    </row>
    <row r="582" spans="1:12">
      <c r="A582" t="s">
        <v>15</v>
      </c>
      <c r="B582">
        <v>32</v>
      </c>
      <c r="C582" t="str">
        <f t="shared" si="9"/>
        <v>Pa x Sa</v>
      </c>
      <c r="D582" t="s">
        <v>8</v>
      </c>
      <c r="E582">
        <v>1.55</v>
      </c>
      <c r="F582">
        <v>0.51</v>
      </c>
      <c r="G582" t="s">
        <v>9</v>
      </c>
      <c r="H582" t="s">
        <v>9</v>
      </c>
      <c r="I582" s="1">
        <v>41984</v>
      </c>
      <c r="J582" t="s">
        <v>42</v>
      </c>
      <c r="K582" s="1">
        <v>42055</v>
      </c>
      <c r="L582" t="s">
        <v>29</v>
      </c>
    </row>
    <row r="583" spans="1:12">
      <c r="A583" t="s">
        <v>15</v>
      </c>
      <c r="B583">
        <v>32</v>
      </c>
      <c r="C583" t="str">
        <f t="shared" si="9"/>
        <v>Pa x Sa</v>
      </c>
      <c r="D583" t="s">
        <v>16</v>
      </c>
      <c r="E583">
        <v>4.34</v>
      </c>
      <c r="F583">
        <v>4.4400000000000004</v>
      </c>
      <c r="G583" t="s">
        <v>9</v>
      </c>
      <c r="H583" t="s">
        <v>9</v>
      </c>
      <c r="I583" s="1">
        <v>41984</v>
      </c>
      <c r="J583" t="s">
        <v>42</v>
      </c>
      <c r="K583" s="1">
        <v>42055</v>
      </c>
      <c r="L583" t="s">
        <v>29</v>
      </c>
    </row>
    <row r="584" spans="1:12">
      <c r="A584" t="s">
        <v>21</v>
      </c>
      <c r="B584">
        <v>53</v>
      </c>
      <c r="C584" t="str">
        <f t="shared" si="9"/>
        <v>Pv x Sa</v>
      </c>
      <c r="D584" t="s">
        <v>5</v>
      </c>
      <c r="E584">
        <v>2.0099999999999998</v>
      </c>
      <c r="F584">
        <v>2.31</v>
      </c>
      <c r="G584" t="s">
        <v>9</v>
      </c>
      <c r="H584" t="s">
        <v>9</v>
      </c>
      <c r="I584" s="1">
        <v>41984</v>
      </c>
      <c r="J584" t="s">
        <v>42</v>
      </c>
      <c r="K584" s="1">
        <v>42055</v>
      </c>
      <c r="L584" t="s">
        <v>29</v>
      </c>
    </row>
    <row r="585" spans="1:12">
      <c r="A585" t="s">
        <v>21</v>
      </c>
      <c r="B585">
        <v>53</v>
      </c>
      <c r="C585" t="str">
        <f t="shared" si="9"/>
        <v>Pv x Sa</v>
      </c>
      <c r="D585" t="s">
        <v>16</v>
      </c>
      <c r="E585">
        <v>4.92</v>
      </c>
      <c r="F585">
        <v>2.6</v>
      </c>
      <c r="G585" t="s">
        <v>9</v>
      </c>
      <c r="H585" t="s">
        <v>9</v>
      </c>
      <c r="I585" s="1">
        <v>41984</v>
      </c>
      <c r="J585" t="s">
        <v>42</v>
      </c>
      <c r="K585" s="1">
        <v>42055</v>
      </c>
      <c r="L585" t="s">
        <v>29</v>
      </c>
    </row>
    <row r="586" spans="1:12">
      <c r="A586" t="s">
        <v>7</v>
      </c>
      <c r="B586">
        <v>28</v>
      </c>
      <c r="C586" t="str">
        <f t="shared" si="9"/>
        <v>Pa x Ds</v>
      </c>
      <c r="D586" t="s">
        <v>8</v>
      </c>
      <c r="E586" t="s">
        <v>107</v>
      </c>
      <c r="F586" t="s">
        <v>107</v>
      </c>
      <c r="G586" t="s">
        <v>77</v>
      </c>
      <c r="H586" t="s">
        <v>111</v>
      </c>
      <c r="I586" s="1">
        <v>41984</v>
      </c>
      <c r="J586" t="s">
        <v>42</v>
      </c>
      <c r="K586" s="1">
        <v>42055</v>
      </c>
      <c r="L586" t="s">
        <v>29</v>
      </c>
    </row>
    <row r="587" spans="1:12">
      <c r="A587" t="s">
        <v>7</v>
      </c>
      <c r="B587">
        <v>28</v>
      </c>
      <c r="C587" t="str">
        <f t="shared" si="9"/>
        <v>Pa x Ds</v>
      </c>
      <c r="D587" t="s">
        <v>10</v>
      </c>
      <c r="E587">
        <v>3.66</v>
      </c>
      <c r="F587">
        <v>2.0499999999999998</v>
      </c>
      <c r="G587" t="s">
        <v>9</v>
      </c>
      <c r="H587" t="s">
        <v>9</v>
      </c>
      <c r="I587" s="1">
        <v>41984</v>
      </c>
      <c r="J587" t="s">
        <v>42</v>
      </c>
      <c r="K587" s="1">
        <v>42055</v>
      </c>
      <c r="L587" t="s">
        <v>29</v>
      </c>
    </row>
    <row r="588" spans="1:12">
      <c r="A588" t="s">
        <v>10</v>
      </c>
      <c r="B588">
        <v>72</v>
      </c>
      <c r="C588" t="str">
        <f t="shared" si="9"/>
        <v>Ds</v>
      </c>
      <c r="D588" t="s">
        <v>10</v>
      </c>
      <c r="E588">
        <v>6.8</v>
      </c>
      <c r="F588">
        <v>2.2000000000000002</v>
      </c>
      <c r="G588" t="s">
        <v>9</v>
      </c>
      <c r="H588" t="s">
        <v>9</v>
      </c>
      <c r="I588" s="1">
        <v>41984</v>
      </c>
      <c r="J588" t="s">
        <v>42</v>
      </c>
      <c r="K588" s="1">
        <v>42055</v>
      </c>
      <c r="L588" t="s">
        <v>29</v>
      </c>
    </row>
    <row r="589" spans="1:12">
      <c r="A589" t="s">
        <v>5</v>
      </c>
      <c r="B589">
        <v>47</v>
      </c>
      <c r="C589" t="str">
        <f t="shared" si="9"/>
        <v>Pv</v>
      </c>
      <c r="D589" t="s">
        <v>5</v>
      </c>
      <c r="E589">
        <v>2.67</v>
      </c>
      <c r="F589">
        <v>1.74</v>
      </c>
      <c r="G589" t="s">
        <v>9</v>
      </c>
      <c r="H589" t="s">
        <v>9</v>
      </c>
      <c r="I589" s="1">
        <v>41984</v>
      </c>
      <c r="J589" t="s">
        <v>42</v>
      </c>
      <c r="K589" s="1">
        <v>42055</v>
      </c>
      <c r="L589" t="s">
        <v>29</v>
      </c>
    </row>
    <row r="590" spans="1:12">
      <c r="A590" t="s">
        <v>5</v>
      </c>
      <c r="B590">
        <v>54</v>
      </c>
      <c r="C590" t="str">
        <f t="shared" si="9"/>
        <v>Pv</v>
      </c>
      <c r="D590" t="s">
        <v>5</v>
      </c>
      <c r="E590">
        <v>5.22</v>
      </c>
      <c r="F590">
        <v>2.89</v>
      </c>
      <c r="G590" t="s">
        <v>126</v>
      </c>
      <c r="H590" t="s">
        <v>127</v>
      </c>
      <c r="I590" s="1">
        <v>41984</v>
      </c>
      <c r="J590" t="s">
        <v>42</v>
      </c>
      <c r="K590" s="1">
        <v>42055</v>
      </c>
      <c r="L590" t="s">
        <v>29</v>
      </c>
    </row>
    <row r="591" spans="1:12">
      <c r="A591" t="s">
        <v>10</v>
      </c>
      <c r="B591">
        <v>16</v>
      </c>
      <c r="C591" t="str">
        <f t="shared" si="9"/>
        <v>Ds</v>
      </c>
      <c r="D591" t="s">
        <v>10</v>
      </c>
      <c r="E591">
        <v>4.8899999999999997</v>
      </c>
      <c r="F591">
        <v>3.05</v>
      </c>
      <c r="G591" t="s">
        <v>9</v>
      </c>
      <c r="H591" t="s">
        <v>9</v>
      </c>
      <c r="I591" s="1">
        <v>41984</v>
      </c>
      <c r="J591" t="s">
        <v>42</v>
      </c>
      <c r="K591" s="1">
        <v>42055</v>
      </c>
      <c r="L591" t="s">
        <v>29</v>
      </c>
    </row>
    <row r="592" spans="1:12">
      <c r="A592" t="s">
        <v>14</v>
      </c>
      <c r="B592">
        <v>27</v>
      </c>
      <c r="C592" t="str">
        <f t="shared" si="9"/>
        <v>Spu</v>
      </c>
      <c r="D592" t="s">
        <v>14</v>
      </c>
      <c r="E592">
        <v>3.47</v>
      </c>
      <c r="F592">
        <v>2.38</v>
      </c>
      <c r="G592" t="s">
        <v>9</v>
      </c>
      <c r="H592" t="s">
        <v>9</v>
      </c>
      <c r="I592" s="1">
        <v>41984</v>
      </c>
      <c r="J592" t="s">
        <v>42</v>
      </c>
      <c r="K592" s="1">
        <v>42055</v>
      </c>
      <c r="L592" t="s">
        <v>29</v>
      </c>
    </row>
    <row r="593" spans="1:12">
      <c r="A593" t="s">
        <v>15</v>
      </c>
      <c r="B593">
        <v>24</v>
      </c>
      <c r="C593" t="str">
        <f t="shared" si="9"/>
        <v>Pa x Sa</v>
      </c>
      <c r="D593" t="s">
        <v>8</v>
      </c>
      <c r="E593">
        <v>0.12</v>
      </c>
      <c r="F593">
        <v>0.3</v>
      </c>
      <c r="G593" t="s">
        <v>9</v>
      </c>
      <c r="H593" t="s">
        <v>9</v>
      </c>
      <c r="I593" s="1">
        <v>41984</v>
      </c>
      <c r="J593" t="s">
        <v>42</v>
      </c>
      <c r="K593" s="1">
        <v>42055</v>
      </c>
      <c r="L593" t="s">
        <v>29</v>
      </c>
    </row>
    <row r="594" spans="1:12">
      <c r="A594" t="s">
        <v>15</v>
      </c>
      <c r="B594">
        <v>24</v>
      </c>
      <c r="C594" t="str">
        <f t="shared" si="9"/>
        <v>Pa x Sa</v>
      </c>
      <c r="D594" t="s">
        <v>16</v>
      </c>
      <c r="E594">
        <v>3.9</v>
      </c>
      <c r="F594">
        <v>2.4900000000000002</v>
      </c>
      <c r="G594" t="s">
        <v>9</v>
      </c>
      <c r="H594" t="s">
        <v>9</v>
      </c>
      <c r="I594" s="1">
        <v>41984</v>
      </c>
      <c r="J594" t="s">
        <v>42</v>
      </c>
      <c r="K594" s="1">
        <v>42055</v>
      </c>
      <c r="L594" t="s">
        <v>29</v>
      </c>
    </row>
    <row r="595" spans="1:12">
      <c r="A595" t="s">
        <v>12</v>
      </c>
      <c r="B595">
        <v>10</v>
      </c>
      <c r="C595" t="str">
        <f t="shared" si="9"/>
        <v>Pv x Ds</v>
      </c>
      <c r="D595" t="s">
        <v>5</v>
      </c>
      <c r="E595">
        <v>2.02</v>
      </c>
      <c r="F595">
        <v>1.59</v>
      </c>
      <c r="G595" t="s">
        <v>9</v>
      </c>
      <c r="H595" t="s">
        <v>9</v>
      </c>
      <c r="I595" s="1">
        <v>41984</v>
      </c>
      <c r="J595" t="s">
        <v>42</v>
      </c>
      <c r="K595" s="1">
        <v>42055</v>
      </c>
      <c r="L595" t="s">
        <v>29</v>
      </c>
    </row>
    <row r="596" spans="1:12">
      <c r="A596" t="s">
        <v>12</v>
      </c>
      <c r="B596">
        <v>10</v>
      </c>
      <c r="C596" t="str">
        <f t="shared" si="9"/>
        <v>Pv x Ds</v>
      </c>
      <c r="D596" t="s">
        <v>10</v>
      </c>
      <c r="E596">
        <v>1.45</v>
      </c>
      <c r="F596">
        <v>1.44</v>
      </c>
      <c r="G596" t="s">
        <v>9</v>
      </c>
      <c r="H596" t="s">
        <v>9</v>
      </c>
      <c r="I596" s="1">
        <v>41984</v>
      </c>
      <c r="J596" t="s">
        <v>42</v>
      </c>
      <c r="K596" s="1">
        <v>42055</v>
      </c>
      <c r="L596" t="s">
        <v>29</v>
      </c>
    </row>
    <row r="597" spans="1:12">
      <c r="A597" t="s">
        <v>10</v>
      </c>
      <c r="B597">
        <v>71</v>
      </c>
      <c r="C597" t="str">
        <f t="shared" si="9"/>
        <v>Ds</v>
      </c>
      <c r="D597" t="s">
        <v>10</v>
      </c>
      <c r="E597">
        <v>6.25</v>
      </c>
      <c r="F597">
        <v>2.9</v>
      </c>
      <c r="G597" t="s">
        <v>9</v>
      </c>
      <c r="H597" t="s">
        <v>9</v>
      </c>
      <c r="I597" s="1">
        <v>41984</v>
      </c>
      <c r="J597" t="s">
        <v>42</v>
      </c>
      <c r="K597" s="1">
        <v>42055</v>
      </c>
      <c r="L597" t="s">
        <v>29</v>
      </c>
    </row>
    <row r="598" spans="1:12">
      <c r="A598" t="s">
        <v>14</v>
      </c>
      <c r="B598">
        <v>71</v>
      </c>
      <c r="C598" t="str">
        <f t="shared" si="9"/>
        <v>Spu</v>
      </c>
      <c r="D598" t="s">
        <v>14</v>
      </c>
      <c r="E598">
        <v>3.28</v>
      </c>
      <c r="F598">
        <v>6.4</v>
      </c>
      <c r="G598" t="s">
        <v>9</v>
      </c>
      <c r="H598" t="s">
        <v>9</v>
      </c>
      <c r="I598" s="1">
        <v>41984</v>
      </c>
      <c r="J598" t="s">
        <v>42</v>
      </c>
      <c r="K598" s="1">
        <v>42055</v>
      </c>
      <c r="L598" t="s">
        <v>29</v>
      </c>
    </row>
    <row r="599" spans="1:12">
      <c r="A599" t="s">
        <v>13</v>
      </c>
      <c r="B599">
        <v>10</v>
      </c>
      <c r="C599" t="str">
        <f t="shared" si="9"/>
        <v>Pa x Spu</v>
      </c>
      <c r="D599" t="s">
        <v>8</v>
      </c>
      <c r="E599">
        <v>0.22</v>
      </c>
      <c r="F599">
        <v>0.26</v>
      </c>
      <c r="G599" t="s">
        <v>9</v>
      </c>
      <c r="H599" t="s">
        <v>9</v>
      </c>
      <c r="I599" s="1">
        <v>41984</v>
      </c>
      <c r="J599" t="s">
        <v>42</v>
      </c>
      <c r="K599" s="1">
        <v>42055</v>
      </c>
      <c r="L599" t="s">
        <v>29</v>
      </c>
    </row>
    <row r="600" spans="1:12">
      <c r="A600" t="s">
        <v>13</v>
      </c>
      <c r="B600">
        <v>10</v>
      </c>
      <c r="C600" t="str">
        <f t="shared" si="9"/>
        <v>Pa x Spu</v>
      </c>
      <c r="D600" t="s">
        <v>14</v>
      </c>
      <c r="E600">
        <v>3.6</v>
      </c>
      <c r="F600">
        <v>3.05</v>
      </c>
      <c r="G600" t="s">
        <v>9</v>
      </c>
      <c r="H600" t="s">
        <v>9</v>
      </c>
      <c r="I600" s="1">
        <v>41984</v>
      </c>
      <c r="J600" t="s">
        <v>42</v>
      </c>
      <c r="K600" s="1">
        <v>42055</v>
      </c>
      <c r="L600" t="s">
        <v>29</v>
      </c>
    </row>
    <row r="601" spans="1:12">
      <c r="A601" t="s">
        <v>11</v>
      </c>
      <c r="B601">
        <v>19</v>
      </c>
      <c r="C601" t="str">
        <f t="shared" si="9"/>
        <v>Pa x Sp</v>
      </c>
      <c r="D601" t="s">
        <v>8</v>
      </c>
      <c r="E601">
        <v>0.01</v>
      </c>
      <c r="F601">
        <v>0.23</v>
      </c>
      <c r="G601" t="s">
        <v>9</v>
      </c>
      <c r="H601" t="s">
        <v>9</v>
      </c>
      <c r="I601" s="1">
        <v>41984</v>
      </c>
      <c r="J601" t="s">
        <v>42</v>
      </c>
      <c r="K601" s="1">
        <v>42055</v>
      </c>
      <c r="L601" t="s">
        <v>29</v>
      </c>
    </row>
    <row r="602" spans="1:12">
      <c r="A602" t="s">
        <v>11</v>
      </c>
      <c r="B602">
        <v>19</v>
      </c>
      <c r="C602" t="str">
        <f t="shared" si="9"/>
        <v>Pa x Sp</v>
      </c>
      <c r="D602" t="s">
        <v>6</v>
      </c>
      <c r="E602">
        <v>1.35</v>
      </c>
      <c r="F602">
        <v>3.71</v>
      </c>
      <c r="G602" t="s">
        <v>9</v>
      </c>
      <c r="H602" t="s">
        <v>9</v>
      </c>
      <c r="I602" s="1">
        <v>41984</v>
      </c>
      <c r="J602" t="s">
        <v>42</v>
      </c>
      <c r="K602" s="1">
        <v>42055</v>
      </c>
      <c r="L602" t="s">
        <v>29</v>
      </c>
    </row>
    <row r="603" spans="1:12">
      <c r="A603" t="s">
        <v>14</v>
      </c>
      <c r="B603">
        <v>16</v>
      </c>
      <c r="C603" t="str">
        <f t="shared" si="9"/>
        <v>Spu</v>
      </c>
      <c r="D603" t="s">
        <v>14</v>
      </c>
      <c r="E603">
        <v>8.82</v>
      </c>
      <c r="F603">
        <v>2.77</v>
      </c>
      <c r="G603" t="s">
        <v>9</v>
      </c>
      <c r="H603" t="s">
        <v>9</v>
      </c>
      <c r="I603" s="1">
        <v>41984</v>
      </c>
      <c r="J603" t="s">
        <v>42</v>
      </c>
      <c r="K603" s="1">
        <v>42055</v>
      </c>
      <c r="L603" t="s">
        <v>29</v>
      </c>
    </row>
    <row r="604" spans="1:12">
      <c r="A604" t="s">
        <v>14</v>
      </c>
      <c r="B604">
        <v>10</v>
      </c>
      <c r="C604" t="str">
        <f t="shared" si="9"/>
        <v>Spu</v>
      </c>
      <c r="D604" t="s">
        <v>14</v>
      </c>
      <c r="E604">
        <v>4.08</v>
      </c>
      <c r="F604">
        <v>2.3199999999999998</v>
      </c>
      <c r="G604" t="s">
        <v>9</v>
      </c>
      <c r="H604" t="s">
        <v>9</v>
      </c>
      <c r="I604" s="1">
        <v>41984</v>
      </c>
      <c r="J604" t="s">
        <v>42</v>
      </c>
      <c r="K604" s="1">
        <v>42055</v>
      </c>
      <c r="L604" t="s">
        <v>29</v>
      </c>
    </row>
    <row r="605" spans="1:12">
      <c r="A605" t="s">
        <v>8</v>
      </c>
      <c r="B605">
        <v>29</v>
      </c>
      <c r="C605" t="str">
        <f t="shared" si="9"/>
        <v>Pa</v>
      </c>
      <c r="D605" t="s">
        <v>8</v>
      </c>
      <c r="E605">
        <v>2.5</v>
      </c>
      <c r="F605">
        <v>1.42</v>
      </c>
      <c r="G605" t="s">
        <v>9</v>
      </c>
      <c r="H605" t="s">
        <v>9</v>
      </c>
      <c r="I605" s="1">
        <v>41984</v>
      </c>
      <c r="J605" t="s">
        <v>42</v>
      </c>
      <c r="K605" s="1">
        <v>42055</v>
      </c>
      <c r="L605" t="s">
        <v>29</v>
      </c>
    </row>
    <row r="606" spans="1:12">
      <c r="A606" t="s">
        <v>15</v>
      </c>
      <c r="B606">
        <v>14</v>
      </c>
      <c r="C606" t="str">
        <f t="shared" si="9"/>
        <v>Pa x Sa</v>
      </c>
      <c r="D606" t="s">
        <v>8</v>
      </c>
      <c r="E606">
        <v>0.01</v>
      </c>
      <c r="F606">
        <v>0.1</v>
      </c>
      <c r="G606" t="s">
        <v>77</v>
      </c>
      <c r="H606" t="s">
        <v>117</v>
      </c>
      <c r="I606" s="1">
        <v>41984</v>
      </c>
      <c r="J606" t="s">
        <v>42</v>
      </c>
      <c r="K606" s="1">
        <v>42055</v>
      </c>
      <c r="L606" t="s">
        <v>29</v>
      </c>
    </row>
    <row r="607" spans="1:12">
      <c r="A607" t="s">
        <v>15</v>
      </c>
      <c r="B607">
        <v>14</v>
      </c>
      <c r="C607" t="str">
        <f t="shared" si="9"/>
        <v>Pa x Sa</v>
      </c>
      <c r="D607" t="s">
        <v>16</v>
      </c>
      <c r="E607">
        <v>1.49</v>
      </c>
      <c r="F607">
        <v>3.03</v>
      </c>
      <c r="G607" t="s">
        <v>9</v>
      </c>
      <c r="H607" t="s">
        <v>9</v>
      </c>
      <c r="I607" s="1">
        <v>41984</v>
      </c>
      <c r="J607" t="s">
        <v>42</v>
      </c>
      <c r="K607" s="1">
        <v>42055</v>
      </c>
      <c r="L607" t="s">
        <v>29</v>
      </c>
    </row>
    <row r="608" spans="1:12">
      <c r="A608" t="s">
        <v>13</v>
      </c>
      <c r="B608">
        <v>24</v>
      </c>
      <c r="C608" t="str">
        <f t="shared" si="9"/>
        <v>Pa x Spu</v>
      </c>
      <c r="D608" t="s">
        <v>8</v>
      </c>
      <c r="E608">
        <v>0.16</v>
      </c>
      <c r="F608">
        <v>0.61</v>
      </c>
      <c r="G608" t="s">
        <v>9</v>
      </c>
      <c r="H608" t="s">
        <v>9</v>
      </c>
      <c r="I608" s="1">
        <v>41984</v>
      </c>
      <c r="J608" t="s">
        <v>42</v>
      </c>
      <c r="K608" s="1">
        <v>42055</v>
      </c>
      <c r="L608" t="s">
        <v>29</v>
      </c>
    </row>
    <row r="609" spans="1:12">
      <c r="A609" t="s">
        <v>13</v>
      </c>
      <c r="B609">
        <v>24</v>
      </c>
      <c r="C609" t="str">
        <f t="shared" si="9"/>
        <v>Pa x Spu</v>
      </c>
      <c r="D609" t="s">
        <v>14</v>
      </c>
      <c r="E609">
        <v>5.29</v>
      </c>
      <c r="F609">
        <v>2.5</v>
      </c>
      <c r="G609" t="s">
        <v>9</v>
      </c>
      <c r="H609" t="s">
        <v>9</v>
      </c>
      <c r="I609" s="1">
        <v>41984</v>
      </c>
      <c r="J609" t="s">
        <v>42</v>
      </c>
      <c r="K609" s="1">
        <v>42055</v>
      </c>
      <c r="L609" t="s">
        <v>29</v>
      </c>
    </row>
    <row r="610" spans="1:12">
      <c r="A610" t="s">
        <v>22</v>
      </c>
      <c r="B610">
        <v>24</v>
      </c>
      <c r="C610" t="str">
        <f t="shared" si="9"/>
        <v>Pv x Sp</v>
      </c>
      <c r="D610" t="s">
        <v>5</v>
      </c>
      <c r="E610">
        <v>2.21</v>
      </c>
      <c r="F610">
        <v>1.79</v>
      </c>
      <c r="G610" t="s">
        <v>9</v>
      </c>
      <c r="H610" t="s">
        <v>9</v>
      </c>
      <c r="I610" s="1">
        <v>41984</v>
      </c>
      <c r="J610" t="s">
        <v>42</v>
      </c>
      <c r="K610" s="1">
        <v>42055</v>
      </c>
      <c r="L610" t="s">
        <v>29</v>
      </c>
    </row>
    <row r="611" spans="1:12">
      <c r="A611" t="s">
        <v>22</v>
      </c>
      <c r="B611">
        <v>24</v>
      </c>
      <c r="C611" t="str">
        <f t="shared" si="9"/>
        <v>Pv x Sp</v>
      </c>
      <c r="D611" t="s">
        <v>6</v>
      </c>
      <c r="E611">
        <v>3.81</v>
      </c>
      <c r="F611">
        <v>4.9800000000000004</v>
      </c>
      <c r="G611" t="s">
        <v>9</v>
      </c>
      <c r="H611" t="s">
        <v>9</v>
      </c>
      <c r="I611" s="1">
        <v>41984</v>
      </c>
      <c r="J611" t="s">
        <v>42</v>
      </c>
      <c r="K611" s="1">
        <v>42055</v>
      </c>
      <c r="L611" t="s">
        <v>29</v>
      </c>
    </row>
    <row r="612" spans="1:12">
      <c r="A612" t="s">
        <v>21</v>
      </c>
      <c r="B612">
        <v>72</v>
      </c>
      <c r="C612" t="str">
        <f t="shared" si="9"/>
        <v>Pv x Sa</v>
      </c>
      <c r="D612" t="s">
        <v>5</v>
      </c>
      <c r="E612">
        <v>9.01</v>
      </c>
      <c r="F612">
        <v>4.17</v>
      </c>
      <c r="G612" t="s">
        <v>9</v>
      </c>
      <c r="H612" t="s">
        <v>9</v>
      </c>
      <c r="I612" s="1">
        <v>41984</v>
      </c>
      <c r="J612" t="s">
        <v>42</v>
      </c>
      <c r="K612" s="1">
        <v>42055</v>
      </c>
      <c r="L612" t="s">
        <v>29</v>
      </c>
    </row>
    <row r="613" spans="1:12">
      <c r="A613" t="s">
        <v>21</v>
      </c>
      <c r="B613">
        <v>72</v>
      </c>
      <c r="C613" t="str">
        <f t="shared" si="9"/>
        <v>Pv x Sa</v>
      </c>
      <c r="D613" t="s">
        <v>16</v>
      </c>
      <c r="E613">
        <v>10.4</v>
      </c>
      <c r="F613">
        <v>3.56</v>
      </c>
      <c r="G613" t="s">
        <v>9</v>
      </c>
      <c r="H613" t="s">
        <v>9</v>
      </c>
      <c r="I613" s="1">
        <v>41984</v>
      </c>
      <c r="J613" t="s">
        <v>42</v>
      </c>
      <c r="K613" s="1">
        <v>42055</v>
      </c>
      <c r="L613" t="s">
        <v>29</v>
      </c>
    </row>
    <row r="614" spans="1:12">
      <c r="A614" t="s">
        <v>10</v>
      </c>
      <c r="B614">
        <v>61</v>
      </c>
      <c r="C614" t="str">
        <f t="shared" si="9"/>
        <v>Ds</v>
      </c>
      <c r="D614" t="s">
        <v>10</v>
      </c>
      <c r="E614">
        <v>2.95</v>
      </c>
      <c r="F614">
        <v>3.49</v>
      </c>
      <c r="G614" t="s">
        <v>9</v>
      </c>
      <c r="H614" t="s">
        <v>9</v>
      </c>
      <c r="I614" s="1">
        <v>41984</v>
      </c>
      <c r="J614" t="s">
        <v>42</v>
      </c>
      <c r="K614" s="1">
        <v>42055</v>
      </c>
      <c r="L614" t="s">
        <v>29</v>
      </c>
    </row>
    <row r="615" spans="1:12">
      <c r="A615" t="s">
        <v>14</v>
      </c>
      <c r="B615">
        <v>68</v>
      </c>
      <c r="C615" t="str">
        <f t="shared" si="9"/>
        <v>Spu</v>
      </c>
      <c r="D615" t="s">
        <v>14</v>
      </c>
      <c r="E615">
        <v>8.26</v>
      </c>
      <c r="F615">
        <v>2.8</v>
      </c>
      <c r="G615" t="s">
        <v>9</v>
      </c>
      <c r="H615" t="s">
        <v>9</v>
      </c>
      <c r="I615" s="1">
        <v>41984</v>
      </c>
      <c r="J615" t="s">
        <v>42</v>
      </c>
      <c r="K615" s="1">
        <v>42055</v>
      </c>
      <c r="L615" t="s">
        <v>29</v>
      </c>
    </row>
    <row r="616" spans="1:12">
      <c r="A616" t="s">
        <v>6</v>
      </c>
      <c r="B616">
        <v>56</v>
      </c>
      <c r="C616" t="str">
        <f t="shared" si="9"/>
        <v>Sp</v>
      </c>
      <c r="D616" t="s">
        <v>6</v>
      </c>
      <c r="E616">
        <v>4</v>
      </c>
      <c r="F616">
        <v>7.06</v>
      </c>
      <c r="G616" t="s">
        <v>9</v>
      </c>
      <c r="H616" t="s">
        <v>9</v>
      </c>
      <c r="I616" s="1">
        <v>41984</v>
      </c>
      <c r="J616" t="s">
        <v>42</v>
      </c>
      <c r="K616" s="1">
        <v>42055</v>
      </c>
      <c r="L616" t="s">
        <v>29</v>
      </c>
    </row>
    <row r="617" spans="1:12">
      <c r="A617" t="s">
        <v>10</v>
      </c>
      <c r="B617">
        <v>67</v>
      </c>
      <c r="C617" t="str">
        <f t="shared" si="9"/>
        <v>Ds</v>
      </c>
      <c r="D617" t="s">
        <v>10</v>
      </c>
      <c r="E617">
        <v>10.89</v>
      </c>
      <c r="F617">
        <v>4.57</v>
      </c>
      <c r="G617" t="s">
        <v>9</v>
      </c>
      <c r="H617" t="s">
        <v>9</v>
      </c>
      <c r="I617" s="1">
        <v>41984</v>
      </c>
      <c r="J617" t="s">
        <v>42</v>
      </c>
      <c r="K617" s="1">
        <v>42055</v>
      </c>
      <c r="L617" t="s">
        <v>29</v>
      </c>
    </row>
    <row r="618" spans="1:12">
      <c r="A618" t="s">
        <v>23</v>
      </c>
      <c r="B618">
        <v>42</v>
      </c>
      <c r="C618" t="str">
        <f t="shared" si="9"/>
        <v>Pv x Spu</v>
      </c>
      <c r="D618" t="s">
        <v>5</v>
      </c>
      <c r="E618">
        <v>2.56</v>
      </c>
      <c r="F618">
        <v>2.23</v>
      </c>
      <c r="G618" t="s">
        <v>9</v>
      </c>
      <c r="H618" t="s">
        <v>9</v>
      </c>
      <c r="I618" s="1">
        <v>41985</v>
      </c>
      <c r="J618" t="s">
        <v>42</v>
      </c>
      <c r="K618" s="1">
        <v>42055</v>
      </c>
      <c r="L618" t="s">
        <v>29</v>
      </c>
    </row>
    <row r="619" spans="1:12">
      <c r="A619" t="s">
        <v>23</v>
      </c>
      <c r="B619">
        <v>42</v>
      </c>
      <c r="C619" t="str">
        <f t="shared" si="9"/>
        <v>Pv x Spu</v>
      </c>
      <c r="D619" t="s">
        <v>14</v>
      </c>
      <c r="E619">
        <v>5.3</v>
      </c>
      <c r="F619">
        <v>3.16</v>
      </c>
      <c r="G619" t="s">
        <v>9</v>
      </c>
      <c r="H619" t="s">
        <v>9</v>
      </c>
      <c r="I619" s="1">
        <v>41985</v>
      </c>
      <c r="J619" t="s">
        <v>42</v>
      </c>
      <c r="K619" s="1">
        <v>42055</v>
      </c>
      <c r="L619" t="s">
        <v>29</v>
      </c>
    </row>
    <row r="620" spans="1:12">
      <c r="A620" t="s">
        <v>8</v>
      </c>
      <c r="B620">
        <v>12</v>
      </c>
      <c r="C620" t="str">
        <f t="shared" si="9"/>
        <v>Pa</v>
      </c>
      <c r="D620" t="s">
        <v>8</v>
      </c>
      <c r="E620">
        <v>1.17</v>
      </c>
      <c r="F620">
        <v>1.47</v>
      </c>
      <c r="G620" t="s">
        <v>9</v>
      </c>
      <c r="H620" t="s">
        <v>9</v>
      </c>
      <c r="I620" s="1">
        <v>41985</v>
      </c>
      <c r="J620" t="s">
        <v>42</v>
      </c>
      <c r="K620" s="1">
        <v>42055</v>
      </c>
      <c r="L620" t="s">
        <v>29</v>
      </c>
    </row>
    <row r="621" spans="1:12">
      <c r="A621" t="s">
        <v>5</v>
      </c>
      <c r="B621">
        <v>7</v>
      </c>
      <c r="C621" t="str">
        <f t="shared" si="9"/>
        <v>Pv</v>
      </c>
      <c r="D621" t="s">
        <v>5</v>
      </c>
      <c r="E621">
        <v>6.5</v>
      </c>
      <c r="F621">
        <v>4.72</v>
      </c>
      <c r="G621" t="s">
        <v>9</v>
      </c>
      <c r="H621" t="s">
        <v>9</v>
      </c>
      <c r="I621" s="1">
        <v>41985</v>
      </c>
      <c r="J621" t="s">
        <v>42</v>
      </c>
      <c r="K621" s="1">
        <v>42055</v>
      </c>
      <c r="L621" t="s">
        <v>29</v>
      </c>
    </row>
    <row r="622" spans="1:12">
      <c r="A622" t="s">
        <v>12</v>
      </c>
      <c r="B622">
        <v>9</v>
      </c>
      <c r="C622" t="str">
        <f t="shared" si="9"/>
        <v>Pv x Ds</v>
      </c>
      <c r="D622" t="s">
        <v>5</v>
      </c>
      <c r="E622">
        <v>1.82</v>
      </c>
      <c r="F622">
        <v>1.7</v>
      </c>
      <c r="G622" t="s">
        <v>9</v>
      </c>
      <c r="H622" t="s">
        <v>9</v>
      </c>
      <c r="I622" s="1">
        <v>41985</v>
      </c>
      <c r="J622" t="s">
        <v>42</v>
      </c>
      <c r="K622" s="1">
        <v>42055</v>
      </c>
      <c r="L622" t="s">
        <v>29</v>
      </c>
    </row>
    <row r="623" spans="1:12">
      <c r="A623" t="s">
        <v>12</v>
      </c>
      <c r="B623">
        <v>9</v>
      </c>
      <c r="C623" t="str">
        <f t="shared" si="9"/>
        <v>Pv x Ds</v>
      </c>
      <c r="D623" t="s">
        <v>10</v>
      </c>
      <c r="E623">
        <v>1.35</v>
      </c>
      <c r="F623">
        <v>1.3</v>
      </c>
      <c r="G623" t="s">
        <v>9</v>
      </c>
      <c r="H623" t="s">
        <v>9</v>
      </c>
      <c r="I623" s="1">
        <v>41985</v>
      </c>
      <c r="J623" t="s">
        <v>42</v>
      </c>
      <c r="K623" s="1">
        <v>42055</v>
      </c>
      <c r="L623" t="s">
        <v>29</v>
      </c>
    </row>
    <row r="624" spans="1:12">
      <c r="A624" t="s">
        <v>8</v>
      </c>
      <c r="B624">
        <v>24</v>
      </c>
      <c r="C624" t="str">
        <f t="shared" si="9"/>
        <v>Pa</v>
      </c>
      <c r="D624" t="s">
        <v>8</v>
      </c>
      <c r="E624">
        <v>2.21</v>
      </c>
      <c r="F624">
        <v>2.35</v>
      </c>
      <c r="G624" t="s">
        <v>9</v>
      </c>
      <c r="H624" t="s">
        <v>9</v>
      </c>
      <c r="I624" s="1">
        <v>41985</v>
      </c>
      <c r="J624" t="s">
        <v>42</v>
      </c>
      <c r="K624" s="1">
        <v>42055</v>
      </c>
      <c r="L624" t="s">
        <v>29</v>
      </c>
    </row>
    <row r="625" spans="1:12">
      <c r="A625" t="s">
        <v>13</v>
      </c>
      <c r="B625">
        <v>4</v>
      </c>
      <c r="C625" t="str">
        <f t="shared" si="9"/>
        <v>Pa x Spu</v>
      </c>
      <c r="D625" t="s">
        <v>8</v>
      </c>
      <c r="E625">
        <v>0.04</v>
      </c>
      <c r="F625">
        <v>0.02</v>
      </c>
      <c r="G625" t="s">
        <v>9</v>
      </c>
      <c r="H625" t="s">
        <v>9</v>
      </c>
      <c r="I625" s="1">
        <v>41985</v>
      </c>
      <c r="J625" t="s">
        <v>42</v>
      </c>
      <c r="K625" s="1">
        <v>42055</v>
      </c>
      <c r="L625" t="s">
        <v>29</v>
      </c>
    </row>
    <row r="626" spans="1:12">
      <c r="A626" t="s">
        <v>13</v>
      </c>
      <c r="B626">
        <v>4</v>
      </c>
      <c r="C626" t="str">
        <f t="shared" si="9"/>
        <v>Pa x Spu</v>
      </c>
      <c r="D626" t="s">
        <v>14</v>
      </c>
      <c r="E626">
        <v>4.74</v>
      </c>
      <c r="F626">
        <v>1.8</v>
      </c>
      <c r="G626" t="s">
        <v>9</v>
      </c>
      <c r="H626" t="s">
        <v>9</v>
      </c>
      <c r="I626" s="1">
        <v>41985</v>
      </c>
      <c r="J626" t="s">
        <v>42</v>
      </c>
      <c r="K626" s="1">
        <v>42055</v>
      </c>
      <c r="L626" t="s">
        <v>29</v>
      </c>
    </row>
    <row r="627" spans="1:12">
      <c r="A627" t="s">
        <v>6</v>
      </c>
      <c r="B627">
        <v>5</v>
      </c>
      <c r="C627" t="str">
        <f t="shared" si="9"/>
        <v>Sp</v>
      </c>
      <c r="D627" t="s">
        <v>6</v>
      </c>
      <c r="E627">
        <v>5.53</v>
      </c>
      <c r="F627">
        <v>6.43</v>
      </c>
      <c r="G627" t="s">
        <v>9</v>
      </c>
      <c r="H627" t="s">
        <v>9</v>
      </c>
      <c r="I627" s="1">
        <v>41985</v>
      </c>
      <c r="J627" t="s">
        <v>42</v>
      </c>
      <c r="K627" s="1">
        <v>42055</v>
      </c>
      <c r="L627" t="s">
        <v>29</v>
      </c>
    </row>
    <row r="628" spans="1:12">
      <c r="A628" t="s">
        <v>6</v>
      </c>
      <c r="B628">
        <v>69</v>
      </c>
      <c r="C628" t="str">
        <f t="shared" si="9"/>
        <v>Sp</v>
      </c>
      <c r="D628" t="s">
        <v>6</v>
      </c>
      <c r="E628">
        <v>4.17</v>
      </c>
      <c r="F628">
        <v>6.61</v>
      </c>
      <c r="G628" t="s">
        <v>9</v>
      </c>
      <c r="H628" t="s">
        <v>9</v>
      </c>
      <c r="I628" s="1">
        <v>41985</v>
      </c>
      <c r="J628" t="s">
        <v>42</v>
      </c>
      <c r="K628" s="1">
        <v>42055</v>
      </c>
      <c r="L628" t="s">
        <v>29</v>
      </c>
    </row>
    <row r="629" spans="1:12">
      <c r="A629" t="s">
        <v>16</v>
      </c>
      <c r="B629">
        <v>37</v>
      </c>
      <c r="C629" t="str">
        <f t="shared" si="9"/>
        <v>Sa</v>
      </c>
      <c r="D629" t="s">
        <v>16</v>
      </c>
      <c r="E629">
        <v>2.56</v>
      </c>
      <c r="F629">
        <v>2.14</v>
      </c>
      <c r="G629" t="s">
        <v>9</v>
      </c>
      <c r="H629" t="s">
        <v>9</v>
      </c>
      <c r="I629" s="1">
        <v>41985</v>
      </c>
      <c r="J629" t="s">
        <v>42</v>
      </c>
      <c r="K629" s="1">
        <v>42055</v>
      </c>
      <c r="L629" t="s">
        <v>29</v>
      </c>
    </row>
    <row r="630" spans="1:12">
      <c r="A630" t="s">
        <v>14</v>
      </c>
      <c r="B630">
        <v>7</v>
      </c>
      <c r="C630" t="str">
        <f t="shared" si="9"/>
        <v>Spu</v>
      </c>
      <c r="D630" t="s">
        <v>14</v>
      </c>
      <c r="E630">
        <v>4.33</v>
      </c>
      <c r="F630">
        <v>3.58</v>
      </c>
      <c r="G630" t="s">
        <v>9</v>
      </c>
      <c r="H630" t="s">
        <v>9</v>
      </c>
      <c r="I630" s="1">
        <v>41985</v>
      </c>
      <c r="J630" t="s">
        <v>42</v>
      </c>
      <c r="K630" s="1">
        <v>42056</v>
      </c>
      <c r="L630" t="s">
        <v>29</v>
      </c>
    </row>
    <row r="631" spans="1:12">
      <c r="A631" t="s">
        <v>13</v>
      </c>
      <c r="B631">
        <v>6</v>
      </c>
      <c r="C631" t="str">
        <f t="shared" si="9"/>
        <v>Pa x Spu</v>
      </c>
      <c r="D631" t="s">
        <v>8</v>
      </c>
      <c r="E631">
        <v>0.11</v>
      </c>
      <c r="F631">
        <v>0.22</v>
      </c>
      <c r="G631" t="s">
        <v>9</v>
      </c>
      <c r="H631" t="s">
        <v>9</v>
      </c>
      <c r="I631" s="1">
        <v>41985</v>
      </c>
      <c r="J631" t="s">
        <v>42</v>
      </c>
      <c r="K631" s="1">
        <v>42056</v>
      </c>
      <c r="L631" t="s">
        <v>29</v>
      </c>
    </row>
    <row r="632" spans="1:12">
      <c r="A632" t="s">
        <v>13</v>
      </c>
      <c r="B632">
        <v>6</v>
      </c>
      <c r="C632" t="str">
        <f t="shared" si="9"/>
        <v>Pa x Spu</v>
      </c>
      <c r="D632" t="s">
        <v>14</v>
      </c>
      <c r="E632">
        <v>5.13</v>
      </c>
      <c r="F632">
        <v>2.44</v>
      </c>
      <c r="G632" t="s">
        <v>9</v>
      </c>
      <c r="H632" t="s">
        <v>9</v>
      </c>
      <c r="I632" s="1">
        <v>41985</v>
      </c>
      <c r="J632" t="s">
        <v>42</v>
      </c>
      <c r="K632" s="1">
        <v>42056</v>
      </c>
      <c r="L632" t="s">
        <v>29</v>
      </c>
    </row>
    <row r="633" spans="1:12">
      <c r="A633" t="s">
        <v>22</v>
      </c>
      <c r="B633">
        <v>67</v>
      </c>
      <c r="C633" t="str">
        <f t="shared" si="9"/>
        <v>Pv x Sp</v>
      </c>
      <c r="D633" t="s">
        <v>5</v>
      </c>
      <c r="E633">
        <v>4.28</v>
      </c>
      <c r="F633">
        <v>3.19</v>
      </c>
      <c r="G633" t="s">
        <v>9</v>
      </c>
      <c r="H633" t="s">
        <v>9</v>
      </c>
      <c r="I633" s="1">
        <v>41985</v>
      </c>
      <c r="J633" t="s">
        <v>42</v>
      </c>
      <c r="K633" s="1">
        <v>42056</v>
      </c>
      <c r="L633" t="s">
        <v>29</v>
      </c>
    </row>
    <row r="634" spans="1:12">
      <c r="A634" t="s">
        <v>22</v>
      </c>
      <c r="B634">
        <v>67</v>
      </c>
      <c r="C634" t="str">
        <f t="shared" si="9"/>
        <v>Pv x Sp</v>
      </c>
      <c r="D634" t="s">
        <v>6</v>
      </c>
      <c r="E634">
        <v>3.53</v>
      </c>
      <c r="F634">
        <v>1.1000000000000001</v>
      </c>
      <c r="G634" t="s">
        <v>9</v>
      </c>
      <c r="H634" t="s">
        <v>9</v>
      </c>
      <c r="I634" s="1">
        <v>41985</v>
      </c>
      <c r="J634" t="s">
        <v>42</v>
      </c>
      <c r="K634" s="1">
        <v>42056</v>
      </c>
      <c r="L634" t="s">
        <v>29</v>
      </c>
    </row>
    <row r="635" spans="1:12">
      <c r="A635" t="s">
        <v>23</v>
      </c>
      <c r="B635">
        <v>58</v>
      </c>
      <c r="C635" t="str">
        <f t="shared" si="9"/>
        <v>Pv x Spu</v>
      </c>
      <c r="D635" t="s">
        <v>5</v>
      </c>
      <c r="E635">
        <v>1.96</v>
      </c>
      <c r="F635">
        <v>2.0299999999999998</v>
      </c>
      <c r="G635" t="s">
        <v>9</v>
      </c>
      <c r="H635" t="s">
        <v>9</v>
      </c>
      <c r="I635" s="1">
        <v>41985</v>
      </c>
      <c r="J635" t="s">
        <v>42</v>
      </c>
      <c r="K635" s="1">
        <v>42056</v>
      </c>
      <c r="L635" t="s">
        <v>29</v>
      </c>
    </row>
    <row r="636" spans="1:12">
      <c r="A636" t="s">
        <v>23</v>
      </c>
      <c r="B636">
        <v>58</v>
      </c>
      <c r="C636" t="str">
        <f t="shared" si="9"/>
        <v>Pv x Spu</v>
      </c>
      <c r="D636" t="s">
        <v>14</v>
      </c>
      <c r="E636">
        <v>5.9</v>
      </c>
      <c r="F636">
        <v>2.86</v>
      </c>
      <c r="G636" t="s">
        <v>9</v>
      </c>
      <c r="H636" t="s">
        <v>9</v>
      </c>
      <c r="I636" s="1">
        <v>41985</v>
      </c>
      <c r="J636" t="s">
        <v>42</v>
      </c>
      <c r="K636" s="1">
        <v>42056</v>
      </c>
      <c r="L636" t="s">
        <v>29</v>
      </c>
    </row>
    <row r="637" spans="1:12">
      <c r="A637" t="s">
        <v>13</v>
      </c>
      <c r="B637">
        <v>20</v>
      </c>
      <c r="C637" t="str">
        <f t="shared" si="9"/>
        <v>Pa x Spu</v>
      </c>
      <c r="D637" t="s">
        <v>8</v>
      </c>
      <c r="E637">
        <v>0.06</v>
      </c>
      <c r="F637">
        <v>0.1</v>
      </c>
      <c r="G637" t="s">
        <v>9</v>
      </c>
      <c r="H637" t="s">
        <v>9</v>
      </c>
      <c r="I637" s="1">
        <v>41985</v>
      </c>
      <c r="J637" t="s">
        <v>42</v>
      </c>
      <c r="K637" s="1">
        <v>42056</v>
      </c>
      <c r="L637" t="s">
        <v>29</v>
      </c>
    </row>
    <row r="638" spans="1:12">
      <c r="A638" t="s">
        <v>13</v>
      </c>
      <c r="B638">
        <v>20</v>
      </c>
      <c r="C638" t="str">
        <f t="shared" si="9"/>
        <v>Pa x Spu</v>
      </c>
      <c r="D638" t="s">
        <v>14</v>
      </c>
      <c r="E638">
        <v>6.9</v>
      </c>
      <c r="F638">
        <v>2.12</v>
      </c>
      <c r="G638" t="s">
        <v>9</v>
      </c>
      <c r="H638" t="s">
        <v>9</v>
      </c>
      <c r="I638" s="1">
        <v>41985</v>
      </c>
      <c r="J638" t="s">
        <v>42</v>
      </c>
      <c r="K638" s="1">
        <v>42056</v>
      </c>
      <c r="L638" t="s">
        <v>29</v>
      </c>
    </row>
    <row r="639" spans="1:12">
      <c r="A639" t="s">
        <v>8</v>
      </c>
      <c r="B639">
        <v>19</v>
      </c>
      <c r="C639" t="str">
        <f t="shared" si="9"/>
        <v>Pa</v>
      </c>
      <c r="D639" t="s">
        <v>8</v>
      </c>
      <c r="E639">
        <v>2.39</v>
      </c>
      <c r="F639">
        <v>2.62</v>
      </c>
      <c r="G639" t="s">
        <v>9</v>
      </c>
      <c r="H639" t="s">
        <v>9</v>
      </c>
      <c r="I639" s="1">
        <v>41985</v>
      </c>
      <c r="J639" t="s">
        <v>42</v>
      </c>
      <c r="K639" s="1">
        <v>42056</v>
      </c>
      <c r="L639" t="s">
        <v>29</v>
      </c>
    </row>
    <row r="640" spans="1:12">
      <c r="A640" t="s">
        <v>12</v>
      </c>
      <c r="B640">
        <v>28</v>
      </c>
      <c r="C640" t="str">
        <f t="shared" si="9"/>
        <v>Pv x Ds</v>
      </c>
      <c r="D640" t="s">
        <v>5</v>
      </c>
      <c r="E640">
        <v>2.76</v>
      </c>
      <c r="F640">
        <v>2.11</v>
      </c>
      <c r="G640" t="s">
        <v>9</v>
      </c>
      <c r="H640" t="s">
        <v>9</v>
      </c>
      <c r="I640" s="1">
        <v>41985</v>
      </c>
      <c r="J640" t="s">
        <v>42</v>
      </c>
      <c r="K640" s="1">
        <v>42056</v>
      </c>
      <c r="L640" t="s">
        <v>29</v>
      </c>
    </row>
    <row r="641" spans="1:12">
      <c r="A641" t="s">
        <v>12</v>
      </c>
      <c r="B641">
        <v>28</v>
      </c>
      <c r="C641" t="str">
        <f t="shared" si="9"/>
        <v>Pv x Ds</v>
      </c>
      <c r="D641" t="s">
        <v>10</v>
      </c>
      <c r="E641">
        <v>1.48</v>
      </c>
      <c r="F641">
        <v>0.94</v>
      </c>
      <c r="G641" t="s">
        <v>9</v>
      </c>
      <c r="H641" t="s">
        <v>9</v>
      </c>
      <c r="I641" s="1">
        <v>41985</v>
      </c>
      <c r="J641" t="s">
        <v>42</v>
      </c>
      <c r="K641" s="1">
        <v>42056</v>
      </c>
      <c r="L641" t="s">
        <v>29</v>
      </c>
    </row>
    <row r="642" spans="1:12">
      <c r="A642" t="s">
        <v>21</v>
      </c>
      <c r="B642">
        <v>69</v>
      </c>
      <c r="C642" t="str">
        <f t="shared" si="9"/>
        <v>Pv x Sa</v>
      </c>
      <c r="D642" t="s">
        <v>5</v>
      </c>
      <c r="E642">
        <v>3.21</v>
      </c>
      <c r="F642">
        <v>4.08</v>
      </c>
      <c r="G642" t="s">
        <v>9</v>
      </c>
      <c r="H642" t="s">
        <v>9</v>
      </c>
      <c r="I642" s="1">
        <v>41985</v>
      </c>
      <c r="J642" t="s">
        <v>42</v>
      </c>
      <c r="K642" s="1">
        <v>42056</v>
      </c>
      <c r="L642" t="s">
        <v>29</v>
      </c>
    </row>
    <row r="643" spans="1:12">
      <c r="A643" t="s">
        <v>21</v>
      </c>
      <c r="B643">
        <v>69</v>
      </c>
      <c r="C643" t="str">
        <f t="shared" ref="C643:C706" si="10">A643</f>
        <v>Pv x Sa</v>
      </c>
      <c r="D643" t="s">
        <v>16</v>
      </c>
      <c r="E643">
        <v>1.66</v>
      </c>
      <c r="F643">
        <v>2.37</v>
      </c>
      <c r="G643" t="s">
        <v>9</v>
      </c>
      <c r="H643" t="s">
        <v>9</v>
      </c>
      <c r="I643" s="1">
        <v>41985</v>
      </c>
      <c r="J643" t="s">
        <v>42</v>
      </c>
      <c r="K643" s="1">
        <v>42056</v>
      </c>
      <c r="L643" t="s">
        <v>29</v>
      </c>
    </row>
    <row r="644" spans="1:12">
      <c r="A644" t="s">
        <v>15</v>
      </c>
      <c r="B644">
        <v>34</v>
      </c>
      <c r="C644" t="str">
        <f t="shared" si="10"/>
        <v>Pa x Sa</v>
      </c>
      <c r="D644" t="s">
        <v>8</v>
      </c>
      <c r="E644">
        <v>0.73</v>
      </c>
      <c r="F644">
        <v>0.43</v>
      </c>
      <c r="G644" t="s">
        <v>9</v>
      </c>
      <c r="H644" t="s">
        <v>9</v>
      </c>
      <c r="I644" s="1">
        <v>41985</v>
      </c>
      <c r="J644" t="s">
        <v>42</v>
      </c>
      <c r="K644" s="1">
        <v>42056</v>
      </c>
      <c r="L644" t="s">
        <v>29</v>
      </c>
    </row>
    <row r="645" spans="1:12">
      <c r="A645" t="s">
        <v>15</v>
      </c>
      <c r="B645">
        <v>34</v>
      </c>
      <c r="C645" t="str">
        <f t="shared" si="10"/>
        <v>Pa x Sa</v>
      </c>
      <c r="D645" t="s">
        <v>16</v>
      </c>
      <c r="E645">
        <v>0.56000000000000005</v>
      </c>
      <c r="F645">
        <v>0.28999999999999998</v>
      </c>
      <c r="G645" t="s">
        <v>9</v>
      </c>
      <c r="H645" t="s">
        <v>9</v>
      </c>
      <c r="I645" s="1">
        <v>41985</v>
      </c>
      <c r="J645" t="s">
        <v>42</v>
      </c>
      <c r="K645" s="1">
        <v>42056</v>
      </c>
      <c r="L645" t="s">
        <v>29</v>
      </c>
    </row>
    <row r="646" spans="1:12">
      <c r="A646" t="s">
        <v>16</v>
      </c>
      <c r="B646">
        <v>35</v>
      </c>
      <c r="C646" t="str">
        <f t="shared" si="10"/>
        <v>Sa</v>
      </c>
      <c r="D646" t="s">
        <v>16</v>
      </c>
      <c r="E646">
        <v>3.42</v>
      </c>
      <c r="F646">
        <v>3.84</v>
      </c>
      <c r="G646" t="s">
        <v>9</v>
      </c>
      <c r="H646" t="s">
        <v>9</v>
      </c>
      <c r="I646" s="1">
        <v>41985</v>
      </c>
      <c r="J646" t="s">
        <v>42</v>
      </c>
      <c r="K646" s="1">
        <v>42056</v>
      </c>
      <c r="L646" t="s">
        <v>29</v>
      </c>
    </row>
    <row r="647" spans="1:12">
      <c r="A647" t="s">
        <v>8</v>
      </c>
      <c r="B647">
        <v>2</v>
      </c>
      <c r="C647" t="str">
        <f t="shared" si="10"/>
        <v>Pa</v>
      </c>
      <c r="D647" t="s">
        <v>8</v>
      </c>
      <c r="E647">
        <v>2.71</v>
      </c>
      <c r="F647">
        <v>1.33</v>
      </c>
      <c r="G647" t="s">
        <v>9</v>
      </c>
      <c r="H647" t="s">
        <v>9</v>
      </c>
      <c r="I647" s="1">
        <v>41985</v>
      </c>
      <c r="J647" t="s">
        <v>42</v>
      </c>
      <c r="K647" s="1">
        <v>42056</v>
      </c>
      <c r="L647" t="s">
        <v>29</v>
      </c>
    </row>
    <row r="648" spans="1:12">
      <c r="A648" t="s">
        <v>11</v>
      </c>
      <c r="B648">
        <v>10</v>
      </c>
      <c r="C648" t="str">
        <f t="shared" si="10"/>
        <v>Pa x Sp</v>
      </c>
      <c r="D648" t="s">
        <v>8</v>
      </c>
      <c r="E648" t="s">
        <v>107</v>
      </c>
      <c r="F648" t="s">
        <v>107</v>
      </c>
      <c r="G648" t="s">
        <v>77</v>
      </c>
      <c r="H648" t="s">
        <v>111</v>
      </c>
      <c r="I648" s="1">
        <v>41985</v>
      </c>
      <c r="J648" t="s">
        <v>42</v>
      </c>
      <c r="K648" s="1">
        <v>42056</v>
      </c>
      <c r="L648" t="s">
        <v>29</v>
      </c>
    </row>
    <row r="649" spans="1:12">
      <c r="A649" t="s">
        <v>11</v>
      </c>
      <c r="B649">
        <v>10</v>
      </c>
      <c r="C649" t="str">
        <f t="shared" si="10"/>
        <v>Pa x Sp</v>
      </c>
      <c r="D649" t="s">
        <v>6</v>
      </c>
      <c r="E649">
        <v>2.41</v>
      </c>
      <c r="F649">
        <v>4.7699999999999996</v>
      </c>
      <c r="G649" t="s">
        <v>9</v>
      </c>
      <c r="H649" t="s">
        <v>9</v>
      </c>
      <c r="I649" s="1">
        <v>41985</v>
      </c>
      <c r="J649" t="s">
        <v>42</v>
      </c>
      <c r="K649" s="1">
        <v>42056</v>
      </c>
      <c r="L649" t="s">
        <v>29</v>
      </c>
    </row>
    <row r="650" spans="1:12">
      <c r="A650" t="s">
        <v>16</v>
      </c>
      <c r="B650">
        <v>2</v>
      </c>
      <c r="C650" t="str">
        <f t="shared" si="10"/>
        <v>Sa</v>
      </c>
      <c r="D650" t="s">
        <v>16</v>
      </c>
      <c r="E650">
        <v>4.78</v>
      </c>
      <c r="F650">
        <v>3.83</v>
      </c>
      <c r="G650" t="s">
        <v>9</v>
      </c>
      <c r="H650" t="s">
        <v>9</v>
      </c>
      <c r="I650" s="1">
        <v>41985</v>
      </c>
      <c r="J650" t="s">
        <v>42</v>
      </c>
      <c r="K650" s="1">
        <v>42056</v>
      </c>
      <c r="L650" t="s">
        <v>29</v>
      </c>
    </row>
    <row r="651" spans="1:12">
      <c r="A651" t="s">
        <v>7</v>
      </c>
      <c r="B651">
        <v>24</v>
      </c>
      <c r="C651" t="str">
        <f t="shared" si="10"/>
        <v>Pa x Ds</v>
      </c>
      <c r="D651" t="s">
        <v>8</v>
      </c>
      <c r="E651">
        <v>0.06</v>
      </c>
      <c r="F651">
        <v>0.05</v>
      </c>
      <c r="G651" t="s">
        <v>9</v>
      </c>
      <c r="H651" t="s">
        <v>9</v>
      </c>
      <c r="I651" s="1">
        <v>41985</v>
      </c>
      <c r="J651" t="s">
        <v>42</v>
      </c>
      <c r="K651" s="1">
        <v>42056</v>
      </c>
      <c r="L651" t="s">
        <v>29</v>
      </c>
    </row>
    <row r="652" spans="1:12">
      <c r="A652" t="s">
        <v>7</v>
      </c>
      <c r="B652">
        <v>24</v>
      </c>
      <c r="C652" t="str">
        <f t="shared" si="10"/>
        <v>Pa x Ds</v>
      </c>
      <c r="D652" t="s">
        <v>10</v>
      </c>
      <c r="E652">
        <v>4.9400000000000004</v>
      </c>
      <c r="F652">
        <v>2.41</v>
      </c>
      <c r="G652" t="s">
        <v>9</v>
      </c>
      <c r="H652" t="s">
        <v>9</v>
      </c>
      <c r="I652" s="1">
        <v>41985</v>
      </c>
      <c r="J652" t="s">
        <v>42</v>
      </c>
      <c r="K652" s="1">
        <v>42056</v>
      </c>
      <c r="L652" t="s">
        <v>29</v>
      </c>
    </row>
    <row r="653" spans="1:12">
      <c r="A653" t="s">
        <v>12</v>
      </c>
      <c r="B653">
        <v>13</v>
      </c>
      <c r="C653" t="str">
        <f t="shared" si="10"/>
        <v>Pv x Ds</v>
      </c>
      <c r="D653" t="s">
        <v>5</v>
      </c>
      <c r="E653">
        <v>1.19</v>
      </c>
      <c r="F653">
        <v>1.2</v>
      </c>
      <c r="G653" t="s">
        <v>9</v>
      </c>
      <c r="H653" t="s">
        <v>9</v>
      </c>
      <c r="I653" s="1">
        <v>41985</v>
      </c>
      <c r="J653" t="s">
        <v>42</v>
      </c>
      <c r="K653" s="1">
        <v>42056</v>
      </c>
      <c r="L653" t="s">
        <v>29</v>
      </c>
    </row>
    <row r="654" spans="1:12">
      <c r="A654" t="s">
        <v>12</v>
      </c>
      <c r="B654">
        <v>13</v>
      </c>
      <c r="C654" t="str">
        <f t="shared" si="10"/>
        <v>Pv x Ds</v>
      </c>
      <c r="D654" t="s">
        <v>10</v>
      </c>
      <c r="E654">
        <v>2.0699999999999998</v>
      </c>
      <c r="F654">
        <v>1.26</v>
      </c>
      <c r="G654" t="s">
        <v>9</v>
      </c>
      <c r="H654" t="s">
        <v>9</v>
      </c>
      <c r="I654" s="1">
        <v>41985</v>
      </c>
      <c r="J654" t="s">
        <v>42</v>
      </c>
      <c r="K654" s="1">
        <v>42056</v>
      </c>
      <c r="L654" t="s">
        <v>29</v>
      </c>
    </row>
    <row r="655" spans="1:12">
      <c r="A655" t="s">
        <v>11</v>
      </c>
      <c r="B655">
        <v>22</v>
      </c>
      <c r="C655" t="str">
        <f t="shared" si="10"/>
        <v>Pa x Sp</v>
      </c>
      <c r="D655" t="s">
        <v>8</v>
      </c>
      <c r="E655" t="s">
        <v>107</v>
      </c>
      <c r="F655" t="s">
        <v>107</v>
      </c>
      <c r="G655" t="s">
        <v>77</v>
      </c>
      <c r="H655" t="s">
        <v>111</v>
      </c>
      <c r="I655" s="1">
        <v>41985</v>
      </c>
      <c r="J655" t="s">
        <v>42</v>
      </c>
      <c r="K655" s="1">
        <v>42056</v>
      </c>
      <c r="L655" t="s">
        <v>29</v>
      </c>
    </row>
    <row r="656" spans="1:12">
      <c r="A656" t="s">
        <v>11</v>
      </c>
      <c r="B656">
        <v>22</v>
      </c>
      <c r="C656" t="str">
        <f t="shared" si="10"/>
        <v>Pa x Sp</v>
      </c>
      <c r="D656" t="s">
        <v>6</v>
      </c>
      <c r="E656">
        <v>4.3</v>
      </c>
      <c r="F656">
        <v>5.54</v>
      </c>
      <c r="G656" t="s">
        <v>9</v>
      </c>
      <c r="H656" t="s">
        <v>9</v>
      </c>
      <c r="I656" s="1">
        <v>41985</v>
      </c>
      <c r="J656" t="s">
        <v>42</v>
      </c>
      <c r="K656" s="1">
        <v>42056</v>
      </c>
      <c r="L656" t="s">
        <v>29</v>
      </c>
    </row>
    <row r="657" spans="1:12">
      <c r="A657" t="s">
        <v>16</v>
      </c>
      <c r="B657">
        <v>16</v>
      </c>
      <c r="C657" t="str">
        <f t="shared" si="10"/>
        <v>Sa</v>
      </c>
      <c r="D657" t="s">
        <v>16</v>
      </c>
      <c r="E657">
        <v>4.6100000000000003</v>
      </c>
      <c r="F657">
        <v>3.4</v>
      </c>
      <c r="G657" t="s">
        <v>9</v>
      </c>
      <c r="H657" t="s">
        <v>9</v>
      </c>
      <c r="I657" s="1">
        <v>41985</v>
      </c>
      <c r="J657" t="s">
        <v>29</v>
      </c>
      <c r="K657" s="1">
        <v>42056</v>
      </c>
      <c r="L657" t="s">
        <v>29</v>
      </c>
    </row>
    <row r="658" spans="1:12">
      <c r="A658" t="s">
        <v>12</v>
      </c>
      <c r="B658">
        <v>11</v>
      </c>
      <c r="C658" t="str">
        <f t="shared" si="10"/>
        <v>Pv x Ds</v>
      </c>
      <c r="D658" t="s">
        <v>5</v>
      </c>
      <c r="E658">
        <v>3.4</v>
      </c>
      <c r="F658">
        <v>0.94</v>
      </c>
      <c r="G658" t="s">
        <v>9</v>
      </c>
      <c r="H658" t="s">
        <v>9</v>
      </c>
      <c r="I658" s="1">
        <v>41985</v>
      </c>
      <c r="J658" t="s">
        <v>29</v>
      </c>
      <c r="K658" s="1">
        <v>42056</v>
      </c>
      <c r="L658" t="s">
        <v>29</v>
      </c>
    </row>
    <row r="659" spans="1:12">
      <c r="A659" t="s">
        <v>12</v>
      </c>
      <c r="B659">
        <v>11</v>
      </c>
      <c r="C659" t="str">
        <f t="shared" si="10"/>
        <v>Pv x Ds</v>
      </c>
      <c r="D659" t="s">
        <v>10</v>
      </c>
      <c r="E659">
        <v>4.2300000000000004</v>
      </c>
      <c r="F659">
        <v>2.15</v>
      </c>
      <c r="G659" t="s">
        <v>9</v>
      </c>
      <c r="H659" t="s">
        <v>9</v>
      </c>
      <c r="I659" s="1">
        <v>41985</v>
      </c>
      <c r="J659" t="s">
        <v>29</v>
      </c>
      <c r="K659" s="1">
        <v>42056</v>
      </c>
      <c r="L659" t="s">
        <v>29</v>
      </c>
    </row>
    <row r="660" spans="1:12">
      <c r="A660" t="s">
        <v>11</v>
      </c>
      <c r="B660">
        <v>11</v>
      </c>
      <c r="C660" t="str">
        <f t="shared" si="10"/>
        <v>Pa x Sp</v>
      </c>
      <c r="D660" t="s">
        <v>8</v>
      </c>
      <c r="E660">
        <v>0.03</v>
      </c>
      <c r="F660">
        <v>0.01</v>
      </c>
      <c r="G660" t="s">
        <v>9</v>
      </c>
      <c r="H660" t="s">
        <v>9</v>
      </c>
      <c r="I660" s="1">
        <v>41985</v>
      </c>
      <c r="J660" t="s">
        <v>29</v>
      </c>
      <c r="K660" s="1">
        <v>42056</v>
      </c>
      <c r="L660" t="s">
        <v>29</v>
      </c>
    </row>
    <row r="661" spans="1:12">
      <c r="A661" t="s">
        <v>11</v>
      </c>
      <c r="B661">
        <v>11</v>
      </c>
      <c r="C661" t="str">
        <f t="shared" si="10"/>
        <v>Pa x Sp</v>
      </c>
      <c r="D661" t="s">
        <v>6</v>
      </c>
      <c r="E661">
        <v>1.87</v>
      </c>
      <c r="F661">
        <v>4.5999999999999996</v>
      </c>
      <c r="G661" t="s">
        <v>9</v>
      </c>
      <c r="H661" t="s">
        <v>9</v>
      </c>
      <c r="I661" s="1">
        <v>41985</v>
      </c>
      <c r="J661" t="s">
        <v>29</v>
      </c>
      <c r="K661" s="1">
        <v>42056</v>
      </c>
      <c r="L661" t="s">
        <v>29</v>
      </c>
    </row>
    <row r="662" spans="1:12">
      <c r="A662" t="s">
        <v>5</v>
      </c>
      <c r="B662">
        <v>62</v>
      </c>
      <c r="C662" t="str">
        <f t="shared" si="10"/>
        <v>Pv</v>
      </c>
      <c r="D662" t="s">
        <v>5</v>
      </c>
      <c r="E662">
        <v>5.35</v>
      </c>
      <c r="F662">
        <v>3.95</v>
      </c>
      <c r="G662" t="s">
        <v>92</v>
      </c>
      <c r="H662" t="s">
        <v>128</v>
      </c>
      <c r="I662" s="1">
        <v>41985</v>
      </c>
      <c r="J662" t="s">
        <v>29</v>
      </c>
      <c r="K662" s="1">
        <v>42056</v>
      </c>
      <c r="L662" t="s">
        <v>29</v>
      </c>
    </row>
    <row r="663" spans="1:12">
      <c r="A663" t="s">
        <v>16</v>
      </c>
      <c r="B663">
        <v>3</v>
      </c>
      <c r="C663" t="str">
        <f t="shared" si="10"/>
        <v>Sa</v>
      </c>
      <c r="D663" t="s">
        <v>16</v>
      </c>
      <c r="E663">
        <v>2.2200000000000002</v>
      </c>
      <c r="F663">
        <v>2.06</v>
      </c>
      <c r="G663" t="s">
        <v>9</v>
      </c>
      <c r="H663" t="s">
        <v>9</v>
      </c>
      <c r="I663" s="1">
        <v>41985</v>
      </c>
      <c r="J663" t="s">
        <v>29</v>
      </c>
      <c r="K663" s="1">
        <v>42056</v>
      </c>
      <c r="L663" t="s">
        <v>29</v>
      </c>
    </row>
    <row r="664" spans="1:12">
      <c r="A664" t="s">
        <v>16</v>
      </c>
      <c r="B664">
        <v>60</v>
      </c>
      <c r="C664" t="s">
        <v>22</v>
      </c>
      <c r="D664" t="s">
        <v>5</v>
      </c>
      <c r="E664">
        <v>2.97</v>
      </c>
      <c r="F664">
        <v>1.91</v>
      </c>
      <c r="G664" t="s">
        <v>93</v>
      </c>
      <c r="H664" t="s">
        <v>121</v>
      </c>
      <c r="I664" s="1">
        <v>41985</v>
      </c>
      <c r="J664" t="s">
        <v>29</v>
      </c>
      <c r="K664" s="1">
        <v>42056</v>
      </c>
      <c r="L664" t="s">
        <v>29</v>
      </c>
    </row>
    <row r="665" spans="1:12">
      <c r="A665" t="s">
        <v>16</v>
      </c>
      <c r="B665">
        <v>60</v>
      </c>
      <c r="C665" t="s">
        <v>22</v>
      </c>
      <c r="D665" t="s">
        <v>6</v>
      </c>
      <c r="E665">
        <v>1.7</v>
      </c>
      <c r="F665">
        <v>4.41</v>
      </c>
      <c r="G665" t="s">
        <v>93</v>
      </c>
      <c r="H665" t="s">
        <v>121</v>
      </c>
      <c r="I665" s="1">
        <v>41985</v>
      </c>
      <c r="J665" t="s">
        <v>29</v>
      </c>
      <c r="K665" s="1">
        <v>42056</v>
      </c>
      <c r="L665" t="s">
        <v>29</v>
      </c>
    </row>
    <row r="666" spans="1:12">
      <c r="A666" t="s">
        <v>12</v>
      </c>
      <c r="B666">
        <v>68</v>
      </c>
      <c r="C666" t="str">
        <f t="shared" si="10"/>
        <v>Pv x Ds</v>
      </c>
      <c r="D666" t="s">
        <v>5</v>
      </c>
      <c r="E666">
        <v>3.01</v>
      </c>
      <c r="F666">
        <v>2.0299999999999998</v>
      </c>
      <c r="G666" t="s">
        <v>9</v>
      </c>
      <c r="H666" t="s">
        <v>9</v>
      </c>
      <c r="I666" s="1">
        <v>41985</v>
      </c>
      <c r="J666" t="s">
        <v>29</v>
      </c>
      <c r="K666" s="1">
        <v>42056</v>
      </c>
      <c r="L666" t="s">
        <v>29</v>
      </c>
    </row>
    <row r="667" spans="1:12">
      <c r="A667" t="s">
        <v>12</v>
      </c>
      <c r="B667">
        <v>68</v>
      </c>
      <c r="C667" t="str">
        <f t="shared" si="10"/>
        <v>Pv x Ds</v>
      </c>
      <c r="D667" t="s">
        <v>10</v>
      </c>
      <c r="E667">
        <v>6.11</v>
      </c>
      <c r="F667">
        <v>1.83</v>
      </c>
      <c r="G667" t="s">
        <v>9</v>
      </c>
      <c r="H667" t="s">
        <v>9</v>
      </c>
      <c r="I667" s="1">
        <v>41985</v>
      </c>
      <c r="J667" t="s">
        <v>29</v>
      </c>
      <c r="K667" s="1">
        <v>42056</v>
      </c>
      <c r="L667" t="s">
        <v>29</v>
      </c>
    </row>
    <row r="668" spans="1:12">
      <c r="A668" t="s">
        <v>15</v>
      </c>
      <c r="B668">
        <v>10</v>
      </c>
      <c r="C668" t="str">
        <f t="shared" si="10"/>
        <v>Pa x Sa</v>
      </c>
      <c r="D668" t="s">
        <v>8</v>
      </c>
      <c r="E668">
        <v>0.28999999999999998</v>
      </c>
      <c r="F668">
        <v>0.67</v>
      </c>
      <c r="G668" t="s">
        <v>9</v>
      </c>
      <c r="H668" t="s">
        <v>9</v>
      </c>
      <c r="I668" s="1">
        <v>41985</v>
      </c>
      <c r="J668" t="s">
        <v>29</v>
      </c>
      <c r="K668" s="1">
        <v>42056</v>
      </c>
      <c r="L668" t="s">
        <v>29</v>
      </c>
    </row>
    <row r="669" spans="1:12">
      <c r="A669" t="s">
        <v>15</v>
      </c>
      <c r="B669">
        <v>10</v>
      </c>
      <c r="C669" t="str">
        <f t="shared" si="10"/>
        <v>Pa x Sa</v>
      </c>
      <c r="D669" t="s">
        <v>16</v>
      </c>
      <c r="E669">
        <v>2.27</v>
      </c>
      <c r="F669">
        <v>2.63</v>
      </c>
      <c r="G669" t="s">
        <v>9</v>
      </c>
      <c r="H669" t="s">
        <v>9</v>
      </c>
      <c r="I669" s="1">
        <v>41985</v>
      </c>
      <c r="J669" t="s">
        <v>29</v>
      </c>
      <c r="K669" s="1">
        <v>42056</v>
      </c>
      <c r="L669" t="s">
        <v>29</v>
      </c>
    </row>
    <row r="670" spans="1:12">
      <c r="A670" t="s">
        <v>23</v>
      </c>
      <c r="B670">
        <v>21</v>
      </c>
      <c r="C670" t="str">
        <f t="shared" si="10"/>
        <v>Pv x Spu</v>
      </c>
      <c r="D670" t="s">
        <v>5</v>
      </c>
      <c r="E670">
        <v>3.09</v>
      </c>
      <c r="F670">
        <v>1.79</v>
      </c>
      <c r="G670" t="s">
        <v>9</v>
      </c>
      <c r="H670" t="s">
        <v>9</v>
      </c>
      <c r="I670" s="1">
        <v>41985</v>
      </c>
      <c r="J670" t="s">
        <v>29</v>
      </c>
      <c r="K670" s="1">
        <v>42056</v>
      </c>
      <c r="L670" t="s">
        <v>29</v>
      </c>
    </row>
    <row r="671" spans="1:12">
      <c r="A671" t="s">
        <v>23</v>
      </c>
      <c r="B671">
        <v>21</v>
      </c>
      <c r="C671" t="str">
        <f t="shared" si="10"/>
        <v>Pv x Spu</v>
      </c>
      <c r="D671" t="s">
        <v>14</v>
      </c>
      <c r="E671">
        <v>3.99</v>
      </c>
      <c r="F671">
        <v>3.04</v>
      </c>
      <c r="G671" t="s">
        <v>9</v>
      </c>
      <c r="H671" t="s">
        <v>9</v>
      </c>
      <c r="I671" s="1">
        <v>41985</v>
      </c>
      <c r="J671" t="s">
        <v>29</v>
      </c>
      <c r="K671" s="1">
        <v>42056</v>
      </c>
      <c r="L671" t="s">
        <v>29</v>
      </c>
    </row>
    <row r="672" spans="1:12">
      <c r="A672" t="s">
        <v>8</v>
      </c>
      <c r="B672">
        <v>35</v>
      </c>
      <c r="C672" t="str">
        <f t="shared" si="10"/>
        <v>Pa</v>
      </c>
      <c r="D672" t="s">
        <v>8</v>
      </c>
      <c r="E672">
        <v>0.44</v>
      </c>
      <c r="F672">
        <v>0.49</v>
      </c>
      <c r="G672" t="s">
        <v>9</v>
      </c>
      <c r="H672" t="s">
        <v>9</v>
      </c>
      <c r="I672" s="1">
        <v>41985</v>
      </c>
      <c r="J672" t="s">
        <v>29</v>
      </c>
      <c r="K672" s="1">
        <v>42056</v>
      </c>
      <c r="L672" t="s">
        <v>29</v>
      </c>
    </row>
    <row r="673" spans="1:12">
      <c r="A673" t="s">
        <v>14</v>
      </c>
      <c r="B673">
        <v>53</v>
      </c>
      <c r="C673" t="str">
        <f t="shared" si="10"/>
        <v>Spu</v>
      </c>
      <c r="D673" t="s">
        <v>14</v>
      </c>
      <c r="E673">
        <v>5.99</v>
      </c>
      <c r="F673">
        <v>2.36</v>
      </c>
      <c r="G673" t="s">
        <v>9</v>
      </c>
      <c r="H673" t="s">
        <v>9</v>
      </c>
      <c r="I673" s="1">
        <v>41989</v>
      </c>
      <c r="J673" t="s">
        <v>42</v>
      </c>
      <c r="K673" s="1">
        <v>42056</v>
      </c>
      <c r="L673" t="s">
        <v>29</v>
      </c>
    </row>
    <row r="674" spans="1:12">
      <c r="A674" t="s">
        <v>6</v>
      </c>
      <c r="B674">
        <v>25</v>
      </c>
      <c r="C674" t="str">
        <f t="shared" si="10"/>
        <v>Sp</v>
      </c>
      <c r="D674" t="s">
        <v>6</v>
      </c>
      <c r="E674">
        <v>1.72</v>
      </c>
      <c r="F674">
        <v>5.99</v>
      </c>
      <c r="G674" t="s">
        <v>9</v>
      </c>
      <c r="H674" t="s">
        <v>9</v>
      </c>
      <c r="I674" s="1">
        <v>41989</v>
      </c>
      <c r="J674" t="s">
        <v>42</v>
      </c>
      <c r="K674" s="1">
        <v>42056</v>
      </c>
      <c r="L674" t="s">
        <v>29</v>
      </c>
    </row>
    <row r="675" spans="1:12">
      <c r="A675" t="s">
        <v>14</v>
      </c>
      <c r="B675">
        <v>18</v>
      </c>
      <c r="C675" t="str">
        <f t="shared" si="10"/>
        <v>Spu</v>
      </c>
      <c r="D675" t="s">
        <v>14</v>
      </c>
      <c r="E675">
        <v>3.3</v>
      </c>
      <c r="F675">
        <v>2.39</v>
      </c>
      <c r="G675" t="s">
        <v>9</v>
      </c>
      <c r="H675" t="s">
        <v>9</v>
      </c>
      <c r="I675" s="1">
        <v>41989</v>
      </c>
      <c r="J675" t="s">
        <v>42</v>
      </c>
      <c r="K675" s="1">
        <v>42056</v>
      </c>
      <c r="L675" t="s">
        <v>29</v>
      </c>
    </row>
    <row r="676" spans="1:12">
      <c r="A676" t="s">
        <v>7</v>
      </c>
      <c r="B676">
        <v>6</v>
      </c>
      <c r="C676" t="str">
        <f t="shared" si="10"/>
        <v>Pa x Ds</v>
      </c>
      <c r="D676" t="s">
        <v>8</v>
      </c>
      <c r="E676">
        <v>0.12</v>
      </c>
      <c r="F676">
        <v>0.17</v>
      </c>
      <c r="G676" t="s">
        <v>9</v>
      </c>
      <c r="H676" t="s">
        <v>9</v>
      </c>
      <c r="I676" s="1">
        <v>41989</v>
      </c>
      <c r="J676" t="s">
        <v>42</v>
      </c>
      <c r="K676" s="1">
        <v>42056</v>
      </c>
      <c r="L676" t="s">
        <v>29</v>
      </c>
    </row>
    <row r="677" spans="1:12">
      <c r="A677" t="s">
        <v>7</v>
      </c>
      <c r="B677">
        <v>6</v>
      </c>
      <c r="C677" t="str">
        <f t="shared" si="10"/>
        <v>Pa x Ds</v>
      </c>
      <c r="D677" t="s">
        <v>10</v>
      </c>
      <c r="E677">
        <v>1.04</v>
      </c>
      <c r="F677">
        <v>1.35</v>
      </c>
      <c r="G677" t="s">
        <v>9</v>
      </c>
      <c r="H677" t="s">
        <v>9</v>
      </c>
      <c r="I677" s="1">
        <v>41989</v>
      </c>
      <c r="J677" t="s">
        <v>42</v>
      </c>
      <c r="K677" s="1">
        <v>42056</v>
      </c>
      <c r="L677" t="s">
        <v>29</v>
      </c>
    </row>
    <row r="678" spans="1:12">
      <c r="A678" t="s">
        <v>10</v>
      </c>
      <c r="B678">
        <v>19</v>
      </c>
      <c r="C678" t="str">
        <f t="shared" si="10"/>
        <v>Ds</v>
      </c>
      <c r="D678" t="s">
        <v>10</v>
      </c>
      <c r="E678">
        <v>2.08</v>
      </c>
      <c r="F678">
        <v>2.42</v>
      </c>
      <c r="G678" t="s">
        <v>9</v>
      </c>
      <c r="H678" t="s">
        <v>9</v>
      </c>
      <c r="I678" s="1">
        <v>41989</v>
      </c>
      <c r="J678" t="s">
        <v>42</v>
      </c>
      <c r="K678" s="1">
        <v>42056</v>
      </c>
      <c r="L678" t="s">
        <v>29</v>
      </c>
    </row>
    <row r="679" spans="1:12">
      <c r="A679" t="s">
        <v>22</v>
      </c>
      <c r="B679">
        <v>46</v>
      </c>
      <c r="C679" t="str">
        <f t="shared" si="10"/>
        <v>Pv x Sp</v>
      </c>
      <c r="D679" t="s">
        <v>5</v>
      </c>
      <c r="E679">
        <v>3.38</v>
      </c>
      <c r="F679">
        <v>2.56</v>
      </c>
      <c r="G679" t="s">
        <v>9</v>
      </c>
      <c r="H679" t="s">
        <v>9</v>
      </c>
      <c r="I679" s="1">
        <v>41989</v>
      </c>
      <c r="J679" t="s">
        <v>42</v>
      </c>
      <c r="K679" s="1">
        <v>42056</v>
      </c>
      <c r="L679" t="s">
        <v>29</v>
      </c>
    </row>
    <row r="680" spans="1:12">
      <c r="A680" t="s">
        <v>22</v>
      </c>
      <c r="B680">
        <v>46</v>
      </c>
      <c r="C680" t="str">
        <f t="shared" si="10"/>
        <v>Pv x Sp</v>
      </c>
      <c r="D680" t="s">
        <v>6</v>
      </c>
      <c r="E680">
        <v>1.5</v>
      </c>
      <c r="F680">
        <v>4.46</v>
      </c>
      <c r="G680" t="s">
        <v>9</v>
      </c>
      <c r="H680" t="s">
        <v>9</v>
      </c>
      <c r="I680" s="1">
        <v>41989</v>
      </c>
      <c r="J680" t="s">
        <v>42</v>
      </c>
      <c r="K680" s="1">
        <v>42056</v>
      </c>
      <c r="L680" t="s">
        <v>29</v>
      </c>
    </row>
    <row r="681" spans="1:12">
      <c r="A681" t="s">
        <v>21</v>
      </c>
      <c r="B681">
        <v>44</v>
      </c>
      <c r="C681" t="str">
        <f t="shared" si="10"/>
        <v>Pv x Sa</v>
      </c>
      <c r="D681" t="s">
        <v>5</v>
      </c>
      <c r="E681">
        <v>5.08</v>
      </c>
      <c r="F681">
        <v>3.92</v>
      </c>
      <c r="G681" t="s">
        <v>9</v>
      </c>
      <c r="H681" t="s">
        <v>9</v>
      </c>
      <c r="I681" s="1">
        <v>41989</v>
      </c>
      <c r="J681" t="s">
        <v>42</v>
      </c>
      <c r="K681" s="1">
        <v>42056</v>
      </c>
      <c r="L681" t="s">
        <v>29</v>
      </c>
    </row>
    <row r="682" spans="1:12">
      <c r="A682" t="s">
        <v>21</v>
      </c>
      <c r="B682">
        <v>44</v>
      </c>
      <c r="C682" t="str">
        <f t="shared" si="10"/>
        <v>Pv x Sa</v>
      </c>
      <c r="D682" t="s">
        <v>16</v>
      </c>
      <c r="E682">
        <v>1.28</v>
      </c>
      <c r="F682">
        <v>1.22</v>
      </c>
      <c r="G682" t="s">
        <v>9</v>
      </c>
      <c r="H682" t="s">
        <v>9</v>
      </c>
      <c r="I682" s="1">
        <v>41989</v>
      </c>
      <c r="J682" t="s">
        <v>42</v>
      </c>
      <c r="K682" s="1">
        <v>42056</v>
      </c>
      <c r="L682" t="s">
        <v>29</v>
      </c>
    </row>
    <row r="683" spans="1:12">
      <c r="A683" t="s">
        <v>5</v>
      </c>
      <c r="B683">
        <v>64</v>
      </c>
      <c r="C683" t="str">
        <f t="shared" si="10"/>
        <v>Pv</v>
      </c>
      <c r="D683" t="s">
        <v>5</v>
      </c>
      <c r="E683">
        <v>1.83</v>
      </c>
      <c r="F683">
        <v>3.5</v>
      </c>
      <c r="G683" t="s">
        <v>9</v>
      </c>
      <c r="H683" t="s">
        <v>9</v>
      </c>
      <c r="I683" s="1">
        <v>41989</v>
      </c>
      <c r="J683" t="s">
        <v>42</v>
      </c>
      <c r="K683" s="1">
        <v>42056</v>
      </c>
      <c r="L683" t="s">
        <v>29</v>
      </c>
    </row>
    <row r="684" spans="1:12">
      <c r="A684" t="s">
        <v>16</v>
      </c>
      <c r="B684">
        <v>71</v>
      </c>
      <c r="C684" t="str">
        <f t="shared" si="10"/>
        <v>Sa</v>
      </c>
      <c r="D684" t="s">
        <v>16</v>
      </c>
      <c r="E684">
        <v>1.99</v>
      </c>
      <c r="F684">
        <v>3</v>
      </c>
      <c r="G684" t="s">
        <v>9</v>
      </c>
      <c r="H684" t="s">
        <v>9</v>
      </c>
      <c r="I684" s="1">
        <v>41989</v>
      </c>
      <c r="J684" t="s">
        <v>42</v>
      </c>
      <c r="K684" s="1">
        <v>42056</v>
      </c>
      <c r="L684" t="s">
        <v>29</v>
      </c>
    </row>
    <row r="685" spans="1:12">
      <c r="A685" t="s">
        <v>14</v>
      </c>
      <c r="B685">
        <v>56</v>
      </c>
      <c r="C685" t="str">
        <f t="shared" si="10"/>
        <v>Spu</v>
      </c>
      <c r="D685" t="s">
        <v>14</v>
      </c>
      <c r="E685">
        <v>4.3099999999999996</v>
      </c>
      <c r="F685">
        <v>2.78</v>
      </c>
      <c r="G685" t="s">
        <v>9</v>
      </c>
      <c r="H685" t="s">
        <v>9</v>
      </c>
      <c r="I685" s="1">
        <v>41989</v>
      </c>
      <c r="J685" t="s">
        <v>42</v>
      </c>
      <c r="K685" s="1">
        <v>42056</v>
      </c>
      <c r="L685" t="s">
        <v>29</v>
      </c>
    </row>
    <row r="686" spans="1:12">
      <c r="A686" t="s">
        <v>5</v>
      </c>
      <c r="B686">
        <v>48</v>
      </c>
      <c r="C686" t="str">
        <f t="shared" si="10"/>
        <v>Pv</v>
      </c>
      <c r="D686" t="s">
        <v>5</v>
      </c>
      <c r="E686">
        <v>1.97</v>
      </c>
      <c r="F686">
        <v>2.19</v>
      </c>
      <c r="G686" t="s">
        <v>9</v>
      </c>
      <c r="H686" t="s">
        <v>9</v>
      </c>
      <c r="I686" s="1">
        <v>41989</v>
      </c>
      <c r="J686" t="s">
        <v>42</v>
      </c>
      <c r="K686" s="1">
        <v>42056</v>
      </c>
      <c r="L686" t="s">
        <v>29</v>
      </c>
    </row>
    <row r="687" spans="1:12">
      <c r="A687" t="s">
        <v>15</v>
      </c>
      <c r="B687">
        <v>28</v>
      </c>
      <c r="C687" t="str">
        <f t="shared" si="10"/>
        <v>Pa x Sa</v>
      </c>
      <c r="D687" t="s">
        <v>8</v>
      </c>
      <c r="E687">
        <v>9.8699999999999992</v>
      </c>
      <c r="F687">
        <v>3.12</v>
      </c>
      <c r="G687" t="s">
        <v>9</v>
      </c>
      <c r="H687" t="s">
        <v>9</v>
      </c>
      <c r="I687" s="1">
        <v>41989</v>
      </c>
      <c r="J687" t="s">
        <v>42</v>
      </c>
      <c r="K687" s="1">
        <v>42056</v>
      </c>
      <c r="L687" t="s">
        <v>29</v>
      </c>
    </row>
    <row r="688" spans="1:12">
      <c r="A688" t="s">
        <v>15</v>
      </c>
      <c r="B688">
        <v>28</v>
      </c>
      <c r="C688" t="str">
        <f t="shared" si="10"/>
        <v>Pa x Sa</v>
      </c>
      <c r="D688" t="s">
        <v>16</v>
      </c>
      <c r="E688">
        <v>5.42</v>
      </c>
      <c r="F688">
        <v>1.82</v>
      </c>
      <c r="G688" t="s">
        <v>9</v>
      </c>
      <c r="H688" t="s">
        <v>9</v>
      </c>
      <c r="I688" s="1">
        <v>41989</v>
      </c>
      <c r="J688" t="s">
        <v>42</v>
      </c>
      <c r="K688" s="1">
        <v>42056</v>
      </c>
      <c r="L688" t="s">
        <v>29</v>
      </c>
    </row>
    <row r="689" spans="1:12">
      <c r="A689" t="s">
        <v>14</v>
      </c>
      <c r="B689">
        <v>64</v>
      </c>
      <c r="C689" t="str">
        <f t="shared" si="10"/>
        <v>Spu</v>
      </c>
      <c r="D689" t="s">
        <v>14</v>
      </c>
      <c r="E689">
        <v>6.51</v>
      </c>
      <c r="F689">
        <v>2.69</v>
      </c>
      <c r="G689" t="s">
        <v>9</v>
      </c>
      <c r="H689" t="s">
        <v>9</v>
      </c>
      <c r="I689" s="1">
        <v>41989</v>
      </c>
      <c r="J689" t="s">
        <v>42</v>
      </c>
      <c r="K689" s="1">
        <v>42056</v>
      </c>
      <c r="L689" t="s">
        <v>29</v>
      </c>
    </row>
    <row r="690" spans="1:12">
      <c r="A690" t="s">
        <v>22</v>
      </c>
      <c r="B690">
        <v>37</v>
      </c>
      <c r="C690" t="str">
        <f t="shared" si="10"/>
        <v>Pv x Sp</v>
      </c>
      <c r="D690" t="s">
        <v>5</v>
      </c>
      <c r="E690">
        <v>2.83</v>
      </c>
      <c r="F690">
        <v>2</v>
      </c>
      <c r="G690" t="s">
        <v>9</v>
      </c>
      <c r="H690" t="s">
        <v>9</v>
      </c>
      <c r="I690" s="1">
        <v>41989</v>
      </c>
      <c r="J690" t="s">
        <v>42</v>
      </c>
      <c r="K690" s="1">
        <v>42056</v>
      </c>
      <c r="L690" t="s">
        <v>29</v>
      </c>
    </row>
    <row r="691" spans="1:12">
      <c r="A691" t="s">
        <v>22</v>
      </c>
      <c r="B691">
        <v>37</v>
      </c>
      <c r="C691" t="str">
        <f t="shared" si="10"/>
        <v>Pv x Sp</v>
      </c>
      <c r="D691" t="s">
        <v>6</v>
      </c>
      <c r="E691">
        <v>1.1000000000000001</v>
      </c>
      <c r="F691">
        <v>3.48</v>
      </c>
      <c r="G691" t="s">
        <v>9</v>
      </c>
      <c r="H691" t="s">
        <v>9</v>
      </c>
      <c r="I691" s="1">
        <v>41989</v>
      </c>
      <c r="J691" t="s">
        <v>42</v>
      </c>
      <c r="K691" s="1">
        <v>42056</v>
      </c>
      <c r="L691" t="s">
        <v>29</v>
      </c>
    </row>
    <row r="692" spans="1:12">
      <c r="A692" t="s">
        <v>21</v>
      </c>
      <c r="B692">
        <v>64</v>
      </c>
      <c r="C692" t="str">
        <f t="shared" si="10"/>
        <v>Pv x Sa</v>
      </c>
      <c r="D692" t="s">
        <v>5</v>
      </c>
      <c r="E692">
        <v>6.54</v>
      </c>
      <c r="F692">
        <v>4.5999999999999996</v>
      </c>
      <c r="G692" t="s">
        <v>9</v>
      </c>
      <c r="H692" t="s">
        <v>9</v>
      </c>
      <c r="I692" s="1">
        <v>41989</v>
      </c>
      <c r="J692" t="s">
        <v>42</v>
      </c>
      <c r="K692" s="1">
        <v>42056</v>
      </c>
      <c r="L692" t="s">
        <v>29</v>
      </c>
    </row>
    <row r="693" spans="1:12">
      <c r="A693" t="s">
        <v>21</v>
      </c>
      <c r="B693">
        <v>64</v>
      </c>
      <c r="C693" t="str">
        <f t="shared" si="10"/>
        <v>Pv x Sa</v>
      </c>
      <c r="D693" t="s">
        <v>16</v>
      </c>
      <c r="E693">
        <v>3.34</v>
      </c>
      <c r="F693">
        <v>2.64</v>
      </c>
      <c r="G693" t="s">
        <v>9</v>
      </c>
      <c r="H693" t="s">
        <v>9</v>
      </c>
      <c r="I693" s="1">
        <v>41989</v>
      </c>
      <c r="J693" t="s">
        <v>42</v>
      </c>
      <c r="K693" s="1">
        <v>42056</v>
      </c>
      <c r="L693" t="s">
        <v>29</v>
      </c>
    </row>
    <row r="694" spans="1:12">
      <c r="A694" t="s">
        <v>21</v>
      </c>
      <c r="B694">
        <v>26</v>
      </c>
      <c r="C694" t="str">
        <f t="shared" si="10"/>
        <v>Pv x Sa</v>
      </c>
      <c r="D694" t="s">
        <v>5</v>
      </c>
      <c r="E694">
        <v>5.22</v>
      </c>
      <c r="F694">
        <v>2.57</v>
      </c>
      <c r="G694" t="s">
        <v>9</v>
      </c>
      <c r="H694" t="s">
        <v>9</v>
      </c>
      <c r="I694" s="1">
        <v>41989</v>
      </c>
      <c r="J694" t="s">
        <v>42</v>
      </c>
      <c r="K694" s="1">
        <v>42056</v>
      </c>
      <c r="L694" t="s">
        <v>29</v>
      </c>
    </row>
    <row r="695" spans="1:12">
      <c r="A695" t="s">
        <v>21</v>
      </c>
      <c r="B695">
        <v>26</v>
      </c>
      <c r="C695" t="str">
        <f t="shared" si="10"/>
        <v>Pv x Sa</v>
      </c>
      <c r="D695" t="s">
        <v>16</v>
      </c>
      <c r="E695">
        <v>1.32</v>
      </c>
      <c r="F695">
        <v>1.45</v>
      </c>
      <c r="G695" t="s">
        <v>9</v>
      </c>
      <c r="H695" t="s">
        <v>9</v>
      </c>
      <c r="I695" s="1">
        <v>41989</v>
      </c>
      <c r="J695" t="s">
        <v>42</v>
      </c>
      <c r="K695" s="1">
        <v>42056</v>
      </c>
      <c r="L695" t="s">
        <v>29</v>
      </c>
    </row>
    <row r="696" spans="1:12">
      <c r="A696" t="s">
        <v>22</v>
      </c>
      <c r="B696">
        <v>1</v>
      </c>
      <c r="C696" t="str">
        <f t="shared" si="10"/>
        <v>Pv x Sp</v>
      </c>
      <c r="D696" t="s">
        <v>5</v>
      </c>
      <c r="E696">
        <v>2.69</v>
      </c>
      <c r="F696">
        <v>2.44</v>
      </c>
      <c r="G696" t="s">
        <v>9</v>
      </c>
      <c r="H696" t="s">
        <v>9</v>
      </c>
      <c r="I696" s="1">
        <v>41989</v>
      </c>
      <c r="J696" t="s">
        <v>42</v>
      </c>
      <c r="K696" s="1">
        <v>42056</v>
      </c>
      <c r="L696" t="s">
        <v>29</v>
      </c>
    </row>
    <row r="697" spans="1:12">
      <c r="A697" t="s">
        <v>22</v>
      </c>
      <c r="B697">
        <v>1</v>
      </c>
      <c r="C697" t="str">
        <f t="shared" si="10"/>
        <v>Pv x Sp</v>
      </c>
      <c r="D697" t="s">
        <v>6</v>
      </c>
      <c r="E697">
        <v>1.65</v>
      </c>
      <c r="F697">
        <v>3.05</v>
      </c>
      <c r="G697" t="s">
        <v>9</v>
      </c>
      <c r="H697" t="s">
        <v>9</v>
      </c>
      <c r="I697" s="1">
        <v>41989</v>
      </c>
      <c r="J697" t="s">
        <v>42</v>
      </c>
      <c r="K697" s="1">
        <v>42056</v>
      </c>
      <c r="L697" t="s">
        <v>29</v>
      </c>
    </row>
    <row r="698" spans="1:12">
      <c r="A698" t="s">
        <v>5</v>
      </c>
      <c r="B698">
        <v>72</v>
      </c>
      <c r="C698" t="str">
        <f t="shared" si="10"/>
        <v>Pv</v>
      </c>
      <c r="D698" t="s">
        <v>5</v>
      </c>
      <c r="E698">
        <v>4.72</v>
      </c>
      <c r="F698">
        <v>2.92</v>
      </c>
      <c r="G698" t="s">
        <v>9</v>
      </c>
      <c r="H698" t="s">
        <v>9</v>
      </c>
      <c r="I698" s="1">
        <v>41989</v>
      </c>
      <c r="J698" t="s">
        <v>42</v>
      </c>
      <c r="K698" s="1">
        <v>42056</v>
      </c>
      <c r="L698" t="s">
        <v>29</v>
      </c>
    </row>
    <row r="699" spans="1:12">
      <c r="A699" t="s">
        <v>12</v>
      </c>
      <c r="B699">
        <v>30</v>
      </c>
      <c r="C699" t="str">
        <f t="shared" si="10"/>
        <v>Pv x Ds</v>
      </c>
      <c r="D699" t="s">
        <v>5</v>
      </c>
      <c r="E699">
        <v>1.26</v>
      </c>
      <c r="F699">
        <v>1.85</v>
      </c>
      <c r="G699" t="s">
        <v>9</v>
      </c>
      <c r="H699" t="s">
        <v>9</v>
      </c>
      <c r="I699" s="1">
        <v>41989</v>
      </c>
      <c r="J699" t="s">
        <v>42</v>
      </c>
      <c r="K699" s="1">
        <v>42056</v>
      </c>
      <c r="L699" t="s">
        <v>29</v>
      </c>
    </row>
    <row r="700" spans="1:12">
      <c r="A700" t="s">
        <v>12</v>
      </c>
      <c r="B700">
        <v>30</v>
      </c>
      <c r="C700" t="str">
        <f t="shared" si="10"/>
        <v>Pv x Ds</v>
      </c>
      <c r="D700" t="s">
        <v>10</v>
      </c>
      <c r="E700">
        <v>2.8</v>
      </c>
      <c r="F700">
        <v>1.18</v>
      </c>
      <c r="G700" t="s">
        <v>9</v>
      </c>
      <c r="H700" t="s">
        <v>9</v>
      </c>
      <c r="I700" s="1">
        <v>41989</v>
      </c>
      <c r="J700" t="s">
        <v>42</v>
      </c>
      <c r="K700" s="1">
        <v>42056</v>
      </c>
      <c r="L700" t="s">
        <v>29</v>
      </c>
    </row>
    <row r="701" spans="1:12">
      <c r="A701" t="s">
        <v>8</v>
      </c>
      <c r="B701">
        <v>4</v>
      </c>
      <c r="C701" t="str">
        <f t="shared" si="10"/>
        <v>Pa</v>
      </c>
      <c r="D701" t="s">
        <v>8</v>
      </c>
      <c r="E701">
        <v>0.89</v>
      </c>
      <c r="F701">
        <v>2.98</v>
      </c>
      <c r="G701" t="s">
        <v>9</v>
      </c>
      <c r="H701" t="s">
        <v>9</v>
      </c>
      <c r="I701" s="1">
        <v>41989</v>
      </c>
      <c r="J701" t="s">
        <v>42</v>
      </c>
      <c r="K701" s="1">
        <v>42056</v>
      </c>
      <c r="L701" t="s">
        <v>29</v>
      </c>
    </row>
    <row r="702" spans="1:12">
      <c r="A702" t="s">
        <v>5</v>
      </c>
      <c r="B702">
        <v>3</v>
      </c>
      <c r="C702" t="str">
        <f t="shared" si="10"/>
        <v>Pv</v>
      </c>
      <c r="D702" t="s">
        <v>5</v>
      </c>
      <c r="E702">
        <v>3.3</v>
      </c>
      <c r="F702">
        <v>2.63</v>
      </c>
      <c r="G702" t="s">
        <v>9</v>
      </c>
      <c r="H702" t="s">
        <v>9</v>
      </c>
      <c r="I702" s="1">
        <v>41989</v>
      </c>
      <c r="J702" t="s">
        <v>42</v>
      </c>
      <c r="K702" s="1">
        <v>42056</v>
      </c>
      <c r="L702" t="s">
        <v>29</v>
      </c>
    </row>
    <row r="703" spans="1:12">
      <c r="A703" t="s">
        <v>14</v>
      </c>
      <c r="B703">
        <v>17</v>
      </c>
      <c r="C703" t="str">
        <f t="shared" si="10"/>
        <v>Spu</v>
      </c>
      <c r="D703" t="s">
        <v>14</v>
      </c>
      <c r="E703">
        <v>4.3600000000000003</v>
      </c>
      <c r="F703">
        <v>0.97</v>
      </c>
      <c r="G703" t="s">
        <v>9</v>
      </c>
      <c r="H703" t="s">
        <v>9</v>
      </c>
      <c r="I703" s="1">
        <v>41990</v>
      </c>
      <c r="J703" t="s">
        <v>29</v>
      </c>
      <c r="K703" s="1">
        <v>42056</v>
      </c>
      <c r="L703" t="s">
        <v>29</v>
      </c>
    </row>
    <row r="704" spans="1:12">
      <c r="A704" t="s">
        <v>16</v>
      </c>
      <c r="B704">
        <v>50</v>
      </c>
      <c r="C704" t="str">
        <f t="shared" si="10"/>
        <v>Sa</v>
      </c>
      <c r="D704" t="s">
        <v>16</v>
      </c>
      <c r="E704">
        <v>6.14</v>
      </c>
      <c r="F704">
        <v>5.79</v>
      </c>
      <c r="G704" t="s">
        <v>9</v>
      </c>
      <c r="H704" t="s">
        <v>9</v>
      </c>
      <c r="I704" s="1">
        <v>41990</v>
      </c>
      <c r="J704" t="s">
        <v>29</v>
      </c>
      <c r="K704" s="1">
        <v>42056</v>
      </c>
      <c r="L704" t="s">
        <v>29</v>
      </c>
    </row>
    <row r="705" spans="1:12">
      <c r="A705" t="s">
        <v>14</v>
      </c>
      <c r="B705">
        <v>8</v>
      </c>
      <c r="C705" t="str">
        <f t="shared" si="10"/>
        <v>Spu</v>
      </c>
      <c r="D705" t="s">
        <v>14</v>
      </c>
      <c r="E705">
        <v>2.68</v>
      </c>
      <c r="F705">
        <v>2</v>
      </c>
      <c r="G705" t="s">
        <v>9</v>
      </c>
      <c r="H705" t="s">
        <v>9</v>
      </c>
      <c r="I705" s="1">
        <v>41990</v>
      </c>
      <c r="J705" t="s">
        <v>29</v>
      </c>
      <c r="K705" s="1">
        <v>42056</v>
      </c>
      <c r="L705" t="s">
        <v>29</v>
      </c>
    </row>
    <row r="706" spans="1:12">
      <c r="A706" t="s">
        <v>23</v>
      </c>
      <c r="B706">
        <v>23</v>
      </c>
      <c r="C706" t="str">
        <f t="shared" si="10"/>
        <v>Pv x Spu</v>
      </c>
      <c r="D706" t="s">
        <v>5</v>
      </c>
      <c r="E706">
        <v>2.56</v>
      </c>
      <c r="F706">
        <v>2.2200000000000002</v>
      </c>
      <c r="G706" t="s">
        <v>9</v>
      </c>
      <c r="H706" t="s">
        <v>9</v>
      </c>
      <c r="I706" s="1">
        <v>41990</v>
      </c>
      <c r="J706" t="s">
        <v>29</v>
      </c>
      <c r="K706" s="1">
        <v>42056</v>
      </c>
      <c r="L706" t="s">
        <v>29</v>
      </c>
    </row>
    <row r="707" spans="1:12">
      <c r="A707" t="s">
        <v>23</v>
      </c>
      <c r="B707">
        <v>23</v>
      </c>
      <c r="C707" t="str">
        <f t="shared" ref="C707:C770" si="11">A707</f>
        <v>Pv x Spu</v>
      </c>
      <c r="D707" t="s">
        <v>14</v>
      </c>
      <c r="E707">
        <v>8.8699999999999992</v>
      </c>
      <c r="F707">
        <v>2.46</v>
      </c>
      <c r="G707" t="s">
        <v>9</v>
      </c>
      <c r="H707" t="s">
        <v>9</v>
      </c>
      <c r="I707" s="1">
        <v>41990</v>
      </c>
      <c r="J707" t="s">
        <v>29</v>
      </c>
      <c r="K707" s="1">
        <v>42056</v>
      </c>
      <c r="L707" t="s">
        <v>29</v>
      </c>
    </row>
    <row r="708" spans="1:12">
      <c r="A708" t="s">
        <v>22</v>
      </c>
      <c r="B708">
        <v>72</v>
      </c>
      <c r="C708" t="str">
        <f t="shared" si="11"/>
        <v>Pv x Sp</v>
      </c>
      <c r="D708" t="s">
        <v>5</v>
      </c>
      <c r="E708">
        <v>2.86</v>
      </c>
      <c r="F708">
        <v>2.19</v>
      </c>
      <c r="G708" t="s">
        <v>9</v>
      </c>
      <c r="H708" t="s">
        <v>9</v>
      </c>
      <c r="I708" s="1">
        <v>41990</v>
      </c>
      <c r="J708" t="s">
        <v>29</v>
      </c>
      <c r="K708" s="1">
        <v>42056</v>
      </c>
      <c r="L708" t="s">
        <v>29</v>
      </c>
    </row>
    <row r="709" spans="1:12">
      <c r="A709" t="s">
        <v>22</v>
      </c>
      <c r="B709">
        <v>72</v>
      </c>
      <c r="C709" t="str">
        <f t="shared" si="11"/>
        <v>Pv x Sp</v>
      </c>
      <c r="D709" t="s">
        <v>6</v>
      </c>
      <c r="E709">
        <v>3.32</v>
      </c>
      <c r="F709">
        <v>4.33</v>
      </c>
      <c r="G709" t="s">
        <v>9</v>
      </c>
      <c r="H709" t="s">
        <v>9</v>
      </c>
      <c r="I709" s="1">
        <v>41990</v>
      </c>
      <c r="J709" t="s">
        <v>29</v>
      </c>
      <c r="K709" s="1">
        <v>42056</v>
      </c>
      <c r="L709" t="s">
        <v>29</v>
      </c>
    </row>
    <row r="710" spans="1:12">
      <c r="A710" t="s">
        <v>15</v>
      </c>
      <c r="B710">
        <v>25</v>
      </c>
      <c r="C710" t="str">
        <f t="shared" si="11"/>
        <v>Pa x Sa</v>
      </c>
      <c r="D710" t="s">
        <v>8</v>
      </c>
      <c r="E710">
        <v>0.11</v>
      </c>
      <c r="F710">
        <v>0.23</v>
      </c>
      <c r="G710" t="s">
        <v>9</v>
      </c>
      <c r="H710" t="s">
        <v>9</v>
      </c>
      <c r="I710" s="1">
        <v>41990</v>
      </c>
      <c r="J710" t="s">
        <v>29</v>
      </c>
      <c r="K710" s="1">
        <v>42056</v>
      </c>
      <c r="L710" t="s">
        <v>29</v>
      </c>
    </row>
    <row r="711" spans="1:12">
      <c r="A711" t="s">
        <v>15</v>
      </c>
      <c r="B711">
        <v>25</v>
      </c>
      <c r="C711" t="str">
        <f t="shared" si="11"/>
        <v>Pa x Sa</v>
      </c>
      <c r="D711" t="s">
        <v>16</v>
      </c>
      <c r="E711">
        <v>2</v>
      </c>
      <c r="F711">
        <v>2.2999999999999998</v>
      </c>
      <c r="G711" t="s">
        <v>9</v>
      </c>
      <c r="H711" t="s">
        <v>9</v>
      </c>
      <c r="I711" s="1">
        <v>41990</v>
      </c>
      <c r="J711" t="s">
        <v>29</v>
      </c>
      <c r="K711" s="1">
        <v>42056</v>
      </c>
      <c r="L711" t="s">
        <v>29</v>
      </c>
    </row>
    <row r="712" spans="1:12">
      <c r="A712" t="s">
        <v>22</v>
      </c>
      <c r="B712">
        <v>60</v>
      </c>
      <c r="C712" t="str">
        <f t="shared" si="11"/>
        <v>Pv x Sp</v>
      </c>
      <c r="D712" t="s">
        <v>5</v>
      </c>
      <c r="E712">
        <v>2.5</v>
      </c>
      <c r="F712">
        <v>2.14</v>
      </c>
      <c r="G712" t="s">
        <v>9</v>
      </c>
      <c r="H712" t="s">
        <v>9</v>
      </c>
      <c r="I712" s="1">
        <v>41990</v>
      </c>
      <c r="J712" t="s">
        <v>29</v>
      </c>
      <c r="K712" s="1">
        <v>42056</v>
      </c>
      <c r="L712" t="s">
        <v>29</v>
      </c>
    </row>
    <row r="713" spans="1:12">
      <c r="A713" t="s">
        <v>22</v>
      </c>
      <c r="B713">
        <v>60</v>
      </c>
      <c r="C713" t="str">
        <f t="shared" si="11"/>
        <v>Pv x Sp</v>
      </c>
      <c r="D713" t="s">
        <v>6</v>
      </c>
      <c r="E713">
        <v>0.92</v>
      </c>
      <c r="F713">
        <v>2.79</v>
      </c>
      <c r="G713" t="s">
        <v>9</v>
      </c>
      <c r="H713" t="s">
        <v>9</v>
      </c>
      <c r="I713" s="1">
        <v>41990</v>
      </c>
      <c r="J713" t="s">
        <v>29</v>
      </c>
      <c r="K713" s="1">
        <v>42056</v>
      </c>
      <c r="L713" t="s">
        <v>29</v>
      </c>
    </row>
    <row r="714" spans="1:12">
      <c r="A714" t="s">
        <v>23</v>
      </c>
      <c r="B714">
        <v>5</v>
      </c>
      <c r="C714" t="str">
        <f t="shared" si="11"/>
        <v>Pv x Spu</v>
      </c>
      <c r="D714" t="s">
        <v>5</v>
      </c>
      <c r="E714">
        <v>3.23</v>
      </c>
      <c r="F714">
        <v>3.09</v>
      </c>
      <c r="G714" t="s">
        <v>9</v>
      </c>
      <c r="H714" t="s">
        <v>9</v>
      </c>
      <c r="I714" s="1">
        <v>41990</v>
      </c>
      <c r="J714" t="s">
        <v>29</v>
      </c>
      <c r="K714" s="1">
        <v>42056</v>
      </c>
      <c r="L714" t="s">
        <v>29</v>
      </c>
    </row>
    <row r="715" spans="1:12">
      <c r="A715" t="s">
        <v>23</v>
      </c>
      <c r="B715">
        <v>5</v>
      </c>
      <c r="C715" t="str">
        <f t="shared" si="11"/>
        <v>Pv x Spu</v>
      </c>
      <c r="D715" t="s">
        <v>14</v>
      </c>
      <c r="E715">
        <v>4.18</v>
      </c>
      <c r="F715">
        <v>1.98</v>
      </c>
      <c r="G715" t="s">
        <v>9</v>
      </c>
      <c r="H715" t="s">
        <v>9</v>
      </c>
      <c r="I715" s="1">
        <v>41990</v>
      </c>
      <c r="J715" t="s">
        <v>29</v>
      </c>
      <c r="K715" s="1">
        <v>42056</v>
      </c>
      <c r="L715" t="s">
        <v>29</v>
      </c>
    </row>
    <row r="716" spans="1:12">
      <c r="A716" t="s">
        <v>15</v>
      </c>
      <c r="B716">
        <v>16</v>
      </c>
      <c r="C716" t="str">
        <f t="shared" si="11"/>
        <v>Pa x Sa</v>
      </c>
      <c r="D716" t="s">
        <v>8</v>
      </c>
      <c r="E716">
        <v>0.18</v>
      </c>
      <c r="F716">
        <v>0.11</v>
      </c>
      <c r="G716" t="s">
        <v>9</v>
      </c>
      <c r="H716" t="s">
        <v>9</v>
      </c>
      <c r="I716" s="1">
        <v>41990</v>
      </c>
      <c r="J716" t="s">
        <v>29</v>
      </c>
      <c r="K716" s="1">
        <v>42056</v>
      </c>
      <c r="L716" t="s">
        <v>29</v>
      </c>
    </row>
    <row r="717" spans="1:12">
      <c r="A717" t="s">
        <v>15</v>
      </c>
      <c r="B717">
        <v>16</v>
      </c>
      <c r="C717" t="str">
        <f t="shared" si="11"/>
        <v>Pa x Sa</v>
      </c>
      <c r="D717" t="s">
        <v>16</v>
      </c>
      <c r="E717">
        <v>2.21</v>
      </c>
      <c r="F717">
        <v>2.6</v>
      </c>
      <c r="G717" t="s">
        <v>9</v>
      </c>
      <c r="H717" t="s">
        <v>9</v>
      </c>
      <c r="I717" s="1">
        <v>41990</v>
      </c>
      <c r="J717" t="s">
        <v>29</v>
      </c>
      <c r="K717" s="1">
        <v>42056</v>
      </c>
      <c r="L717" t="s">
        <v>29</v>
      </c>
    </row>
    <row r="718" spans="1:12">
      <c r="A718" t="s">
        <v>6</v>
      </c>
      <c r="B718">
        <v>19</v>
      </c>
      <c r="C718" t="str">
        <f t="shared" si="11"/>
        <v>Sp</v>
      </c>
      <c r="D718" t="s">
        <v>6</v>
      </c>
      <c r="E718">
        <v>1.04</v>
      </c>
      <c r="F718">
        <v>4.41</v>
      </c>
      <c r="G718" t="s">
        <v>9</v>
      </c>
      <c r="H718" t="s">
        <v>9</v>
      </c>
      <c r="I718" s="1">
        <v>41990</v>
      </c>
      <c r="J718" t="s">
        <v>29</v>
      </c>
      <c r="K718" s="1">
        <v>42056</v>
      </c>
      <c r="L718" t="s">
        <v>29</v>
      </c>
    </row>
    <row r="719" spans="1:12">
      <c r="A719" t="s">
        <v>23</v>
      </c>
      <c r="B719">
        <v>15</v>
      </c>
      <c r="C719" t="str">
        <f t="shared" si="11"/>
        <v>Pv x Spu</v>
      </c>
      <c r="D719" t="s">
        <v>5</v>
      </c>
      <c r="E719">
        <v>0.77</v>
      </c>
      <c r="F719">
        <v>1.44</v>
      </c>
      <c r="G719" t="s">
        <v>9</v>
      </c>
      <c r="H719" t="s">
        <v>9</v>
      </c>
      <c r="I719" s="1">
        <v>41990</v>
      </c>
      <c r="J719" t="s">
        <v>29</v>
      </c>
      <c r="K719" s="1">
        <v>42056</v>
      </c>
      <c r="L719" t="s">
        <v>29</v>
      </c>
    </row>
    <row r="720" spans="1:12">
      <c r="A720" t="s">
        <v>23</v>
      </c>
      <c r="B720">
        <v>15</v>
      </c>
      <c r="C720" t="str">
        <f t="shared" si="11"/>
        <v>Pv x Spu</v>
      </c>
      <c r="D720" t="s">
        <v>14</v>
      </c>
      <c r="E720">
        <v>0.87</v>
      </c>
      <c r="F720">
        <v>0.84</v>
      </c>
      <c r="G720" t="s">
        <v>9</v>
      </c>
      <c r="H720" t="s">
        <v>9</v>
      </c>
      <c r="I720" s="1">
        <v>41990</v>
      </c>
      <c r="J720" t="s">
        <v>29</v>
      </c>
      <c r="K720" s="1">
        <v>42056</v>
      </c>
      <c r="L720" t="s">
        <v>29</v>
      </c>
    </row>
    <row r="721" spans="1:12">
      <c r="A721" t="s">
        <v>16</v>
      </c>
      <c r="B721">
        <v>53</v>
      </c>
      <c r="C721" t="str">
        <f t="shared" si="11"/>
        <v>Sa</v>
      </c>
      <c r="D721" t="s">
        <v>16</v>
      </c>
      <c r="E721">
        <v>4.01</v>
      </c>
      <c r="F721">
        <v>4.3099999999999996</v>
      </c>
      <c r="G721" t="s">
        <v>9</v>
      </c>
      <c r="H721" t="s">
        <v>9</v>
      </c>
      <c r="I721" s="1">
        <v>41990</v>
      </c>
      <c r="J721" t="s">
        <v>29</v>
      </c>
      <c r="K721" s="1">
        <v>42056</v>
      </c>
      <c r="L721" t="s">
        <v>29</v>
      </c>
    </row>
    <row r="722" spans="1:12">
      <c r="A722" t="s">
        <v>16</v>
      </c>
      <c r="B722">
        <v>36</v>
      </c>
      <c r="C722" t="str">
        <f t="shared" si="11"/>
        <v>Sa</v>
      </c>
      <c r="D722" t="s">
        <v>16</v>
      </c>
      <c r="E722">
        <v>4.53</v>
      </c>
      <c r="F722">
        <v>4.37</v>
      </c>
      <c r="G722" t="s">
        <v>9</v>
      </c>
      <c r="H722" t="s">
        <v>9</v>
      </c>
      <c r="I722" s="1">
        <v>41990</v>
      </c>
      <c r="J722" t="s">
        <v>29</v>
      </c>
      <c r="K722" s="1">
        <v>42056</v>
      </c>
      <c r="L722" t="s">
        <v>29</v>
      </c>
    </row>
    <row r="723" spans="1:12">
      <c r="A723" t="s">
        <v>14</v>
      </c>
      <c r="B723">
        <v>24</v>
      </c>
      <c r="C723" t="str">
        <f t="shared" si="11"/>
        <v>Spu</v>
      </c>
      <c r="D723" t="s">
        <v>14</v>
      </c>
      <c r="E723">
        <v>1.33</v>
      </c>
      <c r="F723">
        <v>2.6</v>
      </c>
      <c r="G723" t="s">
        <v>9</v>
      </c>
      <c r="H723" t="s">
        <v>9</v>
      </c>
      <c r="I723" s="1">
        <v>41990</v>
      </c>
      <c r="J723" t="s">
        <v>29</v>
      </c>
      <c r="K723" s="1">
        <v>42056</v>
      </c>
      <c r="L723" t="s">
        <v>29</v>
      </c>
    </row>
    <row r="724" spans="1:12">
      <c r="A724" t="s">
        <v>6</v>
      </c>
      <c r="B724">
        <v>8</v>
      </c>
      <c r="C724" t="str">
        <f t="shared" si="11"/>
        <v>Sp</v>
      </c>
      <c r="D724" t="s">
        <v>6</v>
      </c>
      <c r="E724">
        <v>1.24</v>
      </c>
      <c r="F724">
        <v>4.95</v>
      </c>
      <c r="G724" t="s">
        <v>9</v>
      </c>
      <c r="H724" t="s">
        <v>9</v>
      </c>
      <c r="I724" s="1">
        <v>41990</v>
      </c>
      <c r="J724" t="s">
        <v>29</v>
      </c>
      <c r="K724" s="1">
        <v>42056</v>
      </c>
      <c r="L724" t="s">
        <v>29</v>
      </c>
    </row>
    <row r="725" spans="1:12">
      <c r="A725" t="s">
        <v>21</v>
      </c>
      <c r="B725">
        <v>70</v>
      </c>
      <c r="C725" t="str">
        <f t="shared" si="11"/>
        <v>Pv x Sa</v>
      </c>
      <c r="D725" t="s">
        <v>16</v>
      </c>
      <c r="E725">
        <v>0.61</v>
      </c>
      <c r="F725">
        <v>1.19</v>
      </c>
      <c r="G725" t="s">
        <v>9</v>
      </c>
      <c r="H725" t="s">
        <v>9</v>
      </c>
      <c r="I725" s="1">
        <v>41990</v>
      </c>
      <c r="J725" t="s">
        <v>29</v>
      </c>
      <c r="K725" s="1">
        <v>42056</v>
      </c>
      <c r="L725" t="s">
        <v>29</v>
      </c>
    </row>
    <row r="726" spans="1:12">
      <c r="A726" t="s">
        <v>21</v>
      </c>
      <c r="B726">
        <v>70</v>
      </c>
      <c r="C726" t="str">
        <f t="shared" si="11"/>
        <v>Pv x Sa</v>
      </c>
      <c r="D726" t="s">
        <v>5</v>
      </c>
      <c r="E726">
        <v>3.45</v>
      </c>
      <c r="F726">
        <v>3.8</v>
      </c>
      <c r="G726" t="s">
        <v>9</v>
      </c>
      <c r="H726" t="s">
        <v>9</v>
      </c>
      <c r="I726" s="1">
        <v>41990</v>
      </c>
      <c r="J726" t="s">
        <v>29</v>
      </c>
      <c r="K726" s="1">
        <v>42056</v>
      </c>
      <c r="L726" t="s">
        <v>29</v>
      </c>
    </row>
    <row r="727" spans="1:12">
      <c r="A727" t="s">
        <v>8</v>
      </c>
      <c r="B727">
        <v>22</v>
      </c>
      <c r="C727" t="str">
        <f t="shared" si="11"/>
        <v>Pa</v>
      </c>
      <c r="D727" t="s">
        <v>8</v>
      </c>
      <c r="E727">
        <v>1.27</v>
      </c>
      <c r="F727">
        <v>1.28</v>
      </c>
      <c r="G727" t="s">
        <v>9</v>
      </c>
      <c r="H727" t="s">
        <v>9</v>
      </c>
      <c r="I727" s="1">
        <v>41990</v>
      </c>
      <c r="J727" t="s">
        <v>29</v>
      </c>
      <c r="K727" s="1">
        <v>42056</v>
      </c>
      <c r="L727" t="s">
        <v>29</v>
      </c>
    </row>
    <row r="728" spans="1:12">
      <c r="A728" t="s">
        <v>13</v>
      </c>
      <c r="B728">
        <v>17</v>
      </c>
      <c r="C728" t="str">
        <f t="shared" si="11"/>
        <v>Pa x Spu</v>
      </c>
      <c r="D728" t="s">
        <v>8</v>
      </c>
      <c r="E728">
        <v>0.39</v>
      </c>
      <c r="F728">
        <v>0.28999999999999998</v>
      </c>
      <c r="G728" t="s">
        <v>9</v>
      </c>
      <c r="H728" t="s">
        <v>9</v>
      </c>
      <c r="I728" s="1">
        <v>41990</v>
      </c>
      <c r="J728" t="s">
        <v>29</v>
      </c>
      <c r="K728" s="1">
        <v>42056</v>
      </c>
      <c r="L728" t="s">
        <v>29</v>
      </c>
    </row>
    <row r="729" spans="1:12">
      <c r="A729" t="s">
        <v>13</v>
      </c>
      <c r="B729">
        <v>17</v>
      </c>
      <c r="C729" t="str">
        <f t="shared" si="11"/>
        <v>Pa x Spu</v>
      </c>
      <c r="D729" t="s">
        <v>14</v>
      </c>
      <c r="E729">
        <v>2.16</v>
      </c>
      <c r="F729">
        <v>1.69</v>
      </c>
      <c r="G729" t="s">
        <v>9</v>
      </c>
      <c r="H729" t="s">
        <v>9</v>
      </c>
      <c r="I729" s="1">
        <v>41990</v>
      </c>
      <c r="J729" t="s">
        <v>29</v>
      </c>
      <c r="K729" s="1">
        <v>42056</v>
      </c>
      <c r="L729" t="s">
        <v>29</v>
      </c>
    </row>
    <row r="730" spans="1:12">
      <c r="A730" t="s">
        <v>22</v>
      </c>
      <c r="B730">
        <v>34</v>
      </c>
      <c r="C730" t="str">
        <f t="shared" si="11"/>
        <v>Pv x Sp</v>
      </c>
      <c r="D730" t="s">
        <v>5</v>
      </c>
      <c r="E730">
        <v>2.7</v>
      </c>
      <c r="F730">
        <v>2.61</v>
      </c>
      <c r="G730" t="s">
        <v>9</v>
      </c>
      <c r="H730" t="s">
        <v>9</v>
      </c>
      <c r="I730" s="1">
        <v>41990</v>
      </c>
      <c r="J730" t="s">
        <v>29</v>
      </c>
      <c r="K730" s="1">
        <v>42056</v>
      </c>
      <c r="L730" t="s">
        <v>29</v>
      </c>
    </row>
    <row r="731" spans="1:12">
      <c r="A731" t="s">
        <v>22</v>
      </c>
      <c r="B731">
        <v>34</v>
      </c>
      <c r="C731" t="str">
        <f t="shared" si="11"/>
        <v>Pv x Sp</v>
      </c>
      <c r="D731" t="s">
        <v>6</v>
      </c>
      <c r="E731">
        <v>1.3</v>
      </c>
      <c r="F731">
        <v>5.68</v>
      </c>
      <c r="G731" t="s">
        <v>9</v>
      </c>
      <c r="H731" t="s">
        <v>9</v>
      </c>
      <c r="I731" s="1">
        <v>41990</v>
      </c>
      <c r="J731" t="s">
        <v>29</v>
      </c>
      <c r="K731" s="1">
        <v>42056</v>
      </c>
      <c r="L731" t="s">
        <v>29</v>
      </c>
    </row>
    <row r="732" spans="1:12">
      <c r="A732" t="s">
        <v>10</v>
      </c>
      <c r="B732">
        <v>21</v>
      </c>
      <c r="C732" t="str">
        <f t="shared" si="11"/>
        <v>Ds</v>
      </c>
      <c r="D732" t="s">
        <v>10</v>
      </c>
      <c r="E732">
        <v>9.02</v>
      </c>
      <c r="F732">
        <v>3.08</v>
      </c>
      <c r="G732" t="s">
        <v>9</v>
      </c>
      <c r="H732" t="s">
        <v>9</v>
      </c>
      <c r="I732" s="1">
        <v>41990</v>
      </c>
      <c r="J732" t="s">
        <v>29</v>
      </c>
      <c r="K732" s="1">
        <v>42056</v>
      </c>
      <c r="L732" t="s">
        <v>29</v>
      </c>
    </row>
    <row r="733" spans="1:12">
      <c r="A733" t="s">
        <v>15</v>
      </c>
      <c r="B733">
        <v>26</v>
      </c>
      <c r="C733" t="str">
        <f t="shared" si="11"/>
        <v>Pa x Sa</v>
      </c>
      <c r="D733" t="s">
        <v>8</v>
      </c>
      <c r="E733">
        <v>0.14000000000000001</v>
      </c>
      <c r="F733">
        <v>0.17</v>
      </c>
      <c r="G733" t="s">
        <v>9</v>
      </c>
      <c r="H733" t="s">
        <v>9</v>
      </c>
      <c r="I733" s="1">
        <v>41990</v>
      </c>
      <c r="J733" t="s">
        <v>29</v>
      </c>
      <c r="K733" s="1">
        <v>42056</v>
      </c>
      <c r="L733" t="s">
        <v>29</v>
      </c>
    </row>
    <row r="734" spans="1:12">
      <c r="A734" t="s">
        <v>15</v>
      </c>
      <c r="B734">
        <v>26</v>
      </c>
      <c r="C734" t="str">
        <f t="shared" si="11"/>
        <v>Pa x Sa</v>
      </c>
      <c r="D734" t="s">
        <v>16</v>
      </c>
      <c r="E734">
        <v>3.71</v>
      </c>
      <c r="F734">
        <v>1.76</v>
      </c>
      <c r="G734" t="s">
        <v>9</v>
      </c>
      <c r="H734" t="s">
        <v>9</v>
      </c>
      <c r="I734" s="1">
        <v>41990</v>
      </c>
      <c r="J734" t="s">
        <v>29</v>
      </c>
      <c r="K734" s="1">
        <v>42056</v>
      </c>
      <c r="L734" t="s">
        <v>29</v>
      </c>
    </row>
    <row r="735" spans="1:12">
      <c r="A735" t="s">
        <v>14</v>
      </c>
      <c r="B735">
        <v>19</v>
      </c>
      <c r="C735" t="str">
        <f t="shared" si="11"/>
        <v>Spu</v>
      </c>
      <c r="D735" t="s">
        <v>14</v>
      </c>
      <c r="E735">
        <v>0.76</v>
      </c>
      <c r="F735">
        <v>1.76</v>
      </c>
      <c r="G735" t="s">
        <v>9</v>
      </c>
      <c r="H735" t="s">
        <v>9</v>
      </c>
      <c r="I735" s="1">
        <v>41990</v>
      </c>
      <c r="J735" t="s">
        <v>29</v>
      </c>
      <c r="K735" s="1">
        <v>42056</v>
      </c>
      <c r="L735" t="s">
        <v>29</v>
      </c>
    </row>
    <row r="736" spans="1:12">
      <c r="A736" t="s">
        <v>14</v>
      </c>
      <c r="B736">
        <v>12</v>
      </c>
      <c r="C736" t="str">
        <f t="shared" si="11"/>
        <v>Spu</v>
      </c>
      <c r="D736" t="s">
        <v>14</v>
      </c>
      <c r="E736">
        <v>2.56</v>
      </c>
      <c r="F736">
        <v>2.98</v>
      </c>
      <c r="G736" t="s">
        <v>9</v>
      </c>
      <c r="H736" t="s">
        <v>9</v>
      </c>
      <c r="I736" s="1">
        <v>41990</v>
      </c>
      <c r="J736" t="s">
        <v>29</v>
      </c>
      <c r="K736" s="1">
        <v>42056</v>
      </c>
      <c r="L736" t="s">
        <v>29</v>
      </c>
    </row>
    <row r="737" spans="1:12">
      <c r="A737" t="s">
        <v>12</v>
      </c>
      <c r="B737">
        <v>17</v>
      </c>
      <c r="C737" t="str">
        <f t="shared" si="11"/>
        <v>Pv x Ds</v>
      </c>
      <c r="D737" t="s">
        <v>5</v>
      </c>
      <c r="E737">
        <v>3.05</v>
      </c>
      <c r="F737">
        <v>2.8</v>
      </c>
      <c r="G737" t="s">
        <v>9</v>
      </c>
      <c r="H737" t="s">
        <v>9</v>
      </c>
      <c r="I737" s="1">
        <v>41990</v>
      </c>
      <c r="J737" t="s">
        <v>29</v>
      </c>
      <c r="K737" s="1">
        <v>42056</v>
      </c>
      <c r="L737" t="s">
        <v>29</v>
      </c>
    </row>
    <row r="738" spans="1:12">
      <c r="A738" t="s">
        <v>12</v>
      </c>
      <c r="B738">
        <v>17</v>
      </c>
      <c r="C738" t="str">
        <f t="shared" si="11"/>
        <v>Pv x Ds</v>
      </c>
      <c r="D738" t="s">
        <v>10</v>
      </c>
      <c r="E738">
        <v>2.1</v>
      </c>
      <c r="F738">
        <v>1.6</v>
      </c>
      <c r="G738" t="s">
        <v>9</v>
      </c>
      <c r="H738" t="s">
        <v>9</v>
      </c>
      <c r="I738" s="1">
        <v>41990</v>
      </c>
      <c r="J738" t="s">
        <v>29</v>
      </c>
      <c r="K738" s="1">
        <v>42056</v>
      </c>
      <c r="L738" t="s">
        <v>29</v>
      </c>
    </row>
    <row r="739" spans="1:12">
      <c r="A739" t="s">
        <v>11</v>
      </c>
      <c r="B739">
        <v>3</v>
      </c>
      <c r="C739" t="str">
        <f t="shared" si="11"/>
        <v>Pa x Sp</v>
      </c>
      <c r="D739" t="s">
        <v>6</v>
      </c>
      <c r="E739">
        <v>1.43</v>
      </c>
      <c r="F739">
        <v>5.2</v>
      </c>
      <c r="G739" t="s">
        <v>9</v>
      </c>
      <c r="H739" t="s">
        <v>9</v>
      </c>
      <c r="I739" s="1">
        <v>41990</v>
      </c>
      <c r="J739" t="s">
        <v>29</v>
      </c>
      <c r="K739" s="1">
        <v>42056</v>
      </c>
      <c r="L739" t="s">
        <v>29</v>
      </c>
    </row>
    <row r="740" spans="1:12">
      <c r="A740" t="s">
        <v>11</v>
      </c>
      <c r="B740">
        <v>3</v>
      </c>
      <c r="C740" t="str">
        <f t="shared" si="11"/>
        <v>Pa x Sp</v>
      </c>
      <c r="D740" t="s">
        <v>8</v>
      </c>
      <c r="E740" t="s">
        <v>107</v>
      </c>
      <c r="F740" t="s">
        <v>107</v>
      </c>
      <c r="G740" t="s">
        <v>77</v>
      </c>
      <c r="H740" t="s">
        <v>111</v>
      </c>
      <c r="I740" s="1">
        <v>41990</v>
      </c>
      <c r="J740" t="s">
        <v>29</v>
      </c>
      <c r="K740" s="1">
        <v>42056</v>
      </c>
      <c r="L740" t="s">
        <v>29</v>
      </c>
    </row>
    <row r="741" spans="1:12">
      <c r="A741" t="s">
        <v>14</v>
      </c>
      <c r="B741">
        <v>1</v>
      </c>
      <c r="C741" t="str">
        <f t="shared" si="11"/>
        <v>Spu</v>
      </c>
      <c r="D741" t="s">
        <v>14</v>
      </c>
      <c r="E741">
        <v>7.19</v>
      </c>
      <c r="F741">
        <v>2.61</v>
      </c>
      <c r="G741" t="s">
        <v>9</v>
      </c>
      <c r="H741" t="s">
        <v>9</v>
      </c>
      <c r="I741" s="1">
        <v>41990</v>
      </c>
      <c r="J741" t="s">
        <v>29</v>
      </c>
      <c r="K741" s="1">
        <v>42056</v>
      </c>
      <c r="L741" t="s">
        <v>29</v>
      </c>
    </row>
    <row r="742" spans="1:12">
      <c r="A742" t="s">
        <v>12</v>
      </c>
      <c r="B742">
        <v>50</v>
      </c>
      <c r="C742" t="str">
        <f t="shared" si="11"/>
        <v>Pv x Ds</v>
      </c>
      <c r="D742" t="s">
        <v>5</v>
      </c>
      <c r="E742">
        <v>4</v>
      </c>
      <c r="F742">
        <v>2.19</v>
      </c>
      <c r="G742" t="s">
        <v>9</v>
      </c>
      <c r="H742" t="s">
        <v>9</v>
      </c>
      <c r="I742" s="1">
        <v>41990</v>
      </c>
      <c r="J742" t="s">
        <v>29</v>
      </c>
      <c r="K742" s="1">
        <v>42056</v>
      </c>
      <c r="L742" t="s">
        <v>29</v>
      </c>
    </row>
    <row r="743" spans="1:12">
      <c r="A743" t="s">
        <v>12</v>
      </c>
      <c r="B743">
        <v>50</v>
      </c>
      <c r="C743" t="str">
        <f t="shared" si="11"/>
        <v>Pv x Ds</v>
      </c>
      <c r="D743" t="s">
        <v>10</v>
      </c>
      <c r="E743">
        <v>2.25</v>
      </c>
      <c r="F743">
        <v>1.25</v>
      </c>
      <c r="G743" t="s">
        <v>9</v>
      </c>
      <c r="H743" t="s">
        <v>9</v>
      </c>
      <c r="I743" s="1">
        <v>41990</v>
      </c>
      <c r="J743" t="s">
        <v>29</v>
      </c>
      <c r="K743" s="1">
        <v>42056</v>
      </c>
      <c r="L743" t="s">
        <v>29</v>
      </c>
    </row>
    <row r="744" spans="1:12">
      <c r="A744" t="s">
        <v>10</v>
      </c>
      <c r="B744">
        <v>59</v>
      </c>
      <c r="C744" t="str">
        <f t="shared" si="11"/>
        <v>Ds</v>
      </c>
      <c r="D744" t="s">
        <v>10</v>
      </c>
      <c r="E744">
        <v>7.3</v>
      </c>
      <c r="F744">
        <v>4.0599999999999996</v>
      </c>
      <c r="G744" t="s">
        <v>9</v>
      </c>
      <c r="H744" t="s">
        <v>9</v>
      </c>
      <c r="I744" s="1">
        <v>41990</v>
      </c>
      <c r="J744" t="s">
        <v>29</v>
      </c>
      <c r="K744" s="1">
        <v>42056</v>
      </c>
      <c r="L744" t="s">
        <v>29</v>
      </c>
    </row>
    <row r="745" spans="1:12">
      <c r="A745" t="s">
        <v>12</v>
      </c>
      <c r="B745">
        <v>16</v>
      </c>
      <c r="C745" t="str">
        <f t="shared" si="11"/>
        <v>Pv x Ds</v>
      </c>
      <c r="D745" t="s">
        <v>5</v>
      </c>
      <c r="E745">
        <v>2.36</v>
      </c>
      <c r="F745">
        <v>2.2200000000000002</v>
      </c>
      <c r="G745" t="s">
        <v>9</v>
      </c>
      <c r="H745" t="s">
        <v>9</v>
      </c>
      <c r="I745" s="1">
        <v>41990</v>
      </c>
      <c r="J745" t="s">
        <v>29</v>
      </c>
      <c r="K745" s="1">
        <v>42056</v>
      </c>
      <c r="L745" t="s">
        <v>29</v>
      </c>
    </row>
    <row r="746" spans="1:12">
      <c r="A746" t="s">
        <v>12</v>
      </c>
      <c r="B746">
        <v>16</v>
      </c>
      <c r="C746" t="str">
        <f t="shared" si="11"/>
        <v>Pv x Ds</v>
      </c>
      <c r="D746" t="s">
        <v>10</v>
      </c>
      <c r="E746">
        <v>2.68</v>
      </c>
      <c r="F746">
        <v>1.52</v>
      </c>
      <c r="G746" t="s">
        <v>9</v>
      </c>
      <c r="H746" t="s">
        <v>9</v>
      </c>
      <c r="I746" s="1">
        <v>41990</v>
      </c>
      <c r="J746" t="s">
        <v>29</v>
      </c>
      <c r="K746" s="1">
        <v>42056</v>
      </c>
      <c r="L746" t="s">
        <v>29</v>
      </c>
    </row>
    <row r="747" spans="1:12">
      <c r="A747" t="s">
        <v>23</v>
      </c>
      <c r="B747">
        <v>47</v>
      </c>
      <c r="C747" t="str">
        <f t="shared" si="11"/>
        <v>Pv x Spu</v>
      </c>
      <c r="D747" t="s">
        <v>5</v>
      </c>
      <c r="E747">
        <v>1.75</v>
      </c>
      <c r="F747">
        <v>1.9</v>
      </c>
      <c r="G747" t="s">
        <v>9</v>
      </c>
      <c r="H747" t="s">
        <v>9</v>
      </c>
      <c r="I747" s="1">
        <v>41990</v>
      </c>
      <c r="J747" t="s">
        <v>29</v>
      </c>
      <c r="K747" s="1">
        <v>42056</v>
      </c>
      <c r="L747" t="s">
        <v>29</v>
      </c>
    </row>
    <row r="748" spans="1:12">
      <c r="A748" t="s">
        <v>23</v>
      </c>
      <c r="B748">
        <v>47</v>
      </c>
      <c r="C748" t="str">
        <f t="shared" si="11"/>
        <v>Pv x Spu</v>
      </c>
      <c r="D748" t="s">
        <v>14</v>
      </c>
      <c r="E748">
        <v>3.51</v>
      </c>
      <c r="F748">
        <v>1.34</v>
      </c>
      <c r="G748" t="s">
        <v>9</v>
      </c>
      <c r="H748" t="s">
        <v>9</v>
      </c>
      <c r="I748" s="1">
        <v>41990</v>
      </c>
      <c r="J748" t="s">
        <v>29</v>
      </c>
      <c r="K748" s="1">
        <v>42056</v>
      </c>
      <c r="L748" t="s">
        <v>29</v>
      </c>
    </row>
    <row r="749" spans="1:12">
      <c r="A749" t="s">
        <v>23</v>
      </c>
      <c r="B749">
        <v>14</v>
      </c>
      <c r="C749" t="str">
        <f t="shared" si="11"/>
        <v>Pv x Spu</v>
      </c>
      <c r="D749" t="s">
        <v>5</v>
      </c>
      <c r="E749">
        <v>2.0499999999999998</v>
      </c>
      <c r="F749">
        <v>2.0299999999999998</v>
      </c>
      <c r="G749" t="s">
        <v>9</v>
      </c>
      <c r="H749" t="s">
        <v>9</v>
      </c>
      <c r="I749" s="1">
        <v>41990</v>
      </c>
      <c r="J749" t="s">
        <v>29</v>
      </c>
      <c r="K749" s="1">
        <v>42056</v>
      </c>
      <c r="L749" t="s">
        <v>29</v>
      </c>
    </row>
    <row r="750" spans="1:12">
      <c r="A750" t="s">
        <v>23</v>
      </c>
      <c r="B750">
        <v>14</v>
      </c>
      <c r="C750" t="str">
        <f t="shared" si="11"/>
        <v>Pv x Spu</v>
      </c>
      <c r="D750" t="s">
        <v>14</v>
      </c>
      <c r="E750">
        <v>6.44</v>
      </c>
      <c r="F750">
        <v>1.89</v>
      </c>
      <c r="G750" t="s">
        <v>9</v>
      </c>
      <c r="H750" t="s">
        <v>9</v>
      </c>
      <c r="I750" s="1">
        <v>41990</v>
      </c>
      <c r="J750" t="s">
        <v>29</v>
      </c>
      <c r="K750" s="1">
        <v>42056</v>
      </c>
      <c r="L750" t="s">
        <v>29</v>
      </c>
    </row>
    <row r="751" spans="1:12">
      <c r="A751" t="s">
        <v>23</v>
      </c>
      <c r="B751">
        <v>14</v>
      </c>
      <c r="C751" t="str">
        <f t="shared" si="11"/>
        <v>Pv x Spu</v>
      </c>
      <c r="D751" t="s">
        <v>16</v>
      </c>
      <c r="E751">
        <v>3.33</v>
      </c>
      <c r="F751">
        <v>2.4</v>
      </c>
      <c r="G751" t="s">
        <v>94</v>
      </c>
      <c r="H751" t="s">
        <v>111</v>
      </c>
      <c r="I751" s="1">
        <v>41990</v>
      </c>
      <c r="J751" t="s">
        <v>29</v>
      </c>
      <c r="K751" s="1">
        <v>42056</v>
      </c>
      <c r="L751" t="s">
        <v>29</v>
      </c>
    </row>
    <row r="752" spans="1:12">
      <c r="A752" t="s">
        <v>15</v>
      </c>
      <c r="B752">
        <v>35</v>
      </c>
      <c r="C752" t="str">
        <f t="shared" si="11"/>
        <v>Pa x Sa</v>
      </c>
      <c r="D752" t="s">
        <v>8</v>
      </c>
      <c r="E752">
        <v>0.2</v>
      </c>
      <c r="F752">
        <v>0.56999999999999995</v>
      </c>
      <c r="G752" t="s">
        <v>9</v>
      </c>
      <c r="H752" t="s">
        <v>9</v>
      </c>
      <c r="I752" s="1">
        <v>41990</v>
      </c>
      <c r="J752" t="s">
        <v>29</v>
      </c>
      <c r="K752" s="1">
        <v>42056</v>
      </c>
      <c r="L752" t="s">
        <v>29</v>
      </c>
    </row>
    <row r="753" spans="1:12">
      <c r="A753" t="s">
        <v>15</v>
      </c>
      <c r="B753">
        <v>35</v>
      </c>
      <c r="C753" t="str">
        <f t="shared" si="11"/>
        <v>Pa x Sa</v>
      </c>
      <c r="D753" t="s">
        <v>16</v>
      </c>
      <c r="E753">
        <v>6.43</v>
      </c>
      <c r="F753">
        <v>2.72</v>
      </c>
      <c r="G753" t="s">
        <v>9</v>
      </c>
      <c r="H753" t="s">
        <v>9</v>
      </c>
      <c r="I753" s="1">
        <v>41990</v>
      </c>
      <c r="J753" t="s">
        <v>29</v>
      </c>
      <c r="K753" s="1">
        <v>42056</v>
      </c>
      <c r="L753" t="s">
        <v>29</v>
      </c>
    </row>
    <row r="754" spans="1:12">
      <c r="A754" t="s">
        <v>6</v>
      </c>
      <c r="B754">
        <v>12</v>
      </c>
      <c r="C754" t="str">
        <f t="shared" si="11"/>
        <v>Sp</v>
      </c>
      <c r="D754" t="s">
        <v>6</v>
      </c>
      <c r="E754">
        <v>1.1499999999999999</v>
      </c>
      <c r="F754">
        <v>6.1</v>
      </c>
      <c r="G754" t="s">
        <v>9</v>
      </c>
      <c r="H754" t="s">
        <v>9</v>
      </c>
      <c r="I754" s="1">
        <v>41990</v>
      </c>
      <c r="J754" t="s">
        <v>29</v>
      </c>
      <c r="K754" s="1">
        <v>42056</v>
      </c>
      <c r="L754" t="s">
        <v>29</v>
      </c>
    </row>
    <row r="755" spans="1:12">
      <c r="A755" t="s">
        <v>13</v>
      </c>
      <c r="B755">
        <v>9</v>
      </c>
      <c r="C755" t="str">
        <f t="shared" si="11"/>
        <v>Pa x Spu</v>
      </c>
      <c r="D755" t="s">
        <v>8</v>
      </c>
      <c r="E755">
        <v>0.06</v>
      </c>
      <c r="F755">
        <v>0.2</v>
      </c>
      <c r="G755" t="s">
        <v>9</v>
      </c>
      <c r="H755" t="s">
        <v>9</v>
      </c>
      <c r="I755" s="1">
        <v>41990</v>
      </c>
      <c r="J755" t="s">
        <v>29</v>
      </c>
      <c r="K755" s="1">
        <v>42056</v>
      </c>
      <c r="L755" t="s">
        <v>29</v>
      </c>
    </row>
    <row r="756" spans="1:12">
      <c r="A756" t="s">
        <v>13</v>
      </c>
      <c r="B756">
        <v>9</v>
      </c>
      <c r="C756" t="str">
        <f t="shared" si="11"/>
        <v>Pa x Spu</v>
      </c>
      <c r="D756" t="s">
        <v>14</v>
      </c>
      <c r="E756">
        <v>3.97</v>
      </c>
      <c r="F756">
        <v>1.95</v>
      </c>
      <c r="G756" t="s">
        <v>9</v>
      </c>
      <c r="H756" t="s">
        <v>9</v>
      </c>
      <c r="I756" s="1">
        <v>41990</v>
      </c>
      <c r="J756" t="s">
        <v>29</v>
      </c>
      <c r="K756" s="1">
        <v>42056</v>
      </c>
      <c r="L756" t="s">
        <v>29</v>
      </c>
    </row>
    <row r="757" spans="1:12">
      <c r="A757" t="s">
        <v>21</v>
      </c>
      <c r="B757">
        <v>55</v>
      </c>
      <c r="C757" t="str">
        <f t="shared" si="11"/>
        <v>Pv x Sa</v>
      </c>
      <c r="D757" t="s">
        <v>5</v>
      </c>
      <c r="E757">
        <v>1.37</v>
      </c>
      <c r="F757">
        <v>1.6</v>
      </c>
      <c r="G757" t="s">
        <v>9</v>
      </c>
      <c r="H757" t="s">
        <v>9</v>
      </c>
      <c r="I757" s="1">
        <v>41990</v>
      </c>
      <c r="J757" t="s">
        <v>29</v>
      </c>
      <c r="K757" s="1">
        <v>42056</v>
      </c>
      <c r="L757" t="s">
        <v>29</v>
      </c>
    </row>
    <row r="758" spans="1:12">
      <c r="A758" t="s">
        <v>21</v>
      </c>
      <c r="B758">
        <v>55</v>
      </c>
      <c r="C758" t="str">
        <f t="shared" si="11"/>
        <v>Pv x Sa</v>
      </c>
      <c r="D758" t="s">
        <v>16</v>
      </c>
      <c r="E758">
        <v>3.12</v>
      </c>
      <c r="F758">
        <v>1.99</v>
      </c>
      <c r="G758" t="s">
        <v>9</v>
      </c>
      <c r="H758" t="s">
        <v>9</v>
      </c>
      <c r="I758" s="1">
        <v>41990</v>
      </c>
      <c r="J758" t="s">
        <v>29</v>
      </c>
      <c r="K758" s="1">
        <v>42056</v>
      </c>
      <c r="L758" t="s">
        <v>29</v>
      </c>
    </row>
    <row r="759" spans="1:12">
      <c r="A759" t="s">
        <v>22</v>
      </c>
      <c r="B759">
        <v>50</v>
      </c>
      <c r="C759" t="str">
        <f t="shared" si="11"/>
        <v>Pv x Sp</v>
      </c>
      <c r="D759" t="s">
        <v>5</v>
      </c>
      <c r="E759">
        <v>3.23</v>
      </c>
      <c r="F759">
        <v>2.21</v>
      </c>
      <c r="G759" t="s">
        <v>9</v>
      </c>
      <c r="H759" t="s">
        <v>9</v>
      </c>
      <c r="I759" s="1">
        <v>41990</v>
      </c>
      <c r="J759" t="s">
        <v>29</v>
      </c>
      <c r="K759" s="1">
        <v>42056</v>
      </c>
      <c r="L759" t="s">
        <v>29</v>
      </c>
    </row>
    <row r="760" spans="1:12">
      <c r="A760" t="s">
        <v>22</v>
      </c>
      <c r="B760">
        <v>50</v>
      </c>
      <c r="C760" t="str">
        <f t="shared" si="11"/>
        <v>Pv x Sp</v>
      </c>
      <c r="D760" t="s">
        <v>6</v>
      </c>
      <c r="E760">
        <v>0.91</v>
      </c>
      <c r="F760">
        <v>3.08</v>
      </c>
      <c r="G760" t="s">
        <v>9</v>
      </c>
      <c r="H760" t="s">
        <v>9</v>
      </c>
      <c r="I760" s="1">
        <v>41990</v>
      </c>
      <c r="J760" t="s">
        <v>29</v>
      </c>
      <c r="K760" s="1">
        <v>42056</v>
      </c>
      <c r="L760" t="s">
        <v>29</v>
      </c>
    </row>
    <row r="761" spans="1:12">
      <c r="A761" t="s">
        <v>6</v>
      </c>
      <c r="B761">
        <v>17</v>
      </c>
      <c r="C761" t="str">
        <f t="shared" si="11"/>
        <v>Sp</v>
      </c>
      <c r="D761" t="s">
        <v>6</v>
      </c>
      <c r="E761">
        <v>2.81</v>
      </c>
      <c r="F761">
        <v>8.99</v>
      </c>
      <c r="G761" t="s">
        <v>9</v>
      </c>
      <c r="H761" t="s">
        <v>9</v>
      </c>
      <c r="I761" s="1">
        <v>41990</v>
      </c>
      <c r="J761" t="s">
        <v>29</v>
      </c>
      <c r="K761" s="1">
        <v>42056</v>
      </c>
      <c r="L761" t="s">
        <v>29</v>
      </c>
    </row>
    <row r="762" spans="1:12">
      <c r="A762" t="s">
        <v>10</v>
      </c>
      <c r="B762">
        <v>66</v>
      </c>
      <c r="C762" t="str">
        <f t="shared" si="11"/>
        <v>Ds</v>
      </c>
      <c r="D762" t="s">
        <v>10</v>
      </c>
      <c r="E762">
        <v>4.88</v>
      </c>
      <c r="F762">
        <v>2.5499999999999998</v>
      </c>
      <c r="G762" t="s">
        <v>9</v>
      </c>
      <c r="H762" t="s">
        <v>9</v>
      </c>
      <c r="I762" s="1">
        <v>41990</v>
      </c>
      <c r="J762" t="s">
        <v>29</v>
      </c>
      <c r="K762" s="1">
        <v>42056</v>
      </c>
      <c r="L762" t="s">
        <v>29</v>
      </c>
    </row>
    <row r="763" spans="1:12">
      <c r="A763" t="s">
        <v>21</v>
      </c>
      <c r="B763">
        <v>5</v>
      </c>
      <c r="C763" t="str">
        <f t="shared" si="11"/>
        <v>Pv x Sa</v>
      </c>
      <c r="D763" t="s">
        <v>5</v>
      </c>
      <c r="E763">
        <v>6.2</v>
      </c>
      <c r="F763">
        <v>2.76</v>
      </c>
      <c r="G763" t="s">
        <v>9</v>
      </c>
      <c r="H763" t="s">
        <v>9</v>
      </c>
      <c r="I763" s="1">
        <v>41990</v>
      </c>
      <c r="J763" t="s">
        <v>29</v>
      </c>
      <c r="K763" s="1">
        <v>42056</v>
      </c>
      <c r="L763" t="s">
        <v>29</v>
      </c>
    </row>
    <row r="764" spans="1:12">
      <c r="A764" t="s">
        <v>21</v>
      </c>
      <c r="B764">
        <v>5</v>
      </c>
      <c r="C764" t="str">
        <f t="shared" si="11"/>
        <v>Pv x Sa</v>
      </c>
      <c r="D764" t="s">
        <v>16</v>
      </c>
      <c r="E764">
        <v>5.92</v>
      </c>
      <c r="F764">
        <v>2.02</v>
      </c>
      <c r="G764" t="s">
        <v>9</v>
      </c>
      <c r="H764" t="s">
        <v>9</v>
      </c>
      <c r="I764" s="1">
        <v>41990</v>
      </c>
      <c r="J764" t="s">
        <v>29</v>
      </c>
      <c r="K764" s="1">
        <v>42056</v>
      </c>
      <c r="L764" t="s">
        <v>29</v>
      </c>
    </row>
    <row r="765" spans="1:12">
      <c r="A765" t="s">
        <v>13</v>
      </c>
      <c r="B765">
        <v>16</v>
      </c>
      <c r="C765" t="str">
        <f t="shared" si="11"/>
        <v>Pa x Spu</v>
      </c>
      <c r="D765" t="s">
        <v>8</v>
      </c>
      <c r="E765" t="s">
        <v>107</v>
      </c>
      <c r="F765" t="s">
        <v>107</v>
      </c>
      <c r="G765" t="s">
        <v>77</v>
      </c>
      <c r="H765" t="s">
        <v>111</v>
      </c>
      <c r="I765" s="1">
        <v>41990</v>
      </c>
      <c r="J765" t="s">
        <v>95</v>
      </c>
      <c r="K765" s="1">
        <v>42056</v>
      </c>
      <c r="L765" t="s">
        <v>29</v>
      </c>
    </row>
    <row r="766" spans="1:12">
      <c r="A766" t="s">
        <v>13</v>
      </c>
      <c r="B766">
        <v>16</v>
      </c>
      <c r="C766" t="str">
        <f t="shared" si="11"/>
        <v>Pa x Spu</v>
      </c>
      <c r="D766" t="s">
        <v>14</v>
      </c>
      <c r="E766">
        <v>3.36</v>
      </c>
      <c r="F766">
        <v>3.69</v>
      </c>
      <c r="G766" t="s">
        <v>9</v>
      </c>
      <c r="H766" t="s">
        <v>9</v>
      </c>
      <c r="I766" s="1">
        <v>41990</v>
      </c>
      <c r="J766" t="s">
        <v>95</v>
      </c>
      <c r="K766" s="1">
        <v>42056</v>
      </c>
      <c r="L766" t="s">
        <v>29</v>
      </c>
    </row>
    <row r="767" spans="1:12">
      <c r="A767" t="s">
        <v>8</v>
      </c>
      <c r="B767">
        <v>26</v>
      </c>
      <c r="C767" t="str">
        <f t="shared" si="11"/>
        <v>Pa</v>
      </c>
      <c r="D767" t="s">
        <v>8</v>
      </c>
      <c r="E767">
        <v>0.25</v>
      </c>
      <c r="F767">
        <v>0.83</v>
      </c>
      <c r="G767" t="s">
        <v>9</v>
      </c>
      <c r="H767" t="s">
        <v>9</v>
      </c>
      <c r="I767" s="1">
        <v>41990</v>
      </c>
      <c r="J767" t="s">
        <v>95</v>
      </c>
      <c r="K767" s="1">
        <v>42056</v>
      </c>
      <c r="L767" t="s">
        <v>29</v>
      </c>
    </row>
    <row r="768" spans="1:12">
      <c r="A768" t="s">
        <v>7</v>
      </c>
      <c r="B768">
        <v>8</v>
      </c>
      <c r="C768" t="str">
        <f t="shared" si="11"/>
        <v>Pa x Ds</v>
      </c>
      <c r="D768" t="s">
        <v>8</v>
      </c>
      <c r="E768" t="s">
        <v>107</v>
      </c>
      <c r="F768" t="s">
        <v>107</v>
      </c>
      <c r="G768" t="s">
        <v>77</v>
      </c>
      <c r="H768" t="s">
        <v>111</v>
      </c>
      <c r="I768" s="1">
        <v>41990</v>
      </c>
      <c r="J768" t="s">
        <v>95</v>
      </c>
      <c r="K768" s="1">
        <v>42056</v>
      </c>
      <c r="L768" t="s">
        <v>29</v>
      </c>
    </row>
    <row r="769" spans="1:12">
      <c r="A769" t="s">
        <v>7</v>
      </c>
      <c r="B769">
        <v>8</v>
      </c>
      <c r="C769" t="str">
        <f t="shared" si="11"/>
        <v>Pa x Ds</v>
      </c>
      <c r="D769" t="s">
        <v>10</v>
      </c>
      <c r="E769">
        <v>3.82</v>
      </c>
      <c r="F769">
        <v>1.9</v>
      </c>
      <c r="G769" t="s">
        <v>9</v>
      </c>
      <c r="H769" t="s">
        <v>9</v>
      </c>
      <c r="I769" s="1">
        <v>41990</v>
      </c>
      <c r="J769" t="s">
        <v>95</v>
      </c>
      <c r="K769" s="1">
        <v>42056</v>
      </c>
      <c r="L769" t="s">
        <v>29</v>
      </c>
    </row>
    <row r="770" spans="1:12">
      <c r="A770" t="s">
        <v>13</v>
      </c>
      <c r="B770">
        <v>19</v>
      </c>
      <c r="C770" t="str">
        <f t="shared" si="11"/>
        <v>Pa x Spu</v>
      </c>
      <c r="D770" t="s">
        <v>8</v>
      </c>
      <c r="E770">
        <v>7.0000000000000007E-2</v>
      </c>
      <c r="F770">
        <v>0.12</v>
      </c>
      <c r="G770" t="s">
        <v>9</v>
      </c>
      <c r="H770" t="s">
        <v>9</v>
      </c>
      <c r="I770" s="1">
        <v>41990</v>
      </c>
      <c r="J770" t="s">
        <v>95</v>
      </c>
      <c r="K770" s="1">
        <v>42056</v>
      </c>
      <c r="L770" t="s">
        <v>29</v>
      </c>
    </row>
    <row r="771" spans="1:12">
      <c r="A771" t="s">
        <v>13</v>
      </c>
      <c r="B771">
        <v>19</v>
      </c>
      <c r="C771" t="str">
        <f t="shared" ref="C771:C834" si="12">A771</f>
        <v>Pa x Spu</v>
      </c>
      <c r="D771" t="s">
        <v>14</v>
      </c>
      <c r="E771">
        <v>1.28</v>
      </c>
      <c r="F771">
        <v>1.79</v>
      </c>
      <c r="G771" t="s">
        <v>9</v>
      </c>
      <c r="H771" t="s">
        <v>9</v>
      </c>
      <c r="I771" s="1">
        <v>41990</v>
      </c>
      <c r="J771" t="s">
        <v>95</v>
      </c>
      <c r="K771" s="1">
        <v>42056</v>
      </c>
      <c r="L771" t="s">
        <v>29</v>
      </c>
    </row>
    <row r="772" spans="1:12">
      <c r="A772" t="s">
        <v>23</v>
      </c>
      <c r="B772">
        <v>4</v>
      </c>
      <c r="C772" t="str">
        <f t="shared" si="12"/>
        <v>Pv x Spu</v>
      </c>
      <c r="D772" t="s">
        <v>5</v>
      </c>
      <c r="E772">
        <v>2.2000000000000002</v>
      </c>
      <c r="F772">
        <v>1.64</v>
      </c>
      <c r="G772" t="s">
        <v>9</v>
      </c>
      <c r="H772" t="s">
        <v>9</v>
      </c>
      <c r="I772" s="1">
        <v>41990</v>
      </c>
      <c r="J772" t="s">
        <v>95</v>
      </c>
      <c r="K772" s="1">
        <v>42056</v>
      </c>
      <c r="L772" t="s">
        <v>29</v>
      </c>
    </row>
    <row r="773" spans="1:12">
      <c r="A773" t="s">
        <v>23</v>
      </c>
      <c r="B773">
        <v>4</v>
      </c>
      <c r="C773" t="str">
        <f t="shared" si="12"/>
        <v>Pv x Spu</v>
      </c>
      <c r="D773" t="s">
        <v>14</v>
      </c>
      <c r="E773">
        <v>5.64</v>
      </c>
      <c r="F773">
        <v>2.62</v>
      </c>
      <c r="G773" t="s">
        <v>9</v>
      </c>
      <c r="H773" t="s">
        <v>9</v>
      </c>
      <c r="I773" s="1">
        <v>41990</v>
      </c>
      <c r="J773" t="s">
        <v>95</v>
      </c>
      <c r="K773" s="1">
        <v>42056</v>
      </c>
      <c r="L773" t="s">
        <v>29</v>
      </c>
    </row>
    <row r="774" spans="1:12">
      <c r="A774" t="s">
        <v>5</v>
      </c>
      <c r="B774">
        <v>59</v>
      </c>
      <c r="C774" t="str">
        <f t="shared" si="12"/>
        <v>Pv</v>
      </c>
      <c r="D774" t="s">
        <v>5</v>
      </c>
      <c r="E774">
        <v>3.43</v>
      </c>
      <c r="F774">
        <v>2.99</v>
      </c>
      <c r="G774" t="s">
        <v>9</v>
      </c>
      <c r="H774" t="s">
        <v>9</v>
      </c>
      <c r="I774" s="1">
        <v>41990</v>
      </c>
      <c r="J774" t="s">
        <v>95</v>
      </c>
      <c r="K774" s="1">
        <v>42056</v>
      </c>
      <c r="L774" t="s">
        <v>29</v>
      </c>
    </row>
    <row r="775" spans="1:12">
      <c r="A775" t="s">
        <v>16</v>
      </c>
      <c r="B775">
        <v>4</v>
      </c>
      <c r="C775" t="str">
        <f t="shared" si="12"/>
        <v>Sa</v>
      </c>
      <c r="D775" t="s">
        <v>16</v>
      </c>
      <c r="E775">
        <v>9.19</v>
      </c>
      <c r="F775">
        <v>4.01</v>
      </c>
      <c r="G775" t="s">
        <v>9</v>
      </c>
      <c r="H775" t="s">
        <v>9</v>
      </c>
      <c r="I775" s="1">
        <v>41990</v>
      </c>
      <c r="J775" t="s">
        <v>95</v>
      </c>
      <c r="K775" s="1">
        <v>42056</v>
      </c>
      <c r="L775" t="s">
        <v>29</v>
      </c>
    </row>
    <row r="776" spans="1:12">
      <c r="A776" t="s">
        <v>10</v>
      </c>
      <c r="B776">
        <v>29</v>
      </c>
      <c r="C776" t="str">
        <f t="shared" si="12"/>
        <v>Ds</v>
      </c>
      <c r="D776" t="s">
        <v>10</v>
      </c>
      <c r="E776">
        <v>4.2300000000000004</v>
      </c>
      <c r="F776">
        <v>2.56</v>
      </c>
      <c r="G776" t="s">
        <v>9</v>
      </c>
      <c r="H776" t="s">
        <v>9</v>
      </c>
      <c r="I776" s="1">
        <v>41990</v>
      </c>
      <c r="J776" t="s">
        <v>95</v>
      </c>
      <c r="K776" s="1">
        <v>42056</v>
      </c>
      <c r="L776" t="s">
        <v>29</v>
      </c>
    </row>
    <row r="777" spans="1:12">
      <c r="A777" t="s">
        <v>15</v>
      </c>
      <c r="B777">
        <v>8</v>
      </c>
      <c r="C777" t="str">
        <f t="shared" si="12"/>
        <v>Pa x Sa</v>
      </c>
      <c r="D777" t="s">
        <v>8</v>
      </c>
      <c r="E777">
        <v>1.05</v>
      </c>
      <c r="F777">
        <v>1.4</v>
      </c>
      <c r="G777" t="s">
        <v>9</v>
      </c>
      <c r="H777" t="s">
        <v>9</v>
      </c>
      <c r="I777" s="1">
        <v>41990</v>
      </c>
      <c r="J777" t="s">
        <v>95</v>
      </c>
      <c r="K777" s="1">
        <v>42056</v>
      </c>
      <c r="L777" t="s">
        <v>29</v>
      </c>
    </row>
    <row r="778" spans="1:12">
      <c r="A778" t="s">
        <v>15</v>
      </c>
      <c r="B778">
        <v>8</v>
      </c>
      <c r="C778" t="str">
        <f t="shared" si="12"/>
        <v>Pa x Sa</v>
      </c>
      <c r="D778" t="s">
        <v>16</v>
      </c>
      <c r="E778">
        <v>5.51</v>
      </c>
      <c r="F778">
        <v>3.26</v>
      </c>
      <c r="G778" t="s">
        <v>9</v>
      </c>
      <c r="H778" t="s">
        <v>9</v>
      </c>
      <c r="I778" s="1">
        <v>41990</v>
      </c>
      <c r="J778" t="s">
        <v>95</v>
      </c>
      <c r="K778" s="1">
        <v>42056</v>
      </c>
      <c r="L778" t="s">
        <v>29</v>
      </c>
    </row>
    <row r="779" spans="1:12">
      <c r="A779" t="s">
        <v>5</v>
      </c>
      <c r="B779">
        <v>2</v>
      </c>
      <c r="C779" t="str">
        <f t="shared" si="12"/>
        <v>Pv</v>
      </c>
      <c r="D779" t="s">
        <v>5</v>
      </c>
      <c r="E779">
        <v>9.48</v>
      </c>
      <c r="F779">
        <v>5.57</v>
      </c>
      <c r="G779" t="s">
        <v>9</v>
      </c>
      <c r="H779" t="s">
        <v>9</v>
      </c>
      <c r="I779" s="1">
        <v>41990</v>
      </c>
      <c r="J779" t="s">
        <v>95</v>
      </c>
      <c r="K779" s="1">
        <v>42056</v>
      </c>
      <c r="L779" t="s">
        <v>29</v>
      </c>
    </row>
    <row r="780" spans="1:12">
      <c r="A780" t="s">
        <v>14</v>
      </c>
      <c r="B780">
        <v>22</v>
      </c>
      <c r="C780" t="str">
        <f t="shared" si="12"/>
        <v>Spu</v>
      </c>
      <c r="D780" t="s">
        <v>14</v>
      </c>
      <c r="E780">
        <v>7.04</v>
      </c>
      <c r="F780">
        <v>2.2400000000000002</v>
      </c>
      <c r="G780" t="s">
        <v>9</v>
      </c>
      <c r="H780" t="s">
        <v>9</v>
      </c>
      <c r="I780" s="1">
        <v>41990</v>
      </c>
      <c r="J780" t="s">
        <v>95</v>
      </c>
      <c r="K780" s="1">
        <v>42056</v>
      </c>
      <c r="L780" t="s">
        <v>29</v>
      </c>
    </row>
    <row r="781" spans="1:12">
      <c r="A781" t="s">
        <v>23</v>
      </c>
      <c r="B781">
        <v>51</v>
      </c>
      <c r="C781" t="str">
        <f t="shared" si="12"/>
        <v>Pv x Spu</v>
      </c>
      <c r="D781" t="s">
        <v>5</v>
      </c>
      <c r="E781">
        <v>4.5199999999999996</v>
      </c>
      <c r="F781">
        <v>2.06</v>
      </c>
      <c r="G781" t="s">
        <v>9</v>
      </c>
      <c r="H781" t="s">
        <v>9</v>
      </c>
      <c r="I781" s="1">
        <v>41990</v>
      </c>
      <c r="J781" t="s">
        <v>95</v>
      </c>
      <c r="K781" s="1">
        <v>42056</v>
      </c>
      <c r="L781" t="s">
        <v>29</v>
      </c>
    </row>
    <row r="782" spans="1:12">
      <c r="A782" t="s">
        <v>23</v>
      </c>
      <c r="B782">
        <v>51</v>
      </c>
      <c r="C782" t="str">
        <f t="shared" si="12"/>
        <v>Pv x Spu</v>
      </c>
      <c r="D782" t="s">
        <v>14</v>
      </c>
      <c r="E782">
        <v>5.23</v>
      </c>
      <c r="F782">
        <v>2.41</v>
      </c>
      <c r="G782" t="s">
        <v>9</v>
      </c>
      <c r="H782" t="s">
        <v>9</v>
      </c>
      <c r="I782" s="1">
        <v>41990</v>
      </c>
      <c r="J782" t="s">
        <v>95</v>
      </c>
      <c r="K782" s="1">
        <v>42056</v>
      </c>
      <c r="L782" t="s">
        <v>29</v>
      </c>
    </row>
    <row r="783" spans="1:12">
      <c r="A783" t="s">
        <v>21</v>
      </c>
      <c r="B783">
        <v>23</v>
      </c>
      <c r="C783" t="str">
        <f t="shared" si="12"/>
        <v>Pv x Sa</v>
      </c>
      <c r="D783" t="s">
        <v>5</v>
      </c>
      <c r="E783">
        <v>4.75</v>
      </c>
      <c r="F783">
        <v>3.73</v>
      </c>
      <c r="G783" t="s">
        <v>9</v>
      </c>
      <c r="H783" t="s">
        <v>9</v>
      </c>
      <c r="I783" s="1">
        <v>41990</v>
      </c>
      <c r="J783" t="s">
        <v>95</v>
      </c>
      <c r="K783" s="1">
        <v>42056</v>
      </c>
      <c r="L783" t="s">
        <v>29</v>
      </c>
    </row>
    <row r="784" spans="1:12">
      <c r="A784" t="s">
        <v>21</v>
      </c>
      <c r="B784">
        <v>23</v>
      </c>
      <c r="C784" t="str">
        <f t="shared" si="12"/>
        <v>Pv x Sa</v>
      </c>
      <c r="D784" t="s">
        <v>16</v>
      </c>
      <c r="E784">
        <v>4.7300000000000004</v>
      </c>
      <c r="F784">
        <v>1.39</v>
      </c>
      <c r="G784" t="s">
        <v>9</v>
      </c>
      <c r="H784" t="s">
        <v>9</v>
      </c>
      <c r="I784" s="1">
        <v>41990</v>
      </c>
      <c r="J784" t="s">
        <v>95</v>
      </c>
      <c r="K784" s="1">
        <v>42056</v>
      </c>
      <c r="L784" t="s">
        <v>29</v>
      </c>
    </row>
    <row r="785" spans="1:12">
      <c r="A785" t="s">
        <v>6</v>
      </c>
      <c r="B785">
        <v>16</v>
      </c>
      <c r="C785" t="str">
        <f t="shared" si="12"/>
        <v>Sp</v>
      </c>
      <c r="D785" t="s">
        <v>6</v>
      </c>
      <c r="E785">
        <v>2.42</v>
      </c>
      <c r="F785">
        <v>5.88</v>
      </c>
      <c r="G785" t="s">
        <v>9</v>
      </c>
      <c r="H785" t="s">
        <v>9</v>
      </c>
      <c r="I785" s="1">
        <v>41990</v>
      </c>
      <c r="J785" t="s">
        <v>95</v>
      </c>
      <c r="K785" s="1">
        <v>42056</v>
      </c>
      <c r="L785" t="s">
        <v>29</v>
      </c>
    </row>
    <row r="786" spans="1:12">
      <c r="A786" t="s">
        <v>5</v>
      </c>
      <c r="B786">
        <v>21</v>
      </c>
      <c r="C786" t="str">
        <f t="shared" si="12"/>
        <v>Pv</v>
      </c>
      <c r="D786" t="s">
        <v>5</v>
      </c>
      <c r="E786">
        <v>3.46</v>
      </c>
      <c r="F786">
        <v>2.98</v>
      </c>
      <c r="G786" t="s">
        <v>9</v>
      </c>
      <c r="H786" t="s">
        <v>9</v>
      </c>
      <c r="I786" s="1">
        <v>41990</v>
      </c>
      <c r="J786" t="s">
        <v>95</v>
      </c>
      <c r="K786" s="1">
        <v>42056</v>
      </c>
      <c r="L786" t="s">
        <v>29</v>
      </c>
    </row>
    <row r="787" spans="1:12">
      <c r="A787" t="s">
        <v>23</v>
      </c>
      <c r="B787">
        <v>50</v>
      </c>
      <c r="C787" t="str">
        <f t="shared" si="12"/>
        <v>Pv x Spu</v>
      </c>
      <c r="D787" t="s">
        <v>5</v>
      </c>
      <c r="E787">
        <v>2.91</v>
      </c>
      <c r="F787">
        <v>2.14</v>
      </c>
      <c r="G787" t="s">
        <v>9</v>
      </c>
      <c r="H787" t="s">
        <v>9</v>
      </c>
      <c r="I787" s="1">
        <v>41990</v>
      </c>
      <c r="J787" t="s">
        <v>95</v>
      </c>
      <c r="K787" s="1">
        <v>42056</v>
      </c>
      <c r="L787" t="s">
        <v>29</v>
      </c>
    </row>
    <row r="788" spans="1:12">
      <c r="A788" t="s">
        <v>23</v>
      </c>
      <c r="B788">
        <v>50</v>
      </c>
      <c r="C788" t="str">
        <f t="shared" si="12"/>
        <v>Pv x Spu</v>
      </c>
      <c r="D788" t="s">
        <v>14</v>
      </c>
      <c r="E788">
        <v>3.14</v>
      </c>
      <c r="F788">
        <v>1.48</v>
      </c>
      <c r="G788" t="s">
        <v>9</v>
      </c>
      <c r="H788" t="s">
        <v>9</v>
      </c>
      <c r="I788" s="1">
        <v>41990</v>
      </c>
      <c r="J788" t="s">
        <v>95</v>
      </c>
      <c r="K788" s="1">
        <v>42056</v>
      </c>
      <c r="L788" t="s">
        <v>29</v>
      </c>
    </row>
    <row r="789" spans="1:12">
      <c r="A789" t="s">
        <v>12</v>
      </c>
      <c r="B789">
        <v>54</v>
      </c>
      <c r="C789" t="str">
        <f t="shared" si="12"/>
        <v>Pv x Ds</v>
      </c>
      <c r="D789" t="s">
        <v>5</v>
      </c>
      <c r="E789">
        <v>4.55</v>
      </c>
      <c r="F789">
        <v>2.75</v>
      </c>
      <c r="G789" t="s">
        <v>9</v>
      </c>
      <c r="H789" t="s">
        <v>9</v>
      </c>
      <c r="I789" s="1">
        <v>41990</v>
      </c>
      <c r="J789" t="s">
        <v>95</v>
      </c>
      <c r="K789" s="1">
        <v>42056</v>
      </c>
      <c r="L789" t="s">
        <v>29</v>
      </c>
    </row>
    <row r="790" spans="1:12">
      <c r="A790" t="s">
        <v>12</v>
      </c>
      <c r="B790">
        <v>54</v>
      </c>
      <c r="C790" t="str">
        <f t="shared" si="12"/>
        <v>Pv x Ds</v>
      </c>
      <c r="D790" t="s">
        <v>10</v>
      </c>
      <c r="E790">
        <v>2.2799999999999998</v>
      </c>
      <c r="F790">
        <v>0.68</v>
      </c>
      <c r="G790" t="s">
        <v>9</v>
      </c>
      <c r="H790" t="s">
        <v>9</v>
      </c>
      <c r="I790" s="1">
        <v>41990</v>
      </c>
      <c r="J790" t="s">
        <v>95</v>
      </c>
      <c r="K790" s="1">
        <v>42056</v>
      </c>
      <c r="L790" t="s">
        <v>29</v>
      </c>
    </row>
    <row r="791" spans="1:12">
      <c r="A791" t="s">
        <v>21</v>
      </c>
      <c r="B791">
        <v>67</v>
      </c>
      <c r="C791" t="str">
        <f t="shared" si="12"/>
        <v>Pv x Sa</v>
      </c>
      <c r="D791" t="s">
        <v>5</v>
      </c>
      <c r="E791">
        <v>2.2999999999999998</v>
      </c>
      <c r="F791">
        <v>1.1499999999999999</v>
      </c>
      <c r="G791" t="s">
        <v>9</v>
      </c>
      <c r="H791" t="s">
        <v>9</v>
      </c>
      <c r="I791" s="1">
        <v>41990</v>
      </c>
      <c r="J791" t="s">
        <v>95</v>
      </c>
      <c r="K791" s="1">
        <v>42056</v>
      </c>
      <c r="L791" t="s">
        <v>29</v>
      </c>
    </row>
    <row r="792" spans="1:12">
      <c r="A792" t="s">
        <v>21</v>
      </c>
      <c r="B792">
        <v>67</v>
      </c>
      <c r="C792" t="str">
        <f t="shared" si="12"/>
        <v>Pv x Sa</v>
      </c>
      <c r="D792" t="s">
        <v>16</v>
      </c>
      <c r="E792">
        <v>1.65</v>
      </c>
      <c r="F792">
        <v>0.38</v>
      </c>
      <c r="G792" t="s">
        <v>9</v>
      </c>
      <c r="H792" t="s">
        <v>9</v>
      </c>
      <c r="I792" s="1">
        <v>41990</v>
      </c>
      <c r="J792" t="s">
        <v>95</v>
      </c>
      <c r="K792" s="1">
        <v>42056</v>
      </c>
      <c r="L792" t="s">
        <v>29</v>
      </c>
    </row>
    <row r="793" spans="1:12">
      <c r="A793" t="s">
        <v>5</v>
      </c>
      <c r="B793">
        <v>10</v>
      </c>
      <c r="C793" t="str">
        <f t="shared" si="12"/>
        <v>Pv</v>
      </c>
      <c r="D793" t="s">
        <v>5</v>
      </c>
      <c r="E793">
        <v>5.0199999999999996</v>
      </c>
      <c r="F793">
        <v>4.07</v>
      </c>
      <c r="G793" t="s">
        <v>9</v>
      </c>
      <c r="H793" t="s">
        <v>9</v>
      </c>
      <c r="I793" s="1">
        <v>41990</v>
      </c>
      <c r="J793" t="s">
        <v>95</v>
      </c>
      <c r="K793" s="1">
        <v>42056</v>
      </c>
      <c r="L793" t="s">
        <v>29</v>
      </c>
    </row>
    <row r="794" spans="1:12">
      <c r="A794" t="s">
        <v>6</v>
      </c>
      <c r="B794">
        <v>1</v>
      </c>
      <c r="C794" t="str">
        <f t="shared" si="12"/>
        <v>Sp</v>
      </c>
      <c r="D794" t="s">
        <v>6</v>
      </c>
      <c r="E794">
        <v>2.4</v>
      </c>
      <c r="F794">
        <v>7.38</v>
      </c>
      <c r="G794" t="s">
        <v>9</v>
      </c>
      <c r="H794" t="s">
        <v>9</v>
      </c>
      <c r="I794" s="1">
        <v>41990</v>
      </c>
      <c r="J794" t="s">
        <v>95</v>
      </c>
      <c r="K794" s="1">
        <v>42056</v>
      </c>
      <c r="L794" t="s">
        <v>29</v>
      </c>
    </row>
    <row r="795" spans="1:12">
      <c r="A795" t="s">
        <v>12</v>
      </c>
      <c r="B795">
        <v>42</v>
      </c>
      <c r="C795" t="str">
        <f t="shared" si="12"/>
        <v>Pv x Ds</v>
      </c>
      <c r="D795" t="s">
        <v>5</v>
      </c>
      <c r="E795">
        <v>2.9</v>
      </c>
      <c r="F795">
        <v>1.81</v>
      </c>
      <c r="G795" t="s">
        <v>9</v>
      </c>
      <c r="H795" t="s">
        <v>9</v>
      </c>
      <c r="I795" s="1">
        <v>41990</v>
      </c>
      <c r="J795" t="s">
        <v>95</v>
      </c>
      <c r="K795" s="1">
        <v>42056</v>
      </c>
      <c r="L795" t="s">
        <v>29</v>
      </c>
    </row>
    <row r="796" spans="1:12">
      <c r="A796" t="s">
        <v>12</v>
      </c>
      <c r="B796">
        <v>42</v>
      </c>
      <c r="C796" t="str">
        <f t="shared" si="12"/>
        <v>Pv x Ds</v>
      </c>
      <c r="D796" t="s">
        <v>10</v>
      </c>
      <c r="E796">
        <v>2.61</v>
      </c>
      <c r="F796">
        <v>1.66</v>
      </c>
      <c r="G796" t="s">
        <v>9</v>
      </c>
      <c r="H796" t="s">
        <v>9</v>
      </c>
      <c r="I796" s="1">
        <v>41990</v>
      </c>
      <c r="J796" t="s">
        <v>95</v>
      </c>
      <c r="K796" s="1">
        <v>42056</v>
      </c>
      <c r="L796" t="s">
        <v>29</v>
      </c>
    </row>
    <row r="797" spans="1:12">
      <c r="A797" t="s">
        <v>12</v>
      </c>
      <c r="B797">
        <v>18</v>
      </c>
      <c r="C797" t="str">
        <f t="shared" si="12"/>
        <v>Pv x Ds</v>
      </c>
      <c r="D797" t="s">
        <v>5</v>
      </c>
      <c r="E797">
        <v>5.38</v>
      </c>
      <c r="F797">
        <v>2.85</v>
      </c>
      <c r="G797" t="s">
        <v>9</v>
      </c>
      <c r="H797" t="s">
        <v>9</v>
      </c>
      <c r="I797" s="1">
        <v>41990</v>
      </c>
      <c r="J797" t="s">
        <v>95</v>
      </c>
      <c r="K797" s="1">
        <v>42056</v>
      </c>
      <c r="L797" t="s">
        <v>29</v>
      </c>
    </row>
    <row r="798" spans="1:12">
      <c r="A798" t="s">
        <v>12</v>
      </c>
      <c r="B798">
        <v>18</v>
      </c>
      <c r="C798" t="str">
        <f t="shared" si="12"/>
        <v>Pv x Ds</v>
      </c>
      <c r="D798" t="s">
        <v>10</v>
      </c>
      <c r="E798">
        <v>5</v>
      </c>
      <c r="F798">
        <v>1.36</v>
      </c>
      <c r="G798" t="s">
        <v>9</v>
      </c>
      <c r="H798" t="s">
        <v>9</v>
      </c>
      <c r="I798" s="1">
        <v>41990</v>
      </c>
      <c r="J798" t="s">
        <v>95</v>
      </c>
      <c r="K798" s="1">
        <v>42056</v>
      </c>
      <c r="L798" t="s">
        <v>29</v>
      </c>
    </row>
    <row r="799" spans="1:12">
      <c r="A799" t="s">
        <v>22</v>
      </c>
      <c r="B799">
        <v>57</v>
      </c>
      <c r="C799" t="str">
        <f t="shared" si="12"/>
        <v>Pv x Sp</v>
      </c>
      <c r="D799" t="s">
        <v>5</v>
      </c>
      <c r="E799">
        <v>3.41</v>
      </c>
      <c r="F799">
        <v>2.1</v>
      </c>
      <c r="G799" t="s">
        <v>9</v>
      </c>
      <c r="H799" t="s">
        <v>9</v>
      </c>
      <c r="I799" s="1">
        <v>41990</v>
      </c>
      <c r="J799" t="s">
        <v>95</v>
      </c>
      <c r="K799" s="1">
        <v>42056</v>
      </c>
      <c r="L799" t="s">
        <v>29</v>
      </c>
    </row>
    <row r="800" spans="1:12">
      <c r="A800" t="s">
        <v>22</v>
      </c>
      <c r="B800">
        <v>57</v>
      </c>
      <c r="C800" t="str">
        <f t="shared" si="12"/>
        <v>Pv x Sp</v>
      </c>
      <c r="D800" t="s">
        <v>6</v>
      </c>
      <c r="E800">
        <v>6.05</v>
      </c>
      <c r="F800">
        <v>3.35</v>
      </c>
      <c r="G800" t="s">
        <v>9</v>
      </c>
      <c r="H800" t="s">
        <v>9</v>
      </c>
      <c r="I800" s="1">
        <v>41990</v>
      </c>
      <c r="J800" t="s">
        <v>95</v>
      </c>
      <c r="K800" s="1">
        <v>42056</v>
      </c>
      <c r="L800" t="s">
        <v>29</v>
      </c>
    </row>
    <row r="801" spans="1:12">
      <c r="A801" t="s">
        <v>16</v>
      </c>
      <c r="B801">
        <v>1</v>
      </c>
      <c r="C801" t="str">
        <f t="shared" si="12"/>
        <v>Sa</v>
      </c>
      <c r="D801" t="s">
        <v>16</v>
      </c>
      <c r="E801">
        <v>5.81</v>
      </c>
      <c r="F801">
        <v>2.94</v>
      </c>
      <c r="G801" t="s">
        <v>9</v>
      </c>
      <c r="H801" t="s">
        <v>9</v>
      </c>
      <c r="I801" s="1">
        <v>41990</v>
      </c>
      <c r="J801" t="s">
        <v>95</v>
      </c>
      <c r="K801" s="1">
        <v>42056</v>
      </c>
      <c r="L801" t="s">
        <v>29</v>
      </c>
    </row>
    <row r="802" spans="1:12">
      <c r="A802" t="s">
        <v>14</v>
      </c>
      <c r="B802">
        <v>9</v>
      </c>
      <c r="C802" t="str">
        <f t="shared" si="12"/>
        <v>Spu</v>
      </c>
      <c r="D802" t="s">
        <v>14</v>
      </c>
      <c r="E802">
        <v>2.83</v>
      </c>
      <c r="F802">
        <v>3.83</v>
      </c>
      <c r="G802" t="s">
        <v>9</v>
      </c>
      <c r="H802" t="s">
        <v>9</v>
      </c>
      <c r="I802" s="1">
        <v>41990</v>
      </c>
      <c r="J802" t="s">
        <v>95</v>
      </c>
      <c r="K802" s="1">
        <v>42056</v>
      </c>
      <c r="L802" t="s">
        <v>29</v>
      </c>
    </row>
    <row r="803" spans="1:12">
      <c r="A803" t="s">
        <v>21</v>
      </c>
      <c r="B803">
        <v>57</v>
      </c>
      <c r="C803" t="str">
        <f t="shared" si="12"/>
        <v>Pv x Sa</v>
      </c>
      <c r="D803" t="s">
        <v>5</v>
      </c>
      <c r="E803">
        <v>7.23</v>
      </c>
      <c r="F803">
        <v>4.6100000000000003</v>
      </c>
      <c r="G803" t="s">
        <v>9</v>
      </c>
      <c r="H803" t="s">
        <v>9</v>
      </c>
      <c r="I803" s="1">
        <v>41990</v>
      </c>
      <c r="J803" t="s">
        <v>95</v>
      </c>
      <c r="K803" s="1">
        <v>42056</v>
      </c>
      <c r="L803" t="s">
        <v>29</v>
      </c>
    </row>
    <row r="804" spans="1:12">
      <c r="A804" t="s">
        <v>21</v>
      </c>
      <c r="B804">
        <v>57</v>
      </c>
      <c r="C804" t="str">
        <f t="shared" si="12"/>
        <v>Pv x Sa</v>
      </c>
      <c r="D804" t="s">
        <v>16</v>
      </c>
      <c r="E804">
        <v>2.06</v>
      </c>
      <c r="F804">
        <v>1.1000000000000001</v>
      </c>
      <c r="G804" t="s">
        <v>9</v>
      </c>
      <c r="H804" t="s">
        <v>9</v>
      </c>
      <c r="I804" s="1">
        <v>41990</v>
      </c>
      <c r="J804" t="s">
        <v>95</v>
      </c>
      <c r="K804" s="1">
        <v>42056</v>
      </c>
      <c r="L804" t="s">
        <v>29</v>
      </c>
    </row>
    <row r="805" spans="1:12">
      <c r="A805" t="s">
        <v>23</v>
      </c>
      <c r="B805">
        <v>30</v>
      </c>
      <c r="C805" t="str">
        <f t="shared" si="12"/>
        <v>Pv x Spu</v>
      </c>
      <c r="D805" t="s">
        <v>5</v>
      </c>
      <c r="E805">
        <v>5.6</v>
      </c>
      <c r="F805">
        <v>3.12</v>
      </c>
      <c r="G805" t="s">
        <v>9</v>
      </c>
      <c r="H805" t="s">
        <v>9</v>
      </c>
      <c r="I805" s="1">
        <v>41990</v>
      </c>
      <c r="J805" t="s">
        <v>95</v>
      </c>
      <c r="K805" s="1">
        <v>42056</v>
      </c>
      <c r="L805" t="s">
        <v>29</v>
      </c>
    </row>
    <row r="806" spans="1:12">
      <c r="A806" t="s">
        <v>23</v>
      </c>
      <c r="B806">
        <v>30</v>
      </c>
      <c r="C806" t="str">
        <f t="shared" si="12"/>
        <v>Pv x Spu</v>
      </c>
      <c r="D806" t="s">
        <v>14</v>
      </c>
      <c r="E806">
        <v>4.09</v>
      </c>
      <c r="F806">
        <v>1.25</v>
      </c>
      <c r="G806" t="s">
        <v>9</v>
      </c>
      <c r="H806" t="s">
        <v>9</v>
      </c>
      <c r="I806" s="1">
        <v>41990</v>
      </c>
      <c r="J806" t="s">
        <v>95</v>
      </c>
      <c r="K806" s="1">
        <v>42056</v>
      </c>
      <c r="L806" t="s">
        <v>29</v>
      </c>
    </row>
    <row r="807" spans="1:12">
      <c r="A807" t="s">
        <v>21</v>
      </c>
      <c r="B807">
        <v>4</v>
      </c>
      <c r="C807" t="str">
        <f t="shared" si="12"/>
        <v>Pv x Sa</v>
      </c>
      <c r="D807" t="s">
        <v>5</v>
      </c>
      <c r="E807">
        <v>8.17</v>
      </c>
      <c r="F807">
        <v>3.77</v>
      </c>
      <c r="G807" t="s">
        <v>9</v>
      </c>
      <c r="H807" t="s">
        <v>9</v>
      </c>
      <c r="I807" s="1">
        <v>41990</v>
      </c>
      <c r="J807" t="s">
        <v>95</v>
      </c>
      <c r="K807" s="1">
        <v>42056</v>
      </c>
      <c r="L807" t="s">
        <v>29</v>
      </c>
    </row>
    <row r="808" spans="1:12">
      <c r="A808" t="s">
        <v>21</v>
      </c>
      <c r="B808">
        <v>4</v>
      </c>
      <c r="C808" t="str">
        <f t="shared" si="12"/>
        <v>Pv x Sa</v>
      </c>
      <c r="D808" t="s">
        <v>16</v>
      </c>
      <c r="E808">
        <v>10.43</v>
      </c>
      <c r="F808">
        <v>1.4</v>
      </c>
      <c r="G808" t="s">
        <v>9</v>
      </c>
      <c r="H808" t="s">
        <v>9</v>
      </c>
      <c r="I808" s="1">
        <v>41990</v>
      </c>
      <c r="J808" t="s">
        <v>95</v>
      </c>
      <c r="K808" s="1">
        <v>42056</v>
      </c>
      <c r="L808" t="s">
        <v>29</v>
      </c>
    </row>
    <row r="809" spans="1:12">
      <c r="A809" t="s">
        <v>10</v>
      </c>
      <c r="B809">
        <v>10</v>
      </c>
      <c r="C809" t="str">
        <f t="shared" si="12"/>
        <v>Ds</v>
      </c>
      <c r="D809" t="s">
        <v>10</v>
      </c>
      <c r="E809">
        <v>3.92</v>
      </c>
      <c r="F809">
        <v>2.0099999999999998</v>
      </c>
      <c r="G809" t="s">
        <v>9</v>
      </c>
      <c r="H809" t="s">
        <v>9</v>
      </c>
      <c r="I809" s="1">
        <v>41990</v>
      </c>
      <c r="J809" t="s">
        <v>95</v>
      </c>
      <c r="K809" s="1">
        <v>42056</v>
      </c>
      <c r="L809" t="s">
        <v>29</v>
      </c>
    </row>
    <row r="810" spans="1:12">
      <c r="A810" t="s">
        <v>22</v>
      </c>
      <c r="B810">
        <v>16</v>
      </c>
      <c r="C810" t="str">
        <f t="shared" si="12"/>
        <v>Pv x Sp</v>
      </c>
      <c r="D810" t="s">
        <v>5</v>
      </c>
      <c r="E810">
        <v>4.45</v>
      </c>
      <c r="F810">
        <v>2.79</v>
      </c>
      <c r="G810" t="s">
        <v>9</v>
      </c>
      <c r="H810" t="s">
        <v>9</v>
      </c>
      <c r="I810" s="1">
        <v>41990</v>
      </c>
      <c r="J810" t="s">
        <v>95</v>
      </c>
      <c r="K810" s="1">
        <v>42056</v>
      </c>
      <c r="L810" t="s">
        <v>29</v>
      </c>
    </row>
    <row r="811" spans="1:12">
      <c r="A811" t="s">
        <v>22</v>
      </c>
      <c r="B811">
        <v>16</v>
      </c>
      <c r="C811" t="str">
        <f t="shared" si="12"/>
        <v>Pv x Sp</v>
      </c>
      <c r="D811" t="s">
        <v>6</v>
      </c>
      <c r="E811">
        <v>5.25</v>
      </c>
      <c r="F811">
        <v>3.26</v>
      </c>
      <c r="G811" t="s">
        <v>9</v>
      </c>
      <c r="H811" t="s">
        <v>9</v>
      </c>
      <c r="I811" s="1">
        <v>41990</v>
      </c>
      <c r="J811" t="s">
        <v>95</v>
      </c>
      <c r="K811" s="1">
        <v>42056</v>
      </c>
      <c r="L811" t="s">
        <v>29</v>
      </c>
    </row>
    <row r="812" spans="1:12">
      <c r="A812" t="s">
        <v>6</v>
      </c>
      <c r="B812">
        <v>63</v>
      </c>
      <c r="C812" t="str">
        <f t="shared" si="12"/>
        <v>Sp</v>
      </c>
      <c r="D812" t="s">
        <v>6</v>
      </c>
      <c r="E812">
        <v>10.07</v>
      </c>
      <c r="F812">
        <v>6.75</v>
      </c>
      <c r="G812" t="s">
        <v>9</v>
      </c>
      <c r="H812" t="s">
        <v>9</v>
      </c>
      <c r="I812" s="1">
        <v>41990</v>
      </c>
      <c r="J812" t="s">
        <v>95</v>
      </c>
      <c r="K812" s="1">
        <v>42056</v>
      </c>
      <c r="L812" t="s">
        <v>29</v>
      </c>
    </row>
    <row r="813" spans="1:12">
      <c r="A813" t="s">
        <v>22</v>
      </c>
      <c r="B813">
        <v>5</v>
      </c>
      <c r="C813" t="str">
        <f t="shared" si="12"/>
        <v>Pv x Sp</v>
      </c>
      <c r="D813" t="s">
        <v>5</v>
      </c>
      <c r="E813">
        <v>3.25</v>
      </c>
      <c r="F813">
        <v>2.15</v>
      </c>
      <c r="G813" t="s">
        <v>9</v>
      </c>
      <c r="H813" t="s">
        <v>9</v>
      </c>
      <c r="I813" s="1">
        <v>41990</v>
      </c>
      <c r="J813" t="s">
        <v>95</v>
      </c>
      <c r="K813" s="1">
        <v>42056</v>
      </c>
      <c r="L813" t="s">
        <v>29</v>
      </c>
    </row>
    <row r="814" spans="1:12">
      <c r="A814" t="s">
        <v>22</v>
      </c>
      <c r="B814">
        <v>5</v>
      </c>
      <c r="C814" t="str">
        <f t="shared" si="12"/>
        <v>Pv x Sp</v>
      </c>
      <c r="D814" t="s">
        <v>6</v>
      </c>
      <c r="E814">
        <v>6.29</v>
      </c>
      <c r="F814">
        <v>3.89</v>
      </c>
      <c r="G814" t="s">
        <v>9</v>
      </c>
      <c r="H814" t="s">
        <v>9</v>
      </c>
      <c r="I814" s="1">
        <v>41990</v>
      </c>
      <c r="J814" t="s">
        <v>95</v>
      </c>
      <c r="K814" s="1">
        <v>42056</v>
      </c>
      <c r="L814" t="s">
        <v>29</v>
      </c>
    </row>
    <row r="815" spans="1:12">
      <c r="A815" t="s">
        <v>5</v>
      </c>
      <c r="B815">
        <v>35</v>
      </c>
      <c r="C815" t="str">
        <f t="shared" si="12"/>
        <v>Pv</v>
      </c>
      <c r="D815" t="s">
        <v>5</v>
      </c>
      <c r="E815">
        <v>6.1</v>
      </c>
      <c r="F815">
        <v>2.74</v>
      </c>
      <c r="G815" t="s">
        <v>9</v>
      </c>
      <c r="H815" t="s">
        <v>9</v>
      </c>
      <c r="I815" s="1">
        <v>41990</v>
      </c>
      <c r="J815" t="s">
        <v>95</v>
      </c>
      <c r="K815" s="1">
        <v>42056</v>
      </c>
      <c r="L815" t="s">
        <v>29</v>
      </c>
    </row>
    <row r="816" spans="1:12">
      <c r="A816" t="s">
        <v>6</v>
      </c>
      <c r="B816">
        <v>64</v>
      </c>
      <c r="C816" t="str">
        <f t="shared" si="12"/>
        <v>Sp</v>
      </c>
      <c r="D816" t="s">
        <v>6</v>
      </c>
      <c r="E816">
        <v>2.0699999999999998</v>
      </c>
      <c r="F816">
        <v>4.26</v>
      </c>
      <c r="G816" t="s">
        <v>9</v>
      </c>
      <c r="H816" t="s">
        <v>9</v>
      </c>
      <c r="I816" s="1">
        <v>41990</v>
      </c>
      <c r="J816" t="s">
        <v>95</v>
      </c>
      <c r="K816" s="1">
        <v>42056</v>
      </c>
      <c r="L816" t="s">
        <v>29</v>
      </c>
    </row>
    <row r="817" spans="1:12">
      <c r="A817" t="s">
        <v>11</v>
      </c>
      <c r="B817">
        <v>36</v>
      </c>
      <c r="C817" t="str">
        <f t="shared" si="12"/>
        <v>Pa x Sp</v>
      </c>
      <c r="D817" t="s">
        <v>8</v>
      </c>
      <c r="E817">
        <v>0.18</v>
      </c>
      <c r="F817">
        <v>0.17</v>
      </c>
      <c r="G817" t="s">
        <v>9</v>
      </c>
      <c r="H817" t="s">
        <v>9</v>
      </c>
      <c r="I817" s="1">
        <v>41990</v>
      </c>
      <c r="J817" t="s">
        <v>95</v>
      </c>
      <c r="K817" s="1">
        <v>42056</v>
      </c>
      <c r="L817" t="s">
        <v>29</v>
      </c>
    </row>
    <row r="818" spans="1:12">
      <c r="A818" t="s">
        <v>11</v>
      </c>
      <c r="B818">
        <v>36</v>
      </c>
      <c r="C818" t="str">
        <f t="shared" si="12"/>
        <v>Pa x Sp</v>
      </c>
      <c r="D818" t="s">
        <v>6</v>
      </c>
      <c r="E818">
        <v>2.08</v>
      </c>
      <c r="F818">
        <v>5.64</v>
      </c>
      <c r="G818" t="s">
        <v>9</v>
      </c>
      <c r="H818" t="s">
        <v>9</v>
      </c>
      <c r="I818" s="1">
        <v>41990</v>
      </c>
      <c r="J818" t="s">
        <v>95</v>
      </c>
      <c r="K818" s="1">
        <v>42056</v>
      </c>
      <c r="L818" t="s">
        <v>29</v>
      </c>
    </row>
    <row r="819" spans="1:12">
      <c r="A819" t="s">
        <v>16</v>
      </c>
      <c r="B819">
        <v>12</v>
      </c>
      <c r="C819" t="str">
        <f t="shared" si="12"/>
        <v>Sa</v>
      </c>
      <c r="D819" t="s">
        <v>16</v>
      </c>
      <c r="E819">
        <v>3.81</v>
      </c>
      <c r="F819">
        <v>4.7</v>
      </c>
      <c r="G819" t="s">
        <v>9</v>
      </c>
      <c r="H819" t="s">
        <v>9</v>
      </c>
      <c r="I819" s="1">
        <v>41990</v>
      </c>
      <c r="J819" t="s">
        <v>95</v>
      </c>
      <c r="K819" s="1">
        <v>42056</v>
      </c>
      <c r="L819" t="s">
        <v>29</v>
      </c>
    </row>
    <row r="820" spans="1:12">
      <c r="A820" t="s">
        <v>5</v>
      </c>
      <c r="B820">
        <v>39</v>
      </c>
      <c r="C820" t="str">
        <f t="shared" si="12"/>
        <v>Pv</v>
      </c>
      <c r="D820" t="s">
        <v>5</v>
      </c>
      <c r="E820">
        <v>3.26</v>
      </c>
      <c r="F820">
        <v>4.28</v>
      </c>
      <c r="G820" t="s">
        <v>9</v>
      </c>
      <c r="H820" t="s">
        <v>9</v>
      </c>
      <c r="I820" s="1">
        <v>41990</v>
      </c>
      <c r="J820" t="s">
        <v>95</v>
      </c>
      <c r="K820" s="1">
        <v>42056</v>
      </c>
      <c r="L820" t="s">
        <v>29</v>
      </c>
    </row>
    <row r="821" spans="1:12">
      <c r="A821" t="s">
        <v>16</v>
      </c>
      <c r="B821">
        <v>61</v>
      </c>
      <c r="C821" t="str">
        <f t="shared" si="12"/>
        <v>Sa</v>
      </c>
      <c r="D821" t="s">
        <v>16</v>
      </c>
      <c r="E821">
        <v>2.59</v>
      </c>
      <c r="F821">
        <v>2.75</v>
      </c>
      <c r="G821" t="s">
        <v>9</v>
      </c>
      <c r="H821" t="s">
        <v>9</v>
      </c>
      <c r="I821" s="1">
        <v>41990</v>
      </c>
      <c r="J821" t="s">
        <v>95</v>
      </c>
      <c r="K821" s="1">
        <v>42056</v>
      </c>
      <c r="L821" t="s">
        <v>29</v>
      </c>
    </row>
    <row r="822" spans="1:12">
      <c r="A822" t="s">
        <v>23</v>
      </c>
      <c r="B822">
        <v>8</v>
      </c>
      <c r="C822" t="str">
        <f t="shared" si="12"/>
        <v>Pv x Spu</v>
      </c>
      <c r="D822" t="s">
        <v>5</v>
      </c>
      <c r="E822">
        <v>3.29</v>
      </c>
      <c r="F822">
        <v>1.98</v>
      </c>
      <c r="G822" t="s">
        <v>9</v>
      </c>
      <c r="H822" t="s">
        <v>9</v>
      </c>
      <c r="I822" s="1">
        <v>41990</v>
      </c>
      <c r="J822" t="s">
        <v>95</v>
      </c>
      <c r="K822" s="1">
        <v>42056</v>
      </c>
      <c r="L822" t="s">
        <v>29</v>
      </c>
    </row>
    <row r="823" spans="1:12">
      <c r="A823" t="s">
        <v>23</v>
      </c>
      <c r="B823">
        <v>8</v>
      </c>
      <c r="C823" t="str">
        <f t="shared" si="12"/>
        <v>Pv x Spu</v>
      </c>
      <c r="D823" t="s">
        <v>14</v>
      </c>
      <c r="E823">
        <v>3.15</v>
      </c>
      <c r="F823">
        <v>1.55</v>
      </c>
      <c r="G823" t="s">
        <v>9</v>
      </c>
      <c r="H823" t="s">
        <v>9</v>
      </c>
      <c r="I823" s="1">
        <v>41990</v>
      </c>
      <c r="J823" t="s">
        <v>95</v>
      </c>
      <c r="K823" s="1">
        <v>42056</v>
      </c>
      <c r="L823" t="s">
        <v>29</v>
      </c>
    </row>
    <row r="824" spans="1:12">
      <c r="A824" t="s">
        <v>21</v>
      </c>
      <c r="B824">
        <v>10</v>
      </c>
      <c r="C824" t="str">
        <f t="shared" si="12"/>
        <v>Pv x Sa</v>
      </c>
      <c r="D824" t="s">
        <v>5</v>
      </c>
      <c r="E824">
        <v>8.64</v>
      </c>
      <c r="F824">
        <v>3.8</v>
      </c>
      <c r="G824" t="s">
        <v>9</v>
      </c>
      <c r="H824" t="s">
        <v>9</v>
      </c>
      <c r="I824" s="1">
        <v>41990</v>
      </c>
      <c r="J824" t="s">
        <v>95</v>
      </c>
      <c r="K824" s="1">
        <v>42056</v>
      </c>
      <c r="L824" t="s">
        <v>29</v>
      </c>
    </row>
    <row r="825" spans="1:12">
      <c r="A825" t="s">
        <v>21</v>
      </c>
      <c r="B825">
        <v>10</v>
      </c>
      <c r="C825" t="str">
        <f t="shared" si="12"/>
        <v>Pv x Sa</v>
      </c>
      <c r="D825" t="s">
        <v>16</v>
      </c>
      <c r="E825">
        <v>2.56</v>
      </c>
      <c r="F825">
        <v>0.82</v>
      </c>
      <c r="G825" t="s">
        <v>9</v>
      </c>
      <c r="H825" t="s">
        <v>9</v>
      </c>
      <c r="I825" s="1">
        <v>41990</v>
      </c>
      <c r="J825" t="s">
        <v>95</v>
      </c>
      <c r="K825" s="1">
        <v>42056</v>
      </c>
      <c r="L825" t="s">
        <v>29</v>
      </c>
    </row>
    <row r="826" spans="1:12">
      <c r="A826" t="s">
        <v>14</v>
      </c>
      <c r="B826">
        <v>50</v>
      </c>
      <c r="C826" t="str">
        <f t="shared" si="12"/>
        <v>Spu</v>
      </c>
      <c r="D826" t="s">
        <v>14</v>
      </c>
      <c r="E826">
        <v>2.31</v>
      </c>
      <c r="F826">
        <v>3.3</v>
      </c>
      <c r="G826" t="s">
        <v>9</v>
      </c>
      <c r="H826" t="s">
        <v>9</v>
      </c>
      <c r="I826" s="1">
        <v>41990</v>
      </c>
      <c r="J826" t="s">
        <v>95</v>
      </c>
      <c r="K826" s="1">
        <v>42056</v>
      </c>
      <c r="L826" t="s">
        <v>29</v>
      </c>
    </row>
    <row r="827" spans="1:12">
      <c r="A827" t="s">
        <v>14</v>
      </c>
      <c r="B827">
        <v>3</v>
      </c>
      <c r="C827" t="str">
        <f t="shared" si="12"/>
        <v>Spu</v>
      </c>
      <c r="D827" t="s">
        <v>14</v>
      </c>
      <c r="E827">
        <v>6.9</v>
      </c>
      <c r="F827">
        <v>2.14</v>
      </c>
      <c r="G827" t="s">
        <v>9</v>
      </c>
      <c r="H827" t="s">
        <v>9</v>
      </c>
      <c r="I827" s="1">
        <v>41990</v>
      </c>
      <c r="J827" t="s">
        <v>95</v>
      </c>
      <c r="K827" s="1">
        <v>42056</v>
      </c>
      <c r="L827" t="s">
        <v>29</v>
      </c>
    </row>
    <row r="828" spans="1:12">
      <c r="A828" t="s">
        <v>12</v>
      </c>
      <c r="B828">
        <v>40</v>
      </c>
      <c r="C828" t="str">
        <f t="shared" si="12"/>
        <v>Pv x Ds</v>
      </c>
      <c r="D828" t="s">
        <v>5</v>
      </c>
      <c r="E828">
        <v>3.95</v>
      </c>
      <c r="F828">
        <v>2.11</v>
      </c>
      <c r="G828" t="s">
        <v>9</v>
      </c>
      <c r="H828" t="s">
        <v>9</v>
      </c>
      <c r="I828" s="1">
        <v>41990</v>
      </c>
      <c r="J828" t="s">
        <v>95</v>
      </c>
      <c r="K828" s="1">
        <v>42056</v>
      </c>
      <c r="L828" t="s">
        <v>29</v>
      </c>
    </row>
    <row r="829" spans="1:12">
      <c r="A829" t="s">
        <v>12</v>
      </c>
      <c r="B829">
        <v>40</v>
      </c>
      <c r="C829" t="str">
        <f t="shared" si="12"/>
        <v>Pv x Ds</v>
      </c>
      <c r="D829" t="s">
        <v>10</v>
      </c>
      <c r="E829">
        <v>1.18</v>
      </c>
      <c r="F829">
        <v>1.41</v>
      </c>
      <c r="G829" t="s">
        <v>9</v>
      </c>
      <c r="H829" t="s">
        <v>9</v>
      </c>
      <c r="I829" s="1">
        <v>41990</v>
      </c>
      <c r="J829" t="s">
        <v>95</v>
      </c>
      <c r="K829" s="1">
        <v>42056</v>
      </c>
      <c r="L829" t="s">
        <v>29</v>
      </c>
    </row>
    <row r="830" spans="1:12">
      <c r="A830" t="s">
        <v>10</v>
      </c>
      <c r="B830">
        <v>56</v>
      </c>
      <c r="C830" t="str">
        <f t="shared" si="12"/>
        <v>Ds</v>
      </c>
      <c r="D830" t="s">
        <v>10</v>
      </c>
      <c r="E830">
        <v>4.67</v>
      </c>
      <c r="F830">
        <v>3.5</v>
      </c>
      <c r="G830" t="s">
        <v>9</v>
      </c>
      <c r="H830" t="s">
        <v>9</v>
      </c>
      <c r="I830" s="1">
        <v>41990</v>
      </c>
      <c r="J830" t="s">
        <v>95</v>
      </c>
      <c r="K830" s="1">
        <v>42056</v>
      </c>
      <c r="L830" t="s">
        <v>29</v>
      </c>
    </row>
    <row r="831" spans="1:12">
      <c r="A831" t="s">
        <v>14</v>
      </c>
      <c r="B831">
        <v>44</v>
      </c>
      <c r="C831" t="str">
        <f t="shared" si="12"/>
        <v>Spu</v>
      </c>
      <c r="D831" t="s">
        <v>14</v>
      </c>
      <c r="E831">
        <v>9.36</v>
      </c>
      <c r="F831">
        <v>3.76</v>
      </c>
      <c r="G831" t="s">
        <v>9</v>
      </c>
      <c r="H831" t="s">
        <v>9</v>
      </c>
      <c r="I831" s="1">
        <v>41990</v>
      </c>
      <c r="J831" t="s">
        <v>95</v>
      </c>
      <c r="K831" s="1">
        <v>42056</v>
      </c>
      <c r="L831" t="s">
        <v>29</v>
      </c>
    </row>
    <row r="832" spans="1:12">
      <c r="A832" t="s">
        <v>21</v>
      </c>
      <c r="B832">
        <v>7</v>
      </c>
      <c r="C832" t="str">
        <f t="shared" si="12"/>
        <v>Pv x Sa</v>
      </c>
      <c r="D832" t="s">
        <v>5</v>
      </c>
      <c r="E832">
        <v>5.37</v>
      </c>
      <c r="F832">
        <v>3.59</v>
      </c>
      <c r="G832" t="s">
        <v>9</v>
      </c>
      <c r="H832" t="s">
        <v>9</v>
      </c>
      <c r="I832" s="1">
        <v>41990</v>
      </c>
      <c r="J832" t="s">
        <v>95</v>
      </c>
      <c r="K832" s="1">
        <v>42056</v>
      </c>
      <c r="L832" t="s">
        <v>29</v>
      </c>
    </row>
    <row r="833" spans="1:12">
      <c r="A833" t="s">
        <v>21</v>
      </c>
      <c r="B833">
        <v>7</v>
      </c>
      <c r="C833" t="str">
        <f t="shared" si="12"/>
        <v>Pv x Sa</v>
      </c>
      <c r="D833" t="s">
        <v>16</v>
      </c>
      <c r="E833">
        <v>3.49</v>
      </c>
      <c r="F833">
        <v>2.4</v>
      </c>
      <c r="G833" t="s">
        <v>9</v>
      </c>
      <c r="H833" t="s">
        <v>9</v>
      </c>
      <c r="I833" s="1">
        <v>41990</v>
      </c>
      <c r="J833" t="s">
        <v>95</v>
      </c>
      <c r="K833" s="1">
        <v>42056</v>
      </c>
      <c r="L833" t="s">
        <v>29</v>
      </c>
    </row>
    <row r="834" spans="1:12">
      <c r="A834" t="s">
        <v>22</v>
      </c>
      <c r="B834">
        <v>73</v>
      </c>
      <c r="C834" t="str">
        <f t="shared" si="12"/>
        <v>Pv x Sp</v>
      </c>
      <c r="D834" t="s">
        <v>5</v>
      </c>
      <c r="E834">
        <v>2.81</v>
      </c>
      <c r="F834">
        <v>8.48</v>
      </c>
      <c r="G834" t="s">
        <v>9</v>
      </c>
      <c r="H834" t="s">
        <v>9</v>
      </c>
      <c r="I834" s="1">
        <v>41990</v>
      </c>
      <c r="J834" t="s">
        <v>95</v>
      </c>
      <c r="K834" s="1">
        <v>42056</v>
      </c>
      <c r="L834" t="s">
        <v>29</v>
      </c>
    </row>
    <row r="835" spans="1:12">
      <c r="A835" t="s">
        <v>22</v>
      </c>
      <c r="B835">
        <v>73</v>
      </c>
      <c r="C835" t="str">
        <f t="shared" ref="C835:C898" si="13">A835</f>
        <v>Pv x Sp</v>
      </c>
      <c r="D835" t="s">
        <v>6</v>
      </c>
      <c r="E835">
        <v>3.01</v>
      </c>
      <c r="F835">
        <v>3.49</v>
      </c>
      <c r="G835" t="s">
        <v>9</v>
      </c>
      <c r="H835" t="s">
        <v>9</v>
      </c>
      <c r="I835" s="1">
        <v>41990</v>
      </c>
      <c r="J835" t="s">
        <v>95</v>
      </c>
      <c r="K835" s="1">
        <v>42056</v>
      </c>
      <c r="L835" t="s">
        <v>29</v>
      </c>
    </row>
    <row r="836" spans="1:12">
      <c r="A836" t="s">
        <v>21</v>
      </c>
      <c r="B836">
        <v>46</v>
      </c>
      <c r="C836" t="str">
        <f t="shared" si="13"/>
        <v>Pv x Sa</v>
      </c>
      <c r="D836" t="s">
        <v>5</v>
      </c>
      <c r="E836">
        <v>8.9700000000000006</v>
      </c>
      <c r="F836">
        <v>4.7300000000000004</v>
      </c>
      <c r="G836" t="s">
        <v>9</v>
      </c>
      <c r="H836" t="s">
        <v>9</v>
      </c>
      <c r="I836" s="1">
        <v>41990</v>
      </c>
      <c r="J836" t="s">
        <v>95</v>
      </c>
      <c r="K836" s="1">
        <v>42056</v>
      </c>
      <c r="L836" t="s">
        <v>29</v>
      </c>
    </row>
    <row r="837" spans="1:12">
      <c r="A837" t="s">
        <v>21</v>
      </c>
      <c r="B837">
        <v>46</v>
      </c>
      <c r="C837" t="str">
        <f t="shared" si="13"/>
        <v>Pv x Sa</v>
      </c>
      <c r="D837" t="s">
        <v>16</v>
      </c>
      <c r="E837">
        <v>4.09</v>
      </c>
      <c r="F837">
        <v>2.0299999999999998</v>
      </c>
      <c r="G837" t="s">
        <v>9</v>
      </c>
      <c r="H837" t="s">
        <v>9</v>
      </c>
      <c r="I837" s="1">
        <v>41990</v>
      </c>
      <c r="J837" t="s">
        <v>95</v>
      </c>
      <c r="K837" s="1">
        <v>42056</v>
      </c>
      <c r="L837" t="s">
        <v>29</v>
      </c>
    </row>
    <row r="838" spans="1:12">
      <c r="A838" t="s">
        <v>22</v>
      </c>
      <c r="B838">
        <v>18</v>
      </c>
      <c r="C838" t="str">
        <f t="shared" si="13"/>
        <v>Pv x Sp</v>
      </c>
      <c r="D838" t="s">
        <v>5</v>
      </c>
      <c r="E838">
        <v>3.6</v>
      </c>
      <c r="F838">
        <v>2.93</v>
      </c>
      <c r="G838" t="s">
        <v>9</v>
      </c>
      <c r="H838" t="s">
        <v>9</v>
      </c>
      <c r="I838" s="1">
        <v>42357</v>
      </c>
      <c r="J838" t="s">
        <v>42</v>
      </c>
      <c r="K838" s="1">
        <v>42056</v>
      </c>
      <c r="L838" t="s">
        <v>29</v>
      </c>
    </row>
    <row r="839" spans="1:12">
      <c r="A839" t="s">
        <v>22</v>
      </c>
      <c r="B839">
        <v>18</v>
      </c>
      <c r="C839" t="str">
        <f t="shared" si="13"/>
        <v>Pv x Sp</v>
      </c>
      <c r="D839" t="s">
        <v>6</v>
      </c>
      <c r="E839">
        <v>2.64</v>
      </c>
      <c r="F839">
        <v>3.28</v>
      </c>
      <c r="G839" t="s">
        <v>9</v>
      </c>
      <c r="H839" t="s">
        <v>9</v>
      </c>
      <c r="I839" s="1">
        <v>42357</v>
      </c>
      <c r="J839" t="s">
        <v>42</v>
      </c>
      <c r="K839" s="1">
        <v>42056</v>
      </c>
      <c r="L839" t="s">
        <v>29</v>
      </c>
    </row>
    <row r="840" spans="1:12">
      <c r="A840" t="s">
        <v>5</v>
      </c>
      <c r="B840">
        <v>33</v>
      </c>
      <c r="C840" t="str">
        <f t="shared" si="13"/>
        <v>Pv</v>
      </c>
      <c r="D840" t="s">
        <v>5</v>
      </c>
      <c r="E840">
        <v>5.66</v>
      </c>
      <c r="F840">
        <v>4.8</v>
      </c>
      <c r="G840" t="s">
        <v>9</v>
      </c>
      <c r="H840" t="s">
        <v>9</v>
      </c>
      <c r="I840" s="1">
        <v>42357</v>
      </c>
      <c r="J840" t="s">
        <v>42</v>
      </c>
      <c r="K840" s="1">
        <v>42056</v>
      </c>
      <c r="L840" t="s">
        <v>29</v>
      </c>
    </row>
    <row r="841" spans="1:12">
      <c r="A841" t="s">
        <v>10</v>
      </c>
      <c r="B841">
        <v>63</v>
      </c>
      <c r="C841" t="str">
        <f t="shared" si="13"/>
        <v>Ds</v>
      </c>
      <c r="D841" t="s">
        <v>10</v>
      </c>
      <c r="E841">
        <v>2.06</v>
      </c>
      <c r="F841">
        <v>2.11</v>
      </c>
      <c r="G841" t="s">
        <v>9</v>
      </c>
      <c r="H841" t="s">
        <v>9</v>
      </c>
      <c r="I841" s="1">
        <v>42357</v>
      </c>
      <c r="J841" t="s">
        <v>42</v>
      </c>
      <c r="K841" s="1">
        <v>42056</v>
      </c>
      <c r="L841" t="s">
        <v>29</v>
      </c>
    </row>
    <row r="842" spans="1:12">
      <c r="A842" t="s">
        <v>12</v>
      </c>
      <c r="B842">
        <v>46</v>
      </c>
      <c r="C842" t="str">
        <f t="shared" si="13"/>
        <v>Pv x Ds</v>
      </c>
      <c r="D842" t="s">
        <v>5</v>
      </c>
      <c r="E842">
        <v>3.05</v>
      </c>
      <c r="F842">
        <v>2.64</v>
      </c>
      <c r="G842" t="s">
        <v>9</v>
      </c>
      <c r="H842" t="s">
        <v>9</v>
      </c>
      <c r="I842" s="1">
        <v>42357</v>
      </c>
      <c r="J842" t="s">
        <v>42</v>
      </c>
      <c r="K842" s="1">
        <v>42056</v>
      </c>
      <c r="L842" t="s">
        <v>29</v>
      </c>
    </row>
    <row r="843" spans="1:12">
      <c r="A843" t="s">
        <v>12</v>
      </c>
      <c r="B843">
        <v>46</v>
      </c>
      <c r="C843" t="str">
        <f t="shared" si="13"/>
        <v>Pv x Ds</v>
      </c>
      <c r="D843" t="s">
        <v>10</v>
      </c>
      <c r="E843">
        <v>3.6</v>
      </c>
      <c r="F843">
        <v>0.93</v>
      </c>
      <c r="G843" t="s">
        <v>9</v>
      </c>
      <c r="H843" t="s">
        <v>9</v>
      </c>
      <c r="I843" s="1">
        <v>42357</v>
      </c>
      <c r="J843" t="s">
        <v>42</v>
      </c>
      <c r="K843" s="1">
        <v>42056</v>
      </c>
      <c r="L843" t="s">
        <v>29</v>
      </c>
    </row>
    <row r="844" spans="1:12">
      <c r="A844" t="s">
        <v>11</v>
      </c>
      <c r="B844">
        <v>25</v>
      </c>
      <c r="C844" t="str">
        <f t="shared" si="13"/>
        <v>Pa x Sp</v>
      </c>
      <c r="D844" t="s">
        <v>8</v>
      </c>
      <c r="E844">
        <v>0.38</v>
      </c>
      <c r="F844">
        <v>0.8</v>
      </c>
      <c r="G844" t="s">
        <v>9</v>
      </c>
      <c r="H844" t="s">
        <v>9</v>
      </c>
      <c r="I844" s="1">
        <v>42357</v>
      </c>
      <c r="J844" t="s">
        <v>42</v>
      </c>
      <c r="K844" s="1">
        <v>42056</v>
      </c>
      <c r="L844" t="s">
        <v>29</v>
      </c>
    </row>
    <row r="845" spans="1:12">
      <c r="A845" t="s">
        <v>11</v>
      </c>
      <c r="B845">
        <v>25</v>
      </c>
      <c r="C845" t="str">
        <f t="shared" si="13"/>
        <v>Pa x Sp</v>
      </c>
      <c r="D845" t="s">
        <v>6</v>
      </c>
      <c r="E845">
        <v>3.57</v>
      </c>
      <c r="F845">
        <v>4.82</v>
      </c>
      <c r="G845" t="s">
        <v>9</v>
      </c>
      <c r="H845" t="s">
        <v>9</v>
      </c>
      <c r="I845" s="1">
        <v>42357</v>
      </c>
      <c r="J845" t="s">
        <v>42</v>
      </c>
      <c r="K845" s="1">
        <v>42056</v>
      </c>
      <c r="L845" t="s">
        <v>29</v>
      </c>
    </row>
    <row r="846" spans="1:12">
      <c r="A846" t="s">
        <v>10</v>
      </c>
      <c r="B846">
        <v>54</v>
      </c>
      <c r="C846" t="str">
        <f t="shared" si="13"/>
        <v>Ds</v>
      </c>
      <c r="D846" t="s">
        <v>10</v>
      </c>
      <c r="E846">
        <v>3.26</v>
      </c>
      <c r="F846">
        <v>2.2599999999999998</v>
      </c>
      <c r="G846" t="s">
        <v>9</v>
      </c>
      <c r="H846" t="s">
        <v>9</v>
      </c>
      <c r="I846" s="1">
        <v>42357</v>
      </c>
      <c r="J846" t="s">
        <v>42</v>
      </c>
      <c r="K846" s="1">
        <v>42056</v>
      </c>
      <c r="L846" t="s">
        <v>29</v>
      </c>
    </row>
    <row r="847" spans="1:12">
      <c r="A847" t="s">
        <v>21</v>
      </c>
      <c r="B847">
        <v>22</v>
      </c>
      <c r="C847" t="s">
        <v>12</v>
      </c>
      <c r="D847" t="s">
        <v>5</v>
      </c>
      <c r="E847">
        <v>7.29</v>
      </c>
      <c r="F847">
        <v>2.4</v>
      </c>
      <c r="G847" t="s">
        <v>96</v>
      </c>
      <c r="H847" t="s">
        <v>129</v>
      </c>
      <c r="I847" s="1">
        <v>42357</v>
      </c>
      <c r="J847" t="s">
        <v>42</v>
      </c>
      <c r="K847" s="1">
        <v>42056</v>
      </c>
      <c r="L847" t="s">
        <v>29</v>
      </c>
    </row>
    <row r="848" spans="1:12">
      <c r="A848" t="s">
        <v>21</v>
      </c>
      <c r="B848">
        <v>22</v>
      </c>
      <c r="C848" t="s">
        <v>12</v>
      </c>
      <c r="D848" t="s">
        <v>10</v>
      </c>
      <c r="E848">
        <v>3.12</v>
      </c>
      <c r="F848">
        <v>1.34</v>
      </c>
      <c r="G848" t="s">
        <v>96</v>
      </c>
      <c r="H848" t="s">
        <v>129</v>
      </c>
      <c r="I848" s="1">
        <v>42357</v>
      </c>
      <c r="J848" t="s">
        <v>42</v>
      </c>
      <c r="K848" s="1">
        <v>42056</v>
      </c>
      <c r="L848" t="s">
        <v>29</v>
      </c>
    </row>
    <row r="849" spans="1:12">
      <c r="A849" t="s">
        <v>10</v>
      </c>
      <c r="B849">
        <v>5</v>
      </c>
      <c r="C849" t="str">
        <f t="shared" si="13"/>
        <v>Ds</v>
      </c>
      <c r="D849" t="s">
        <v>10</v>
      </c>
      <c r="E849">
        <v>1.33</v>
      </c>
      <c r="F849">
        <v>1.8</v>
      </c>
      <c r="G849" t="s">
        <v>9</v>
      </c>
      <c r="H849" t="s">
        <v>9</v>
      </c>
      <c r="I849" s="1">
        <v>42357</v>
      </c>
      <c r="J849" t="s">
        <v>42</v>
      </c>
      <c r="K849" s="1">
        <v>42056</v>
      </c>
      <c r="L849" t="s">
        <v>29</v>
      </c>
    </row>
    <row r="850" spans="1:12">
      <c r="A850" t="s">
        <v>15</v>
      </c>
      <c r="B850">
        <v>17</v>
      </c>
      <c r="C850" t="str">
        <f t="shared" si="13"/>
        <v>Pa x Sa</v>
      </c>
      <c r="D850" t="s">
        <v>8</v>
      </c>
      <c r="E850">
        <v>0.01</v>
      </c>
      <c r="F850">
        <v>0.18</v>
      </c>
      <c r="G850" t="s">
        <v>77</v>
      </c>
      <c r="H850" t="s">
        <v>117</v>
      </c>
      <c r="I850" s="1">
        <v>42357</v>
      </c>
      <c r="J850" t="s">
        <v>42</v>
      </c>
      <c r="K850" s="1">
        <v>42056</v>
      </c>
      <c r="L850" t="s">
        <v>29</v>
      </c>
    </row>
    <row r="851" spans="1:12">
      <c r="A851" t="s">
        <v>15</v>
      </c>
      <c r="B851">
        <v>17</v>
      </c>
      <c r="C851" t="str">
        <f t="shared" si="13"/>
        <v>Pa x Sa</v>
      </c>
      <c r="D851" t="s">
        <v>16</v>
      </c>
      <c r="E851">
        <v>3.53</v>
      </c>
      <c r="F851">
        <v>4.75</v>
      </c>
      <c r="G851" t="s">
        <v>9</v>
      </c>
      <c r="H851" t="s">
        <v>9</v>
      </c>
      <c r="I851" s="1">
        <v>42357</v>
      </c>
      <c r="J851" t="s">
        <v>42</v>
      </c>
      <c r="K851" s="1">
        <v>42056</v>
      </c>
      <c r="L851" t="s">
        <v>29</v>
      </c>
    </row>
    <row r="852" spans="1:12">
      <c r="A852" t="s">
        <v>14</v>
      </c>
      <c r="B852">
        <v>15</v>
      </c>
      <c r="C852" t="str">
        <f t="shared" si="13"/>
        <v>Spu</v>
      </c>
      <c r="D852" t="s">
        <v>14</v>
      </c>
      <c r="E852">
        <v>1.57</v>
      </c>
      <c r="F852">
        <v>1.57</v>
      </c>
      <c r="G852" t="s">
        <v>9</v>
      </c>
      <c r="H852" t="s">
        <v>9</v>
      </c>
      <c r="I852" s="1">
        <v>42357</v>
      </c>
      <c r="J852" t="s">
        <v>42</v>
      </c>
      <c r="K852" s="1">
        <v>42056</v>
      </c>
      <c r="L852" t="s">
        <v>29</v>
      </c>
    </row>
    <row r="853" spans="1:12">
      <c r="A853" t="s">
        <v>5</v>
      </c>
      <c r="B853">
        <v>1</v>
      </c>
      <c r="C853" t="str">
        <f t="shared" si="13"/>
        <v>Pv</v>
      </c>
      <c r="D853" t="s">
        <v>5</v>
      </c>
      <c r="E853">
        <v>5.36</v>
      </c>
      <c r="F853">
        <v>3.22</v>
      </c>
      <c r="G853" t="s">
        <v>9</v>
      </c>
      <c r="H853" t="s">
        <v>9</v>
      </c>
      <c r="I853" s="1">
        <v>42357</v>
      </c>
      <c r="J853" t="s">
        <v>42</v>
      </c>
      <c r="K853" s="1">
        <v>42056</v>
      </c>
      <c r="L853" t="s">
        <v>29</v>
      </c>
    </row>
    <row r="854" spans="1:12">
      <c r="A854" t="s">
        <v>14</v>
      </c>
      <c r="B854">
        <v>42</v>
      </c>
      <c r="C854" t="str">
        <f t="shared" si="13"/>
        <v>Spu</v>
      </c>
      <c r="D854" t="s">
        <v>14</v>
      </c>
      <c r="E854">
        <v>4.66</v>
      </c>
      <c r="F854">
        <v>2.2400000000000002</v>
      </c>
      <c r="G854" t="s">
        <v>9</v>
      </c>
      <c r="H854" t="s">
        <v>9</v>
      </c>
      <c r="I854" s="1">
        <v>42357</v>
      </c>
      <c r="J854" t="s">
        <v>42</v>
      </c>
      <c r="K854" s="1">
        <v>42056</v>
      </c>
      <c r="L854" t="s">
        <v>29</v>
      </c>
    </row>
    <row r="855" spans="1:12">
      <c r="A855" t="s">
        <v>22</v>
      </c>
      <c r="B855">
        <v>13</v>
      </c>
      <c r="C855" t="str">
        <f t="shared" si="13"/>
        <v>Pv x Sp</v>
      </c>
      <c r="D855" t="s">
        <v>5</v>
      </c>
      <c r="E855">
        <v>3.72</v>
      </c>
      <c r="F855">
        <v>2.56</v>
      </c>
      <c r="G855" t="s">
        <v>9</v>
      </c>
      <c r="H855" t="s">
        <v>9</v>
      </c>
      <c r="I855" s="1">
        <v>42357</v>
      </c>
      <c r="J855" t="s">
        <v>42</v>
      </c>
      <c r="K855" s="1">
        <v>42056</v>
      </c>
      <c r="L855" t="s">
        <v>29</v>
      </c>
    </row>
    <row r="856" spans="1:12">
      <c r="A856" t="s">
        <v>22</v>
      </c>
      <c r="B856">
        <v>13</v>
      </c>
      <c r="C856" t="str">
        <f t="shared" si="13"/>
        <v>Pv x Sp</v>
      </c>
      <c r="D856" t="s">
        <v>6</v>
      </c>
      <c r="E856">
        <v>2.21</v>
      </c>
      <c r="F856">
        <v>3.05</v>
      </c>
      <c r="G856" t="s">
        <v>9</v>
      </c>
      <c r="H856" t="s">
        <v>9</v>
      </c>
      <c r="I856" s="1">
        <v>42357</v>
      </c>
      <c r="J856" t="s">
        <v>42</v>
      </c>
      <c r="K856" s="1">
        <v>42056</v>
      </c>
      <c r="L856" t="s">
        <v>29</v>
      </c>
    </row>
    <row r="857" spans="1:12">
      <c r="A857" t="s">
        <v>6</v>
      </c>
      <c r="B857">
        <v>46</v>
      </c>
      <c r="C857" t="str">
        <f t="shared" si="13"/>
        <v>Sp</v>
      </c>
      <c r="D857" t="s">
        <v>6</v>
      </c>
      <c r="E857">
        <v>0.83</v>
      </c>
      <c r="F857">
        <v>3.16</v>
      </c>
      <c r="G857" t="s">
        <v>9</v>
      </c>
      <c r="H857" t="s">
        <v>9</v>
      </c>
      <c r="I857" s="1">
        <v>42357</v>
      </c>
      <c r="J857" t="s">
        <v>42</v>
      </c>
      <c r="K857" s="1">
        <v>42056</v>
      </c>
      <c r="L857" t="s">
        <v>29</v>
      </c>
    </row>
    <row r="858" spans="1:12">
      <c r="A858" t="s">
        <v>16</v>
      </c>
      <c r="B858">
        <v>72</v>
      </c>
      <c r="C858" t="str">
        <f t="shared" si="13"/>
        <v>Sa</v>
      </c>
      <c r="D858" t="s">
        <v>16</v>
      </c>
      <c r="E858">
        <v>3.67</v>
      </c>
      <c r="F858">
        <v>3.33</v>
      </c>
      <c r="G858" t="s">
        <v>9</v>
      </c>
      <c r="H858" t="s">
        <v>9</v>
      </c>
      <c r="I858" s="1">
        <v>42357</v>
      </c>
      <c r="J858" t="s">
        <v>42</v>
      </c>
      <c r="K858" s="1">
        <v>42056</v>
      </c>
      <c r="L858" t="s">
        <v>29</v>
      </c>
    </row>
    <row r="859" spans="1:12">
      <c r="A859" t="s">
        <v>7</v>
      </c>
      <c r="B859">
        <v>3</v>
      </c>
      <c r="C859" t="str">
        <f t="shared" si="13"/>
        <v>Pa x Ds</v>
      </c>
      <c r="D859" t="s">
        <v>8</v>
      </c>
      <c r="E859">
        <v>0.09</v>
      </c>
      <c r="F859">
        <v>0.01</v>
      </c>
      <c r="G859" t="s">
        <v>9</v>
      </c>
      <c r="H859" t="s">
        <v>9</v>
      </c>
      <c r="I859" s="1">
        <v>42357</v>
      </c>
      <c r="J859" t="s">
        <v>42</v>
      </c>
      <c r="K859" s="1">
        <v>42056</v>
      </c>
      <c r="L859" t="s">
        <v>29</v>
      </c>
    </row>
    <row r="860" spans="1:12">
      <c r="A860" t="s">
        <v>7</v>
      </c>
      <c r="B860">
        <v>3</v>
      </c>
      <c r="C860" t="str">
        <f t="shared" si="13"/>
        <v>Pa x Ds</v>
      </c>
      <c r="D860" t="s">
        <v>10</v>
      </c>
      <c r="E860">
        <v>1.86</v>
      </c>
      <c r="F860">
        <v>1.21</v>
      </c>
      <c r="G860" t="s">
        <v>9</v>
      </c>
      <c r="H860" t="s">
        <v>9</v>
      </c>
      <c r="I860" s="1">
        <v>42357</v>
      </c>
      <c r="J860" t="s">
        <v>42</v>
      </c>
      <c r="K860" s="1">
        <v>42056</v>
      </c>
      <c r="L860" t="s">
        <v>29</v>
      </c>
    </row>
    <row r="861" spans="1:12">
      <c r="A861" t="s">
        <v>15</v>
      </c>
      <c r="B861">
        <v>18</v>
      </c>
      <c r="C861" t="str">
        <f t="shared" si="13"/>
        <v>Pa x Sa</v>
      </c>
      <c r="D861" t="s">
        <v>8</v>
      </c>
      <c r="E861">
        <v>0.16</v>
      </c>
      <c r="F861">
        <v>0.04</v>
      </c>
      <c r="G861" t="s">
        <v>9</v>
      </c>
      <c r="H861" t="s">
        <v>9</v>
      </c>
      <c r="I861" s="1">
        <v>42357</v>
      </c>
      <c r="J861" t="s">
        <v>42</v>
      </c>
      <c r="K861" s="1">
        <v>42056</v>
      </c>
      <c r="L861" t="s">
        <v>29</v>
      </c>
    </row>
    <row r="862" spans="1:12">
      <c r="A862" t="s">
        <v>15</v>
      </c>
      <c r="B862">
        <v>18</v>
      </c>
      <c r="C862" t="str">
        <f t="shared" si="13"/>
        <v>Pa x Sa</v>
      </c>
      <c r="D862" t="s">
        <v>16</v>
      </c>
      <c r="E862">
        <v>2.99</v>
      </c>
      <c r="F862">
        <v>0.9</v>
      </c>
      <c r="G862" t="s">
        <v>9</v>
      </c>
      <c r="H862" t="s">
        <v>9</v>
      </c>
      <c r="I862" s="1">
        <v>42357</v>
      </c>
      <c r="J862" t="s">
        <v>42</v>
      </c>
      <c r="K862" s="1">
        <v>42056</v>
      </c>
      <c r="L862" t="s">
        <v>29</v>
      </c>
    </row>
    <row r="863" spans="1:12">
      <c r="A863" t="s">
        <v>10</v>
      </c>
      <c r="B863">
        <v>1</v>
      </c>
      <c r="C863" t="str">
        <f t="shared" si="13"/>
        <v>Ds</v>
      </c>
      <c r="D863" t="s">
        <v>10</v>
      </c>
      <c r="E863">
        <v>7.03</v>
      </c>
      <c r="F863">
        <v>3.27</v>
      </c>
      <c r="G863" t="s">
        <v>9</v>
      </c>
      <c r="H863" t="s">
        <v>9</v>
      </c>
      <c r="I863" s="1">
        <v>42357</v>
      </c>
      <c r="J863" t="s">
        <v>42</v>
      </c>
      <c r="K863" s="1">
        <v>42056</v>
      </c>
      <c r="L863" t="s">
        <v>29</v>
      </c>
    </row>
    <row r="864" spans="1:12">
      <c r="A864" t="s">
        <v>8</v>
      </c>
      <c r="B864">
        <v>1</v>
      </c>
      <c r="C864" t="str">
        <f t="shared" si="13"/>
        <v>Pa</v>
      </c>
      <c r="D864" t="s">
        <v>8</v>
      </c>
      <c r="E864">
        <v>1.01</v>
      </c>
      <c r="F864">
        <v>0.93</v>
      </c>
      <c r="G864" t="s">
        <v>9</v>
      </c>
      <c r="H864" t="s">
        <v>9</v>
      </c>
      <c r="I864" s="1">
        <v>42357</v>
      </c>
      <c r="J864" t="s">
        <v>42</v>
      </c>
      <c r="K864" s="1">
        <v>42056</v>
      </c>
      <c r="L864" t="s">
        <v>29</v>
      </c>
    </row>
    <row r="865" spans="1:12">
      <c r="A865" t="s">
        <v>6</v>
      </c>
      <c r="B865">
        <v>62</v>
      </c>
      <c r="C865" t="str">
        <f t="shared" si="13"/>
        <v>Sp</v>
      </c>
      <c r="D865" t="s">
        <v>6</v>
      </c>
      <c r="E865">
        <v>2.87</v>
      </c>
      <c r="F865">
        <v>3.67</v>
      </c>
      <c r="G865" t="s">
        <v>9</v>
      </c>
      <c r="H865" t="s">
        <v>9</v>
      </c>
      <c r="I865" s="1">
        <v>42357</v>
      </c>
      <c r="J865" t="s">
        <v>42</v>
      </c>
      <c r="K865" s="1">
        <v>42056</v>
      </c>
      <c r="L865" t="s">
        <v>29</v>
      </c>
    </row>
    <row r="866" spans="1:12">
      <c r="A866" t="s">
        <v>6</v>
      </c>
      <c r="B866">
        <v>59</v>
      </c>
      <c r="C866" t="str">
        <f t="shared" si="13"/>
        <v>Sp</v>
      </c>
      <c r="D866" t="s">
        <v>6</v>
      </c>
      <c r="E866">
        <v>4.25</v>
      </c>
      <c r="F866">
        <v>6.07</v>
      </c>
      <c r="G866" t="s">
        <v>9</v>
      </c>
      <c r="H866" t="s">
        <v>9</v>
      </c>
      <c r="I866" s="1">
        <v>42357</v>
      </c>
      <c r="J866" t="s">
        <v>42</v>
      </c>
      <c r="K866" s="1">
        <v>42056</v>
      </c>
      <c r="L866" t="s">
        <v>29</v>
      </c>
    </row>
    <row r="867" spans="1:12">
      <c r="A867" t="s">
        <v>21</v>
      </c>
      <c r="B867">
        <v>59</v>
      </c>
      <c r="C867" t="str">
        <f t="shared" si="13"/>
        <v>Pv x Sa</v>
      </c>
      <c r="D867" t="s">
        <v>5</v>
      </c>
      <c r="E867">
        <v>2.15</v>
      </c>
      <c r="F867">
        <v>2.15</v>
      </c>
      <c r="G867" t="s">
        <v>9</v>
      </c>
      <c r="H867" t="s">
        <v>9</v>
      </c>
      <c r="I867" s="1">
        <v>42357</v>
      </c>
      <c r="J867" t="s">
        <v>42</v>
      </c>
      <c r="K867" s="1">
        <v>42056</v>
      </c>
      <c r="L867" t="s">
        <v>29</v>
      </c>
    </row>
    <row r="868" spans="1:12">
      <c r="A868" t="s">
        <v>21</v>
      </c>
      <c r="B868">
        <v>59</v>
      </c>
      <c r="C868" t="str">
        <f t="shared" si="13"/>
        <v>Pv x Sa</v>
      </c>
      <c r="D868" t="s">
        <v>16</v>
      </c>
      <c r="E868">
        <v>8.4</v>
      </c>
      <c r="F868">
        <v>1.56</v>
      </c>
      <c r="G868" t="s">
        <v>9</v>
      </c>
      <c r="H868" t="s">
        <v>9</v>
      </c>
      <c r="I868" s="1">
        <v>42357</v>
      </c>
      <c r="J868" t="s">
        <v>42</v>
      </c>
      <c r="K868" s="1">
        <v>42056</v>
      </c>
      <c r="L868" t="s">
        <v>29</v>
      </c>
    </row>
    <row r="869" spans="1:12">
      <c r="A869" t="s">
        <v>23</v>
      </c>
      <c r="B869">
        <v>33</v>
      </c>
      <c r="C869" t="str">
        <f t="shared" si="13"/>
        <v>Pv x Spu</v>
      </c>
      <c r="D869" t="s">
        <v>5</v>
      </c>
      <c r="E869">
        <v>1.7</v>
      </c>
      <c r="F869">
        <v>1.84</v>
      </c>
      <c r="G869" t="s">
        <v>9</v>
      </c>
      <c r="H869" t="s">
        <v>9</v>
      </c>
      <c r="I869" s="1">
        <v>42357</v>
      </c>
      <c r="J869" t="s">
        <v>42</v>
      </c>
      <c r="K869" s="1">
        <v>42056</v>
      </c>
      <c r="L869" t="s">
        <v>29</v>
      </c>
    </row>
    <row r="870" spans="1:12">
      <c r="A870" t="s">
        <v>23</v>
      </c>
      <c r="B870">
        <v>33</v>
      </c>
      <c r="C870" t="str">
        <f t="shared" si="13"/>
        <v>Pv x Spu</v>
      </c>
      <c r="D870" t="s">
        <v>14</v>
      </c>
      <c r="E870">
        <v>1.45</v>
      </c>
      <c r="F870">
        <v>0.56000000000000005</v>
      </c>
      <c r="G870" t="s">
        <v>9</v>
      </c>
      <c r="H870" t="s">
        <v>9</v>
      </c>
      <c r="I870" s="1">
        <v>42357</v>
      </c>
      <c r="J870" t="s">
        <v>42</v>
      </c>
      <c r="K870" s="1">
        <v>42056</v>
      </c>
      <c r="L870" t="s">
        <v>29</v>
      </c>
    </row>
    <row r="871" spans="1:12">
      <c r="A871" t="s">
        <v>10</v>
      </c>
      <c r="B871">
        <v>11</v>
      </c>
      <c r="C871" t="str">
        <f t="shared" si="13"/>
        <v>Ds</v>
      </c>
      <c r="D871" t="s">
        <v>10</v>
      </c>
      <c r="E871">
        <v>3</v>
      </c>
      <c r="F871">
        <v>2.31</v>
      </c>
      <c r="G871" t="s">
        <v>9</v>
      </c>
      <c r="H871" t="s">
        <v>9</v>
      </c>
      <c r="I871" s="1">
        <v>42357</v>
      </c>
      <c r="J871" t="s">
        <v>42</v>
      </c>
      <c r="K871" s="1">
        <v>42056</v>
      </c>
      <c r="L871" t="s">
        <v>29</v>
      </c>
    </row>
    <row r="872" spans="1:12">
      <c r="A872" t="s">
        <v>12</v>
      </c>
      <c r="B872">
        <v>44</v>
      </c>
      <c r="C872" t="str">
        <f t="shared" si="13"/>
        <v>Pv x Ds</v>
      </c>
      <c r="D872" t="s">
        <v>5</v>
      </c>
      <c r="E872">
        <v>3.24</v>
      </c>
      <c r="F872">
        <v>2.35</v>
      </c>
      <c r="G872" t="s">
        <v>9</v>
      </c>
      <c r="H872" t="s">
        <v>9</v>
      </c>
      <c r="I872" s="1">
        <v>42357</v>
      </c>
      <c r="J872" t="s">
        <v>42</v>
      </c>
      <c r="K872" s="1">
        <v>42056</v>
      </c>
      <c r="L872" t="s">
        <v>29</v>
      </c>
    </row>
    <row r="873" spans="1:12">
      <c r="A873" t="s">
        <v>12</v>
      </c>
      <c r="B873">
        <v>44</v>
      </c>
      <c r="C873" t="str">
        <f t="shared" si="13"/>
        <v>Pv x Ds</v>
      </c>
      <c r="D873" t="s">
        <v>10</v>
      </c>
      <c r="E873">
        <v>2.09</v>
      </c>
      <c r="F873">
        <v>1.48</v>
      </c>
      <c r="G873" t="s">
        <v>9</v>
      </c>
      <c r="H873" t="s">
        <v>9</v>
      </c>
      <c r="I873" s="1">
        <v>42357</v>
      </c>
      <c r="J873" t="s">
        <v>42</v>
      </c>
      <c r="K873" s="1">
        <v>42056</v>
      </c>
      <c r="L873" t="s">
        <v>29</v>
      </c>
    </row>
    <row r="874" spans="1:12">
      <c r="A874" t="s">
        <v>16</v>
      </c>
      <c r="B874">
        <v>11</v>
      </c>
      <c r="C874" t="str">
        <f t="shared" si="13"/>
        <v>Sa</v>
      </c>
      <c r="D874" t="s">
        <v>16</v>
      </c>
      <c r="E874">
        <v>3.32</v>
      </c>
      <c r="F874">
        <v>3.76</v>
      </c>
      <c r="G874" t="s">
        <v>9</v>
      </c>
      <c r="H874" t="s">
        <v>9</v>
      </c>
      <c r="I874" s="1">
        <v>42357</v>
      </c>
      <c r="J874" t="s">
        <v>42</v>
      </c>
      <c r="K874" s="1">
        <v>42056</v>
      </c>
      <c r="L874" t="s">
        <v>29</v>
      </c>
    </row>
    <row r="875" spans="1:12">
      <c r="A875" t="s">
        <v>6</v>
      </c>
      <c r="B875">
        <v>42</v>
      </c>
      <c r="C875" t="str">
        <f t="shared" si="13"/>
        <v>Sp</v>
      </c>
      <c r="D875" t="s">
        <v>6</v>
      </c>
      <c r="E875">
        <v>2.59</v>
      </c>
      <c r="F875">
        <v>5.78</v>
      </c>
      <c r="G875" t="s">
        <v>9</v>
      </c>
      <c r="H875" t="s">
        <v>9</v>
      </c>
      <c r="I875" s="1">
        <v>42357</v>
      </c>
      <c r="J875" t="s">
        <v>42</v>
      </c>
      <c r="K875" s="1">
        <v>42056</v>
      </c>
      <c r="L875" t="s">
        <v>29</v>
      </c>
    </row>
    <row r="876" spans="1:12">
      <c r="A876" t="s">
        <v>21</v>
      </c>
      <c r="B876">
        <v>19</v>
      </c>
      <c r="C876" t="str">
        <f t="shared" si="13"/>
        <v>Pv x Sa</v>
      </c>
      <c r="D876" t="s">
        <v>5</v>
      </c>
      <c r="E876">
        <v>6.28</v>
      </c>
      <c r="F876">
        <v>4.5599999999999996</v>
      </c>
      <c r="G876" t="s">
        <v>9</v>
      </c>
      <c r="H876" t="s">
        <v>9</v>
      </c>
      <c r="I876" s="1">
        <v>42357</v>
      </c>
      <c r="J876" t="s">
        <v>42</v>
      </c>
      <c r="K876" s="1">
        <v>42056</v>
      </c>
      <c r="L876" t="s">
        <v>29</v>
      </c>
    </row>
    <row r="877" spans="1:12">
      <c r="A877" t="s">
        <v>21</v>
      </c>
      <c r="B877">
        <v>19</v>
      </c>
      <c r="C877" t="str">
        <f t="shared" si="13"/>
        <v>Pv x Sa</v>
      </c>
      <c r="D877" t="s">
        <v>16</v>
      </c>
      <c r="E877">
        <v>4.51</v>
      </c>
      <c r="F877">
        <v>5.45</v>
      </c>
      <c r="G877" t="s">
        <v>9</v>
      </c>
      <c r="H877" t="s">
        <v>9</v>
      </c>
      <c r="I877" s="1">
        <v>42357</v>
      </c>
      <c r="J877" t="s">
        <v>42</v>
      </c>
      <c r="K877" s="1">
        <v>42056</v>
      </c>
      <c r="L877" t="s">
        <v>29</v>
      </c>
    </row>
    <row r="878" spans="1:12">
      <c r="A878" t="s">
        <v>10</v>
      </c>
      <c r="B878">
        <v>9</v>
      </c>
      <c r="C878" t="str">
        <f t="shared" si="13"/>
        <v>Ds</v>
      </c>
      <c r="D878" t="s">
        <v>10</v>
      </c>
      <c r="E878">
        <v>1.5</v>
      </c>
      <c r="F878">
        <v>2.0499999999999998</v>
      </c>
      <c r="G878" t="s">
        <v>9</v>
      </c>
      <c r="H878" t="s">
        <v>9</v>
      </c>
      <c r="I878" s="1">
        <v>42357</v>
      </c>
      <c r="J878" t="s">
        <v>42</v>
      </c>
      <c r="K878" s="1">
        <v>42056</v>
      </c>
      <c r="L878" t="s">
        <v>29</v>
      </c>
    </row>
    <row r="879" spans="1:12">
      <c r="A879" t="s">
        <v>15</v>
      </c>
      <c r="B879">
        <v>12</v>
      </c>
      <c r="C879" t="str">
        <f t="shared" si="13"/>
        <v>Pa x Sa</v>
      </c>
      <c r="D879" t="s">
        <v>8</v>
      </c>
      <c r="E879">
        <v>2.12</v>
      </c>
      <c r="F879">
        <v>1.65</v>
      </c>
      <c r="G879" t="s">
        <v>9</v>
      </c>
      <c r="H879" t="s">
        <v>9</v>
      </c>
      <c r="I879" s="1">
        <v>42357</v>
      </c>
      <c r="J879" t="s">
        <v>42</v>
      </c>
      <c r="K879" s="1">
        <v>42056</v>
      </c>
      <c r="L879" t="s">
        <v>29</v>
      </c>
    </row>
    <row r="880" spans="1:12">
      <c r="A880" t="s">
        <v>15</v>
      </c>
      <c r="B880">
        <v>12</v>
      </c>
      <c r="C880" t="str">
        <f t="shared" si="13"/>
        <v>Pa x Sa</v>
      </c>
      <c r="D880" t="s">
        <v>16</v>
      </c>
      <c r="E880">
        <v>1.26</v>
      </c>
      <c r="F880">
        <v>2.4300000000000002</v>
      </c>
      <c r="G880" t="s">
        <v>9</v>
      </c>
      <c r="H880" t="s">
        <v>9</v>
      </c>
      <c r="I880" s="1">
        <v>42357</v>
      </c>
      <c r="J880" t="s">
        <v>42</v>
      </c>
      <c r="K880" s="1">
        <v>42056</v>
      </c>
      <c r="L880" t="s">
        <v>29</v>
      </c>
    </row>
    <row r="881" spans="1:12">
      <c r="A881" t="s">
        <v>22</v>
      </c>
      <c r="B881">
        <v>63</v>
      </c>
      <c r="C881" t="str">
        <f t="shared" si="13"/>
        <v>Pv x Sp</v>
      </c>
      <c r="D881" t="s">
        <v>5</v>
      </c>
      <c r="E881">
        <v>5.03</v>
      </c>
      <c r="F881">
        <v>1.96</v>
      </c>
      <c r="G881" t="s">
        <v>9</v>
      </c>
      <c r="H881" t="s">
        <v>9</v>
      </c>
      <c r="I881" s="1">
        <v>42357</v>
      </c>
      <c r="J881" t="s">
        <v>42</v>
      </c>
      <c r="K881" s="1">
        <v>42056</v>
      </c>
      <c r="L881" t="s">
        <v>29</v>
      </c>
    </row>
    <row r="882" spans="1:12">
      <c r="A882" t="s">
        <v>22</v>
      </c>
      <c r="B882">
        <v>63</v>
      </c>
      <c r="C882" t="str">
        <f t="shared" si="13"/>
        <v>Pv x Sp</v>
      </c>
      <c r="D882" t="s">
        <v>6</v>
      </c>
      <c r="E882">
        <v>1.7</v>
      </c>
      <c r="F882">
        <v>2.63</v>
      </c>
      <c r="G882" t="s">
        <v>9</v>
      </c>
      <c r="H882" t="s">
        <v>9</v>
      </c>
      <c r="I882" s="1">
        <v>42357</v>
      </c>
      <c r="J882" t="s">
        <v>42</v>
      </c>
      <c r="K882" s="1">
        <v>42056</v>
      </c>
      <c r="L882" t="s">
        <v>29</v>
      </c>
    </row>
    <row r="883" spans="1:12">
      <c r="A883" t="s">
        <v>12</v>
      </c>
      <c r="B883">
        <v>1</v>
      </c>
      <c r="C883" t="str">
        <f t="shared" si="13"/>
        <v>Pv x Ds</v>
      </c>
      <c r="D883" t="s">
        <v>5</v>
      </c>
      <c r="E883">
        <v>1.74</v>
      </c>
      <c r="F883">
        <v>2.0499999999999998</v>
      </c>
      <c r="G883" t="s">
        <v>9</v>
      </c>
      <c r="H883" t="s">
        <v>9</v>
      </c>
      <c r="I883" s="1">
        <v>42357</v>
      </c>
      <c r="J883" t="s">
        <v>42</v>
      </c>
      <c r="K883" s="1">
        <v>42056</v>
      </c>
      <c r="L883" t="s">
        <v>29</v>
      </c>
    </row>
    <row r="884" spans="1:12">
      <c r="A884" t="s">
        <v>12</v>
      </c>
      <c r="B884">
        <v>1</v>
      </c>
      <c r="C884" t="str">
        <f t="shared" si="13"/>
        <v>Pv x Ds</v>
      </c>
      <c r="D884" t="s">
        <v>10</v>
      </c>
      <c r="E884">
        <v>1.23</v>
      </c>
      <c r="F884">
        <v>1.44</v>
      </c>
      <c r="G884" t="s">
        <v>9</v>
      </c>
      <c r="H884" t="s">
        <v>9</v>
      </c>
      <c r="I884" s="1">
        <v>42357</v>
      </c>
      <c r="J884" t="s">
        <v>42</v>
      </c>
      <c r="K884" s="1">
        <v>42056</v>
      </c>
      <c r="L884" t="s">
        <v>29</v>
      </c>
    </row>
    <row r="885" spans="1:12">
      <c r="A885" t="s">
        <v>7</v>
      </c>
      <c r="B885">
        <v>13</v>
      </c>
      <c r="C885" t="str">
        <f t="shared" si="13"/>
        <v>Pa x Ds</v>
      </c>
      <c r="D885" t="s">
        <v>8</v>
      </c>
      <c r="E885">
        <v>1.03</v>
      </c>
      <c r="F885">
        <v>1.0900000000000001</v>
      </c>
      <c r="G885" t="s">
        <v>81</v>
      </c>
      <c r="H885" t="s">
        <v>130</v>
      </c>
      <c r="I885" s="1">
        <v>42357</v>
      </c>
      <c r="J885" t="s">
        <v>42</v>
      </c>
      <c r="K885" s="1">
        <v>42056</v>
      </c>
      <c r="L885" t="s">
        <v>29</v>
      </c>
    </row>
    <row r="886" spans="1:12">
      <c r="A886" t="s">
        <v>7</v>
      </c>
      <c r="B886">
        <v>13</v>
      </c>
      <c r="C886" t="str">
        <f t="shared" si="13"/>
        <v>Pa x Ds</v>
      </c>
      <c r="D886" t="s">
        <v>10</v>
      </c>
      <c r="E886">
        <v>2.72</v>
      </c>
      <c r="F886">
        <v>1.55</v>
      </c>
      <c r="G886" t="s">
        <v>81</v>
      </c>
      <c r="H886" t="s">
        <v>130</v>
      </c>
      <c r="I886" s="1">
        <v>42357</v>
      </c>
      <c r="J886" t="s">
        <v>42</v>
      </c>
      <c r="K886" s="1">
        <v>42056</v>
      </c>
      <c r="L886" t="s">
        <v>29</v>
      </c>
    </row>
    <row r="887" spans="1:12">
      <c r="A887" t="s">
        <v>13</v>
      </c>
      <c r="B887">
        <v>18</v>
      </c>
      <c r="C887" t="str">
        <f t="shared" si="13"/>
        <v>Pa x Spu</v>
      </c>
      <c r="D887" t="s">
        <v>8</v>
      </c>
      <c r="E887">
        <v>7.0000000000000007E-2</v>
      </c>
      <c r="F887">
        <v>0.16</v>
      </c>
      <c r="G887" t="s">
        <v>9</v>
      </c>
      <c r="H887" t="s">
        <v>9</v>
      </c>
      <c r="I887" s="1">
        <v>42357</v>
      </c>
      <c r="J887" t="s">
        <v>42</v>
      </c>
      <c r="K887" s="1">
        <v>42056</v>
      </c>
      <c r="L887" t="s">
        <v>29</v>
      </c>
    </row>
    <row r="888" spans="1:12">
      <c r="A888" t="s">
        <v>13</v>
      </c>
      <c r="B888">
        <v>18</v>
      </c>
      <c r="C888" t="str">
        <f t="shared" si="13"/>
        <v>Pa x Spu</v>
      </c>
      <c r="D888" t="s">
        <v>14</v>
      </c>
      <c r="E888">
        <v>3.37</v>
      </c>
      <c r="F888">
        <v>2.2000000000000002</v>
      </c>
      <c r="G888" t="s">
        <v>9</v>
      </c>
      <c r="H888" t="s">
        <v>9</v>
      </c>
      <c r="I888" s="1">
        <v>42357</v>
      </c>
      <c r="J888" t="s">
        <v>42</v>
      </c>
      <c r="K888" s="1">
        <v>42056</v>
      </c>
      <c r="L888" t="s">
        <v>29</v>
      </c>
    </row>
    <row r="889" spans="1:12">
      <c r="A889" t="s">
        <v>8</v>
      </c>
      <c r="B889">
        <v>28</v>
      </c>
      <c r="C889" t="str">
        <f t="shared" si="13"/>
        <v>Pa</v>
      </c>
      <c r="D889" t="s">
        <v>8</v>
      </c>
      <c r="E889">
        <v>2.7</v>
      </c>
      <c r="F889">
        <v>2</v>
      </c>
      <c r="G889" t="s">
        <v>9</v>
      </c>
      <c r="H889" t="s">
        <v>9</v>
      </c>
      <c r="I889" s="1">
        <v>42357</v>
      </c>
      <c r="J889" t="s">
        <v>42</v>
      </c>
      <c r="K889" s="1">
        <v>42056</v>
      </c>
      <c r="L889" t="s">
        <v>29</v>
      </c>
    </row>
    <row r="890" spans="1:12">
      <c r="A890" t="s">
        <v>6</v>
      </c>
      <c r="B890">
        <v>10</v>
      </c>
      <c r="C890" t="str">
        <f t="shared" si="13"/>
        <v>Sp</v>
      </c>
      <c r="D890" t="s">
        <v>6</v>
      </c>
      <c r="E890">
        <v>3.29</v>
      </c>
      <c r="F890">
        <v>6.06</v>
      </c>
      <c r="G890" t="s">
        <v>9</v>
      </c>
      <c r="H890" t="s">
        <v>9</v>
      </c>
      <c r="I890" s="1">
        <v>42357</v>
      </c>
      <c r="J890" t="s">
        <v>42</v>
      </c>
      <c r="K890" s="1">
        <v>42056</v>
      </c>
      <c r="L890" t="s">
        <v>29</v>
      </c>
    </row>
    <row r="891" spans="1:12">
      <c r="A891" t="s">
        <v>14</v>
      </c>
      <c r="B891">
        <v>34</v>
      </c>
      <c r="C891" t="str">
        <f t="shared" si="13"/>
        <v>Spu</v>
      </c>
      <c r="D891" t="s">
        <v>14</v>
      </c>
      <c r="E891">
        <v>2.81</v>
      </c>
      <c r="F891">
        <v>3.05</v>
      </c>
      <c r="G891" t="s">
        <v>9</v>
      </c>
      <c r="H891" t="s">
        <v>9</v>
      </c>
      <c r="I891" s="1">
        <v>42357</v>
      </c>
      <c r="J891" t="s">
        <v>42</v>
      </c>
      <c r="K891" s="1">
        <v>42056</v>
      </c>
      <c r="L891" t="s">
        <v>29</v>
      </c>
    </row>
    <row r="892" spans="1:12">
      <c r="A892" t="s">
        <v>23</v>
      </c>
      <c r="B892">
        <v>19</v>
      </c>
      <c r="C892" t="str">
        <f t="shared" si="13"/>
        <v>Pv x Spu</v>
      </c>
      <c r="D892" t="s">
        <v>5</v>
      </c>
      <c r="E892">
        <v>3.06</v>
      </c>
      <c r="F892">
        <v>2.4500000000000002</v>
      </c>
      <c r="G892" t="s">
        <v>9</v>
      </c>
      <c r="H892" t="s">
        <v>9</v>
      </c>
      <c r="I892" s="1">
        <v>42357</v>
      </c>
      <c r="J892" t="s">
        <v>42</v>
      </c>
      <c r="K892" s="1">
        <v>42056</v>
      </c>
      <c r="L892" t="s">
        <v>29</v>
      </c>
    </row>
    <row r="893" spans="1:12">
      <c r="A893" t="s">
        <v>23</v>
      </c>
      <c r="B893">
        <v>19</v>
      </c>
      <c r="C893" t="str">
        <f t="shared" si="13"/>
        <v>Pv x Spu</v>
      </c>
      <c r="D893" t="s">
        <v>14</v>
      </c>
      <c r="E893">
        <v>5.43</v>
      </c>
      <c r="F893">
        <v>2.3199999999999998</v>
      </c>
      <c r="G893" t="s">
        <v>9</v>
      </c>
      <c r="H893" t="s">
        <v>9</v>
      </c>
      <c r="I893" s="1">
        <v>42357</v>
      </c>
      <c r="J893" t="s">
        <v>42</v>
      </c>
      <c r="K893" s="1">
        <v>42056</v>
      </c>
      <c r="L893" t="s">
        <v>29</v>
      </c>
    </row>
    <row r="894" spans="1:12">
      <c r="A894" t="s">
        <v>14</v>
      </c>
      <c r="B894">
        <v>45</v>
      </c>
      <c r="C894" t="str">
        <f t="shared" si="13"/>
        <v>Spu</v>
      </c>
      <c r="D894" t="s">
        <v>14</v>
      </c>
      <c r="E894">
        <v>5.86</v>
      </c>
      <c r="F894">
        <v>2.17</v>
      </c>
      <c r="G894" t="s">
        <v>9</v>
      </c>
      <c r="H894" t="s">
        <v>9</v>
      </c>
      <c r="I894" s="1">
        <v>42357</v>
      </c>
      <c r="J894" t="s">
        <v>42</v>
      </c>
      <c r="K894" s="1">
        <v>42056</v>
      </c>
      <c r="L894" t="s">
        <v>29</v>
      </c>
    </row>
    <row r="895" spans="1:12">
      <c r="A895" t="s">
        <v>10</v>
      </c>
      <c r="B895">
        <v>32</v>
      </c>
      <c r="C895" t="str">
        <f t="shared" si="13"/>
        <v>Ds</v>
      </c>
      <c r="D895" t="s">
        <v>10</v>
      </c>
      <c r="E895">
        <v>6.08</v>
      </c>
      <c r="F895">
        <v>2.76</v>
      </c>
      <c r="G895" t="s">
        <v>9</v>
      </c>
      <c r="H895" t="s">
        <v>9</v>
      </c>
      <c r="I895" s="1">
        <v>42357</v>
      </c>
      <c r="J895" t="s">
        <v>42</v>
      </c>
      <c r="K895" s="1">
        <v>42056</v>
      </c>
      <c r="L895" t="s">
        <v>29</v>
      </c>
    </row>
    <row r="896" spans="1:12">
      <c r="A896" t="s">
        <v>6</v>
      </c>
      <c r="B896">
        <v>51</v>
      </c>
      <c r="C896" t="str">
        <f t="shared" si="13"/>
        <v>Sp</v>
      </c>
      <c r="D896" t="s">
        <v>6</v>
      </c>
      <c r="E896">
        <v>3.38</v>
      </c>
      <c r="F896">
        <v>5.0599999999999996</v>
      </c>
      <c r="G896" t="s">
        <v>9</v>
      </c>
      <c r="H896" t="s">
        <v>9</v>
      </c>
      <c r="I896" s="1">
        <v>42357</v>
      </c>
      <c r="J896" t="s">
        <v>42</v>
      </c>
      <c r="K896" s="1">
        <v>42056</v>
      </c>
      <c r="L896" t="s">
        <v>29</v>
      </c>
    </row>
    <row r="897" spans="1:12">
      <c r="A897" t="s">
        <v>23</v>
      </c>
      <c r="B897">
        <v>45</v>
      </c>
      <c r="C897" t="str">
        <f t="shared" si="13"/>
        <v>Pv x Spu</v>
      </c>
      <c r="D897" t="s">
        <v>5</v>
      </c>
      <c r="E897">
        <v>5.71</v>
      </c>
      <c r="F897">
        <v>2.2200000000000002</v>
      </c>
      <c r="G897" t="s">
        <v>9</v>
      </c>
      <c r="H897" t="s">
        <v>9</v>
      </c>
      <c r="I897" s="1">
        <v>42357</v>
      </c>
      <c r="J897" t="s">
        <v>42</v>
      </c>
      <c r="K897" s="1">
        <v>42056</v>
      </c>
      <c r="L897" t="s">
        <v>29</v>
      </c>
    </row>
    <row r="898" spans="1:12">
      <c r="A898" t="s">
        <v>23</v>
      </c>
      <c r="B898">
        <v>45</v>
      </c>
      <c r="C898" t="str">
        <f t="shared" si="13"/>
        <v>Pv x Spu</v>
      </c>
      <c r="D898" t="s">
        <v>14</v>
      </c>
      <c r="E898">
        <v>4.0199999999999996</v>
      </c>
      <c r="F898">
        <v>2.1800000000000002</v>
      </c>
      <c r="G898" t="s">
        <v>9</v>
      </c>
      <c r="H898" t="s">
        <v>9</v>
      </c>
      <c r="I898" s="1">
        <v>42357</v>
      </c>
      <c r="J898" t="s">
        <v>42</v>
      </c>
      <c r="K898" s="1">
        <v>42056</v>
      </c>
      <c r="L898" t="s">
        <v>29</v>
      </c>
    </row>
    <row r="899" spans="1:12">
      <c r="A899" t="s">
        <v>23</v>
      </c>
      <c r="B899">
        <v>52</v>
      </c>
      <c r="C899" t="str">
        <f t="shared" ref="C899:C962" si="14">A899</f>
        <v>Pv x Spu</v>
      </c>
      <c r="D899" t="s">
        <v>5</v>
      </c>
      <c r="E899">
        <v>2.37</v>
      </c>
      <c r="F899">
        <v>1.65</v>
      </c>
      <c r="G899" t="s">
        <v>9</v>
      </c>
      <c r="H899" t="s">
        <v>9</v>
      </c>
      <c r="I899" s="1">
        <v>42357</v>
      </c>
      <c r="J899" t="s">
        <v>42</v>
      </c>
      <c r="K899" s="1">
        <v>42056</v>
      </c>
      <c r="L899" t="s">
        <v>29</v>
      </c>
    </row>
    <row r="900" spans="1:12">
      <c r="A900" t="s">
        <v>23</v>
      </c>
      <c r="B900">
        <v>52</v>
      </c>
      <c r="C900" t="str">
        <f t="shared" si="14"/>
        <v>Pv x Spu</v>
      </c>
      <c r="D900" t="s">
        <v>14</v>
      </c>
      <c r="E900">
        <v>3.25</v>
      </c>
      <c r="F900">
        <v>1.95</v>
      </c>
      <c r="G900" t="s">
        <v>9</v>
      </c>
      <c r="H900" t="s">
        <v>9</v>
      </c>
      <c r="I900" s="1">
        <v>42357</v>
      </c>
      <c r="J900" t="s">
        <v>42</v>
      </c>
      <c r="K900" s="1">
        <v>42056</v>
      </c>
      <c r="L900" t="s">
        <v>29</v>
      </c>
    </row>
    <row r="901" spans="1:12">
      <c r="A901" t="s">
        <v>14</v>
      </c>
      <c r="B901">
        <v>51</v>
      </c>
      <c r="C901" t="str">
        <f t="shared" si="14"/>
        <v>Spu</v>
      </c>
      <c r="D901" t="s">
        <v>14</v>
      </c>
      <c r="E901">
        <v>3.13</v>
      </c>
      <c r="F901">
        <v>3.28</v>
      </c>
      <c r="G901" t="s">
        <v>9</v>
      </c>
      <c r="H901" t="s">
        <v>9</v>
      </c>
      <c r="I901" s="1">
        <v>42357</v>
      </c>
      <c r="J901" t="s">
        <v>42</v>
      </c>
      <c r="K901" s="1">
        <v>42056</v>
      </c>
      <c r="L901" t="s">
        <v>29</v>
      </c>
    </row>
    <row r="902" spans="1:12">
      <c r="A902" t="s">
        <v>14</v>
      </c>
      <c r="B902">
        <v>4</v>
      </c>
      <c r="C902" t="str">
        <f t="shared" si="14"/>
        <v>Spu</v>
      </c>
      <c r="D902" t="s">
        <v>14</v>
      </c>
      <c r="E902">
        <v>5.48</v>
      </c>
      <c r="F902">
        <v>2</v>
      </c>
      <c r="G902" t="s">
        <v>9</v>
      </c>
      <c r="H902" t="s">
        <v>9</v>
      </c>
      <c r="I902" s="1">
        <v>42357</v>
      </c>
      <c r="J902" t="s">
        <v>42</v>
      </c>
      <c r="K902" s="1">
        <v>42056</v>
      </c>
      <c r="L902" t="s">
        <v>29</v>
      </c>
    </row>
    <row r="903" spans="1:12">
      <c r="A903" t="s">
        <v>6</v>
      </c>
      <c r="B903">
        <v>55</v>
      </c>
      <c r="C903" t="str">
        <f t="shared" si="14"/>
        <v>Sp</v>
      </c>
      <c r="D903" t="s">
        <v>6</v>
      </c>
      <c r="E903">
        <v>4.67</v>
      </c>
      <c r="F903">
        <v>7.38</v>
      </c>
      <c r="G903" t="s">
        <v>9</v>
      </c>
      <c r="H903" t="s">
        <v>9</v>
      </c>
      <c r="I903" s="1">
        <v>42357</v>
      </c>
      <c r="J903" t="s">
        <v>42</v>
      </c>
      <c r="K903" s="1">
        <v>42056</v>
      </c>
      <c r="L903" t="s">
        <v>29</v>
      </c>
    </row>
    <row r="904" spans="1:12">
      <c r="A904" t="s">
        <v>12</v>
      </c>
      <c r="B904">
        <v>61</v>
      </c>
      <c r="C904" t="str">
        <f t="shared" si="14"/>
        <v>Pv x Ds</v>
      </c>
      <c r="D904" t="s">
        <v>5</v>
      </c>
      <c r="E904">
        <v>2.4500000000000002</v>
      </c>
      <c r="F904">
        <v>1.57</v>
      </c>
      <c r="G904" t="s">
        <v>9</v>
      </c>
      <c r="H904" t="s">
        <v>9</v>
      </c>
      <c r="I904" s="1">
        <v>42357</v>
      </c>
      <c r="J904" t="s">
        <v>42</v>
      </c>
      <c r="K904" s="1">
        <v>42056</v>
      </c>
      <c r="L904" t="s">
        <v>29</v>
      </c>
    </row>
    <row r="905" spans="1:12">
      <c r="A905" t="s">
        <v>12</v>
      </c>
      <c r="B905">
        <v>61</v>
      </c>
      <c r="C905" t="str">
        <f t="shared" si="14"/>
        <v>Pv x Ds</v>
      </c>
      <c r="D905" t="s">
        <v>10</v>
      </c>
      <c r="E905">
        <v>6.7</v>
      </c>
      <c r="F905">
        <v>1.7</v>
      </c>
      <c r="G905" t="s">
        <v>9</v>
      </c>
      <c r="H905" t="s">
        <v>9</v>
      </c>
      <c r="I905" s="1">
        <v>42357</v>
      </c>
      <c r="J905" t="s">
        <v>42</v>
      </c>
      <c r="K905" s="1">
        <v>42056</v>
      </c>
      <c r="L905" t="s">
        <v>29</v>
      </c>
    </row>
    <row r="906" spans="1:12">
      <c r="A906" t="s">
        <v>23</v>
      </c>
      <c r="B906">
        <v>31</v>
      </c>
      <c r="C906" t="str">
        <f t="shared" si="14"/>
        <v>Pv x Spu</v>
      </c>
      <c r="D906" t="s">
        <v>5</v>
      </c>
      <c r="E906">
        <v>2.4</v>
      </c>
      <c r="F906">
        <v>1.48</v>
      </c>
      <c r="G906" t="s">
        <v>9</v>
      </c>
      <c r="H906" t="s">
        <v>9</v>
      </c>
      <c r="I906" s="1">
        <v>42357</v>
      </c>
      <c r="J906" t="s">
        <v>42</v>
      </c>
      <c r="K906" s="1">
        <v>42056</v>
      </c>
      <c r="L906" t="s">
        <v>29</v>
      </c>
    </row>
    <row r="907" spans="1:12">
      <c r="A907" t="s">
        <v>23</v>
      </c>
      <c r="B907">
        <v>31</v>
      </c>
      <c r="C907" t="str">
        <f t="shared" si="14"/>
        <v>Pv x Spu</v>
      </c>
      <c r="D907" t="s">
        <v>14</v>
      </c>
      <c r="E907">
        <v>1.27</v>
      </c>
      <c r="F907">
        <v>1.93</v>
      </c>
      <c r="G907" t="s">
        <v>9</v>
      </c>
      <c r="H907" t="s">
        <v>9</v>
      </c>
      <c r="I907" s="1">
        <v>42357</v>
      </c>
      <c r="J907" t="s">
        <v>42</v>
      </c>
      <c r="K907" s="1">
        <v>42056</v>
      </c>
      <c r="L907" t="s">
        <v>29</v>
      </c>
    </row>
    <row r="908" spans="1:12">
      <c r="A908" t="s">
        <v>11</v>
      </c>
      <c r="B908">
        <v>12</v>
      </c>
      <c r="C908" t="str">
        <f t="shared" si="14"/>
        <v>Pa x Sp</v>
      </c>
      <c r="D908" t="s">
        <v>8</v>
      </c>
      <c r="E908">
        <v>0.01</v>
      </c>
      <c r="F908">
        <v>0.04</v>
      </c>
      <c r="G908" t="s">
        <v>9</v>
      </c>
      <c r="H908" t="s">
        <v>9</v>
      </c>
      <c r="I908" s="1">
        <v>42357</v>
      </c>
      <c r="J908" t="s">
        <v>42</v>
      </c>
      <c r="K908" s="1">
        <v>42056</v>
      </c>
      <c r="L908" t="s">
        <v>29</v>
      </c>
    </row>
    <row r="909" spans="1:12">
      <c r="A909" t="s">
        <v>11</v>
      </c>
      <c r="B909">
        <v>12</v>
      </c>
      <c r="C909" t="str">
        <f t="shared" si="14"/>
        <v>Pa x Sp</v>
      </c>
      <c r="D909" t="s">
        <v>6</v>
      </c>
      <c r="E909">
        <v>2.56</v>
      </c>
      <c r="F909">
        <v>3.75</v>
      </c>
      <c r="G909" t="s">
        <v>9</v>
      </c>
      <c r="H909" t="s">
        <v>9</v>
      </c>
      <c r="I909" s="1">
        <v>42357</v>
      </c>
      <c r="J909" t="s">
        <v>42</v>
      </c>
      <c r="K909" s="1">
        <v>42056</v>
      </c>
      <c r="L909" t="s">
        <v>29</v>
      </c>
    </row>
    <row r="910" spans="1:12">
      <c r="A910" t="s">
        <v>14</v>
      </c>
      <c r="B910">
        <v>33</v>
      </c>
      <c r="C910" t="str">
        <f t="shared" si="14"/>
        <v>Spu</v>
      </c>
      <c r="D910" t="s">
        <v>14</v>
      </c>
      <c r="E910">
        <v>1.32</v>
      </c>
      <c r="F910">
        <v>1.76</v>
      </c>
      <c r="G910" t="s">
        <v>9</v>
      </c>
      <c r="H910" t="s">
        <v>9</v>
      </c>
      <c r="I910" s="1">
        <v>42357</v>
      </c>
      <c r="J910" t="s">
        <v>42</v>
      </c>
      <c r="K910" s="1">
        <v>42056</v>
      </c>
      <c r="L910" t="s">
        <v>29</v>
      </c>
    </row>
    <row r="911" spans="1:12">
      <c r="A911" t="s">
        <v>21</v>
      </c>
      <c r="B911">
        <v>68</v>
      </c>
      <c r="C911" t="str">
        <f t="shared" si="14"/>
        <v>Pv x Sa</v>
      </c>
      <c r="D911" t="s">
        <v>5</v>
      </c>
      <c r="E911">
        <v>2.39</v>
      </c>
      <c r="F911">
        <v>1.76</v>
      </c>
      <c r="G911" t="s">
        <v>9</v>
      </c>
      <c r="H911" t="s">
        <v>9</v>
      </c>
      <c r="I911" s="1">
        <v>42357</v>
      </c>
      <c r="J911" t="s">
        <v>42</v>
      </c>
      <c r="K911" s="1">
        <v>42056</v>
      </c>
      <c r="L911" t="s">
        <v>29</v>
      </c>
    </row>
    <row r="912" spans="1:12">
      <c r="A912" t="s">
        <v>21</v>
      </c>
      <c r="B912">
        <v>68</v>
      </c>
      <c r="C912" t="str">
        <f t="shared" si="14"/>
        <v>Pv x Sa</v>
      </c>
      <c r="D912" t="s">
        <v>16</v>
      </c>
      <c r="E912">
        <v>3.34</v>
      </c>
      <c r="F912">
        <v>2.2799999999999998</v>
      </c>
      <c r="G912" t="s">
        <v>9</v>
      </c>
      <c r="H912" t="s">
        <v>9</v>
      </c>
      <c r="I912" s="1">
        <v>42357</v>
      </c>
      <c r="J912" t="s">
        <v>42</v>
      </c>
      <c r="K912" s="1">
        <v>42056</v>
      </c>
      <c r="L912" t="s">
        <v>29</v>
      </c>
    </row>
    <row r="913" spans="1:12">
      <c r="A913" t="s">
        <v>13</v>
      </c>
      <c r="B913">
        <v>15</v>
      </c>
      <c r="C913" t="str">
        <f t="shared" si="14"/>
        <v>Pa x Spu</v>
      </c>
      <c r="D913" t="s">
        <v>8</v>
      </c>
      <c r="E913" t="s">
        <v>107</v>
      </c>
      <c r="F913" t="s">
        <v>107</v>
      </c>
      <c r="G913" t="s">
        <v>77</v>
      </c>
      <c r="H913" t="s">
        <v>111</v>
      </c>
      <c r="I913" s="1">
        <v>42357</v>
      </c>
      <c r="J913" t="s">
        <v>42</v>
      </c>
      <c r="K913" s="1">
        <v>42056</v>
      </c>
      <c r="L913" t="s">
        <v>29</v>
      </c>
    </row>
    <row r="914" spans="1:12">
      <c r="A914" t="s">
        <v>13</v>
      </c>
      <c r="B914">
        <v>15</v>
      </c>
      <c r="C914" t="str">
        <f t="shared" si="14"/>
        <v>Pa x Spu</v>
      </c>
      <c r="D914" t="s">
        <v>14</v>
      </c>
      <c r="E914">
        <v>4.26</v>
      </c>
      <c r="F914">
        <v>1.86</v>
      </c>
      <c r="G914" t="s">
        <v>9</v>
      </c>
      <c r="H914" t="s">
        <v>9</v>
      </c>
      <c r="I914" s="1">
        <v>42357</v>
      </c>
      <c r="J914" t="s">
        <v>42</v>
      </c>
      <c r="K914" s="1">
        <v>42056</v>
      </c>
      <c r="L914" t="s">
        <v>29</v>
      </c>
    </row>
    <row r="915" spans="1:12">
      <c r="A915" t="s">
        <v>16</v>
      </c>
      <c r="B915">
        <v>26</v>
      </c>
      <c r="C915" t="str">
        <f t="shared" si="14"/>
        <v>Sa</v>
      </c>
      <c r="D915" t="s">
        <v>16</v>
      </c>
      <c r="E915">
        <v>3.29</v>
      </c>
      <c r="F915">
        <v>2.4300000000000002</v>
      </c>
      <c r="G915" t="s">
        <v>9</v>
      </c>
      <c r="H915" t="s">
        <v>9</v>
      </c>
      <c r="I915" s="1">
        <v>42357</v>
      </c>
      <c r="J915" t="s">
        <v>42</v>
      </c>
      <c r="K915" s="1">
        <v>42056</v>
      </c>
      <c r="L915" t="s">
        <v>29</v>
      </c>
    </row>
    <row r="916" spans="1:12">
      <c r="A916" t="s">
        <v>5</v>
      </c>
      <c r="B916">
        <v>25</v>
      </c>
      <c r="C916" t="str">
        <f t="shared" si="14"/>
        <v>Pv</v>
      </c>
      <c r="D916" t="s">
        <v>5</v>
      </c>
      <c r="E916">
        <v>3.16</v>
      </c>
      <c r="F916">
        <v>2.15</v>
      </c>
      <c r="G916" t="s">
        <v>9</v>
      </c>
      <c r="H916" t="s">
        <v>9</v>
      </c>
      <c r="I916" s="1">
        <v>42357</v>
      </c>
      <c r="J916" t="s">
        <v>42</v>
      </c>
      <c r="K916" s="1">
        <v>42056</v>
      </c>
      <c r="L916" t="s">
        <v>29</v>
      </c>
    </row>
    <row r="917" spans="1:12">
      <c r="A917" t="s">
        <v>22</v>
      </c>
      <c r="B917">
        <v>15</v>
      </c>
      <c r="C917" t="str">
        <f t="shared" si="14"/>
        <v>Pv x Sp</v>
      </c>
      <c r="D917" t="s">
        <v>5</v>
      </c>
      <c r="E917">
        <v>3.78</v>
      </c>
      <c r="F917">
        <v>1.87</v>
      </c>
      <c r="G917" t="s">
        <v>9</v>
      </c>
      <c r="H917" t="s">
        <v>9</v>
      </c>
      <c r="I917" s="1">
        <v>42357</v>
      </c>
      <c r="J917" t="s">
        <v>42</v>
      </c>
      <c r="K917" s="1">
        <v>42056</v>
      </c>
      <c r="L917" t="s">
        <v>29</v>
      </c>
    </row>
    <row r="918" spans="1:12">
      <c r="A918" t="s">
        <v>22</v>
      </c>
      <c r="B918">
        <v>15</v>
      </c>
      <c r="C918" t="str">
        <f t="shared" si="14"/>
        <v>Pv x Sp</v>
      </c>
      <c r="D918" t="s">
        <v>6</v>
      </c>
      <c r="E918">
        <v>3.87</v>
      </c>
      <c r="F918">
        <v>3.79</v>
      </c>
      <c r="G918" t="s">
        <v>9</v>
      </c>
      <c r="H918" t="s">
        <v>9</v>
      </c>
      <c r="I918" s="1">
        <v>42357</v>
      </c>
      <c r="J918" t="s">
        <v>42</v>
      </c>
      <c r="K918" s="1">
        <v>42056</v>
      </c>
      <c r="L918" t="s">
        <v>29</v>
      </c>
    </row>
    <row r="919" spans="1:12">
      <c r="A919" t="s">
        <v>6</v>
      </c>
      <c r="B919">
        <v>36</v>
      </c>
      <c r="C919" t="str">
        <f t="shared" si="14"/>
        <v>Sp</v>
      </c>
      <c r="D919" t="s">
        <v>6</v>
      </c>
      <c r="E919">
        <v>2.15</v>
      </c>
      <c r="F919">
        <v>5.67</v>
      </c>
      <c r="G919" t="s">
        <v>9</v>
      </c>
      <c r="H919" t="s">
        <v>9</v>
      </c>
      <c r="I919" s="1">
        <v>42357</v>
      </c>
      <c r="J919" t="s">
        <v>42</v>
      </c>
      <c r="K919" s="1">
        <v>42056</v>
      </c>
      <c r="L919" t="s">
        <v>29</v>
      </c>
    </row>
    <row r="920" spans="1:12">
      <c r="A920" t="s">
        <v>6</v>
      </c>
      <c r="B920">
        <v>73</v>
      </c>
      <c r="C920" t="str">
        <f t="shared" si="14"/>
        <v>Sp</v>
      </c>
      <c r="D920" t="s">
        <v>6</v>
      </c>
      <c r="E920">
        <v>2.5099999999999998</v>
      </c>
      <c r="F920">
        <v>4.5</v>
      </c>
      <c r="G920" t="s">
        <v>9</v>
      </c>
      <c r="H920" t="s">
        <v>9</v>
      </c>
      <c r="I920" s="1">
        <v>42357</v>
      </c>
      <c r="J920" t="s">
        <v>42</v>
      </c>
      <c r="K920" s="1">
        <v>42056</v>
      </c>
      <c r="L920" t="s">
        <v>29</v>
      </c>
    </row>
    <row r="921" spans="1:12">
      <c r="A921" t="s">
        <v>6</v>
      </c>
      <c r="B921">
        <v>4</v>
      </c>
      <c r="C921" t="str">
        <f t="shared" si="14"/>
        <v>Sp</v>
      </c>
      <c r="D921" t="s">
        <v>6</v>
      </c>
      <c r="E921">
        <v>2.91</v>
      </c>
      <c r="F921">
        <v>5.59</v>
      </c>
      <c r="G921" t="s">
        <v>9</v>
      </c>
      <c r="H921" t="s">
        <v>9</v>
      </c>
      <c r="I921" s="1">
        <v>42357</v>
      </c>
      <c r="J921" t="s">
        <v>42</v>
      </c>
      <c r="K921" s="1">
        <v>42056</v>
      </c>
      <c r="L921" t="s">
        <v>29</v>
      </c>
    </row>
    <row r="922" spans="1:12">
      <c r="A922" t="s">
        <v>21</v>
      </c>
      <c r="B922">
        <v>43</v>
      </c>
      <c r="C922" t="str">
        <f t="shared" si="14"/>
        <v>Pv x Sa</v>
      </c>
      <c r="D922" t="s">
        <v>5</v>
      </c>
      <c r="E922">
        <v>5.1100000000000003</v>
      </c>
      <c r="F922">
        <v>4.24</v>
      </c>
      <c r="G922" t="s">
        <v>9</v>
      </c>
      <c r="H922" t="s">
        <v>9</v>
      </c>
      <c r="I922" s="1">
        <v>42357</v>
      </c>
      <c r="J922" t="s">
        <v>42</v>
      </c>
      <c r="K922" s="1">
        <v>42056</v>
      </c>
      <c r="L922" t="s">
        <v>29</v>
      </c>
    </row>
    <row r="923" spans="1:12">
      <c r="A923" t="s">
        <v>21</v>
      </c>
      <c r="B923">
        <v>43</v>
      </c>
      <c r="C923" t="str">
        <f t="shared" si="14"/>
        <v>Pv x Sa</v>
      </c>
      <c r="D923" t="s">
        <v>16</v>
      </c>
      <c r="E923">
        <v>2.2599999999999998</v>
      </c>
      <c r="F923">
        <v>2.08</v>
      </c>
      <c r="G923" t="s">
        <v>9</v>
      </c>
      <c r="H923" t="s">
        <v>9</v>
      </c>
      <c r="I923" s="1">
        <v>42357</v>
      </c>
      <c r="J923" t="s">
        <v>42</v>
      </c>
      <c r="K923" s="1">
        <v>42056</v>
      </c>
      <c r="L923" t="s">
        <v>29</v>
      </c>
    </row>
    <row r="924" spans="1:12">
      <c r="A924" t="s">
        <v>10</v>
      </c>
      <c r="B924">
        <v>64</v>
      </c>
      <c r="C924" t="str">
        <f t="shared" si="14"/>
        <v>Ds</v>
      </c>
      <c r="D924" t="s">
        <v>10</v>
      </c>
      <c r="E924">
        <v>4.4400000000000004</v>
      </c>
      <c r="F924">
        <v>2.25</v>
      </c>
      <c r="G924" t="s">
        <v>9</v>
      </c>
      <c r="H924" t="s">
        <v>9</v>
      </c>
      <c r="I924" s="1">
        <v>42357</v>
      </c>
      <c r="J924" t="s">
        <v>42</v>
      </c>
      <c r="K924" s="1">
        <v>42056</v>
      </c>
      <c r="L924" t="s">
        <v>29</v>
      </c>
    </row>
    <row r="925" spans="1:12">
      <c r="A925" t="s">
        <v>14</v>
      </c>
      <c r="B925">
        <v>2</v>
      </c>
      <c r="C925" t="str">
        <f t="shared" si="14"/>
        <v>Spu</v>
      </c>
      <c r="D925" t="s">
        <v>14</v>
      </c>
      <c r="E925">
        <v>6.2</v>
      </c>
      <c r="F925">
        <v>2</v>
      </c>
      <c r="G925" t="s">
        <v>9</v>
      </c>
      <c r="H925" t="s">
        <v>9</v>
      </c>
      <c r="I925" s="1">
        <v>42357</v>
      </c>
      <c r="J925" t="s">
        <v>42</v>
      </c>
      <c r="K925" s="1">
        <v>42056</v>
      </c>
      <c r="L925" t="s">
        <v>29</v>
      </c>
    </row>
    <row r="926" spans="1:12">
      <c r="A926" t="s">
        <v>6</v>
      </c>
      <c r="B926">
        <v>27</v>
      </c>
      <c r="C926" t="str">
        <f t="shared" si="14"/>
        <v>Sp</v>
      </c>
      <c r="D926" t="s">
        <v>6</v>
      </c>
      <c r="E926">
        <v>2.1</v>
      </c>
      <c r="F926">
        <v>6.66</v>
      </c>
      <c r="G926" t="s">
        <v>9</v>
      </c>
      <c r="H926" t="s">
        <v>9</v>
      </c>
      <c r="I926" s="1">
        <v>42037</v>
      </c>
      <c r="J926" t="s">
        <v>98</v>
      </c>
      <c r="K926" s="1">
        <v>42056</v>
      </c>
      <c r="L926" t="s">
        <v>29</v>
      </c>
    </row>
    <row r="927" spans="1:12">
      <c r="A927" t="s">
        <v>22</v>
      </c>
      <c r="B927">
        <v>40</v>
      </c>
      <c r="C927" t="str">
        <f t="shared" si="14"/>
        <v>Pv x Sp</v>
      </c>
      <c r="D927" t="s">
        <v>5</v>
      </c>
      <c r="E927">
        <v>2.15</v>
      </c>
      <c r="F927">
        <v>2.42</v>
      </c>
      <c r="G927" t="s">
        <v>9</v>
      </c>
      <c r="H927" t="s">
        <v>9</v>
      </c>
      <c r="I927" s="1">
        <v>42037</v>
      </c>
      <c r="J927" t="s">
        <v>98</v>
      </c>
      <c r="K927" s="1">
        <v>42056</v>
      </c>
      <c r="L927" t="s">
        <v>29</v>
      </c>
    </row>
    <row r="928" spans="1:12">
      <c r="A928" t="s">
        <v>22</v>
      </c>
      <c r="B928">
        <v>40</v>
      </c>
      <c r="C928" t="str">
        <f t="shared" si="14"/>
        <v>Pv x Sp</v>
      </c>
      <c r="D928" t="s">
        <v>6</v>
      </c>
      <c r="E928">
        <v>1.26</v>
      </c>
      <c r="F928">
        <v>3.55</v>
      </c>
      <c r="G928" t="s">
        <v>9</v>
      </c>
      <c r="H928" t="s">
        <v>9</v>
      </c>
      <c r="I928" s="1">
        <v>42037</v>
      </c>
      <c r="J928" t="s">
        <v>98</v>
      </c>
      <c r="K928" s="1">
        <v>42056</v>
      </c>
      <c r="L928" t="s">
        <v>29</v>
      </c>
    </row>
    <row r="929" spans="1:12">
      <c r="A929" t="s">
        <v>5</v>
      </c>
      <c r="B929">
        <v>55</v>
      </c>
      <c r="C929" t="str">
        <f t="shared" si="14"/>
        <v>Pv</v>
      </c>
      <c r="D929" t="s">
        <v>5</v>
      </c>
      <c r="E929">
        <v>2.92</v>
      </c>
      <c r="F929">
        <v>3.44</v>
      </c>
      <c r="G929" t="s">
        <v>9</v>
      </c>
      <c r="H929" t="s">
        <v>9</v>
      </c>
      <c r="I929" s="1">
        <v>42037</v>
      </c>
      <c r="J929" t="s">
        <v>98</v>
      </c>
      <c r="K929" s="1">
        <v>42056</v>
      </c>
      <c r="L929" t="s">
        <v>29</v>
      </c>
    </row>
    <row r="930" spans="1:12">
      <c r="A930" t="s">
        <v>12</v>
      </c>
      <c r="B930">
        <v>41</v>
      </c>
      <c r="C930" t="str">
        <f t="shared" si="14"/>
        <v>Pv x Ds</v>
      </c>
      <c r="D930" t="s">
        <v>5</v>
      </c>
      <c r="E930">
        <v>2.67</v>
      </c>
      <c r="F930">
        <v>1.88</v>
      </c>
      <c r="G930" t="s">
        <v>9</v>
      </c>
      <c r="H930" t="s">
        <v>9</v>
      </c>
      <c r="I930" s="1">
        <v>42037</v>
      </c>
      <c r="J930" t="s">
        <v>98</v>
      </c>
      <c r="K930" s="1">
        <v>42056</v>
      </c>
      <c r="L930" t="s">
        <v>29</v>
      </c>
    </row>
    <row r="931" spans="1:12">
      <c r="A931" t="s">
        <v>12</v>
      </c>
      <c r="B931">
        <v>41</v>
      </c>
      <c r="C931" t="str">
        <f t="shared" si="14"/>
        <v>Pv x Ds</v>
      </c>
      <c r="D931" t="s">
        <v>10</v>
      </c>
      <c r="E931">
        <v>2.06</v>
      </c>
      <c r="F931">
        <v>1.6</v>
      </c>
      <c r="G931" t="s">
        <v>9</v>
      </c>
      <c r="H931" t="s">
        <v>9</v>
      </c>
      <c r="I931" s="1">
        <v>42037</v>
      </c>
      <c r="J931" t="s">
        <v>98</v>
      </c>
      <c r="K931" s="1">
        <v>42056</v>
      </c>
      <c r="L931" t="s">
        <v>29</v>
      </c>
    </row>
    <row r="932" spans="1:12">
      <c r="A932" t="s">
        <v>23</v>
      </c>
      <c r="B932">
        <v>28</v>
      </c>
      <c r="C932" t="str">
        <f t="shared" si="14"/>
        <v>Pv x Spu</v>
      </c>
      <c r="D932" t="s">
        <v>5</v>
      </c>
      <c r="E932">
        <v>1.82</v>
      </c>
      <c r="F932">
        <v>1.38</v>
      </c>
      <c r="G932" t="s">
        <v>99</v>
      </c>
      <c r="H932" t="s">
        <v>131</v>
      </c>
      <c r="I932" s="1">
        <v>42037</v>
      </c>
      <c r="J932" t="s">
        <v>98</v>
      </c>
      <c r="K932" s="1">
        <v>42056</v>
      </c>
      <c r="L932" t="s">
        <v>29</v>
      </c>
    </row>
    <row r="933" spans="1:12">
      <c r="A933" t="s">
        <v>23</v>
      </c>
      <c r="B933">
        <v>28</v>
      </c>
      <c r="C933" t="str">
        <f t="shared" si="14"/>
        <v>Pv x Spu</v>
      </c>
      <c r="D933" t="s">
        <v>14</v>
      </c>
      <c r="E933">
        <v>0.25</v>
      </c>
      <c r="F933">
        <v>3.45</v>
      </c>
      <c r="G933" t="s">
        <v>99</v>
      </c>
      <c r="H933" t="s">
        <v>131</v>
      </c>
      <c r="I933" s="1">
        <v>42037</v>
      </c>
      <c r="J933" t="s">
        <v>98</v>
      </c>
      <c r="K933" s="1">
        <v>42056</v>
      </c>
      <c r="L933" t="s">
        <v>29</v>
      </c>
    </row>
    <row r="934" spans="1:12">
      <c r="A934" t="s">
        <v>12</v>
      </c>
      <c r="B934">
        <v>14</v>
      </c>
      <c r="C934" t="str">
        <f t="shared" si="14"/>
        <v>Pv x Ds</v>
      </c>
      <c r="D934" t="s">
        <v>5</v>
      </c>
      <c r="E934">
        <v>2.13</v>
      </c>
      <c r="F934">
        <v>2.29</v>
      </c>
      <c r="G934" t="s">
        <v>9</v>
      </c>
      <c r="H934" t="s">
        <v>9</v>
      </c>
      <c r="I934" s="1">
        <v>42037</v>
      </c>
      <c r="J934" t="s">
        <v>98</v>
      </c>
      <c r="K934" s="1">
        <v>42056</v>
      </c>
      <c r="L934" t="s">
        <v>29</v>
      </c>
    </row>
    <row r="935" spans="1:12">
      <c r="A935" t="s">
        <v>12</v>
      </c>
      <c r="B935">
        <v>14</v>
      </c>
      <c r="C935" t="str">
        <f t="shared" si="14"/>
        <v>Pv x Ds</v>
      </c>
      <c r="D935" t="s">
        <v>10</v>
      </c>
      <c r="E935">
        <v>1.1499999999999999</v>
      </c>
      <c r="F935">
        <v>0.83</v>
      </c>
      <c r="G935" t="s">
        <v>9</v>
      </c>
      <c r="H935" t="s">
        <v>9</v>
      </c>
      <c r="I935" s="1">
        <v>42037</v>
      </c>
      <c r="J935" t="s">
        <v>98</v>
      </c>
      <c r="K935" s="1">
        <v>42056</v>
      </c>
      <c r="L935" t="s">
        <v>29</v>
      </c>
    </row>
    <row r="936" spans="1:12">
      <c r="A936" t="s">
        <v>21</v>
      </c>
      <c r="B936">
        <v>1</v>
      </c>
      <c r="C936" t="str">
        <f t="shared" si="14"/>
        <v>Pv x Sa</v>
      </c>
      <c r="D936" t="s">
        <v>5</v>
      </c>
      <c r="E936">
        <v>2.5</v>
      </c>
      <c r="F936">
        <v>2.5499999999999998</v>
      </c>
      <c r="G936" t="s">
        <v>9</v>
      </c>
      <c r="H936" t="s">
        <v>9</v>
      </c>
      <c r="I936" s="1">
        <v>42037</v>
      </c>
      <c r="J936" t="s">
        <v>98</v>
      </c>
      <c r="K936" s="1">
        <v>42056</v>
      </c>
      <c r="L936" t="s">
        <v>29</v>
      </c>
    </row>
    <row r="937" spans="1:12">
      <c r="A937" t="s">
        <v>21</v>
      </c>
      <c r="B937">
        <v>1</v>
      </c>
      <c r="C937" t="str">
        <f t="shared" si="14"/>
        <v>Pv x Sa</v>
      </c>
      <c r="D937" t="s">
        <v>16</v>
      </c>
      <c r="E937">
        <v>2.75</v>
      </c>
      <c r="F937">
        <v>2.14</v>
      </c>
      <c r="G937" t="s">
        <v>9</v>
      </c>
      <c r="H937" t="s">
        <v>9</v>
      </c>
      <c r="I937" s="1">
        <v>42037</v>
      </c>
      <c r="J937" t="s">
        <v>98</v>
      </c>
      <c r="K937" s="1">
        <v>42056</v>
      </c>
      <c r="L937" t="s">
        <v>29</v>
      </c>
    </row>
    <row r="938" spans="1:12">
      <c r="A938" t="s">
        <v>22</v>
      </c>
      <c r="B938">
        <v>38</v>
      </c>
      <c r="C938" t="str">
        <f t="shared" si="14"/>
        <v>Pv x Sp</v>
      </c>
      <c r="D938" t="s">
        <v>5</v>
      </c>
      <c r="E938">
        <v>3.45</v>
      </c>
      <c r="F938">
        <v>3.2</v>
      </c>
      <c r="G938" t="s">
        <v>9</v>
      </c>
      <c r="H938" t="s">
        <v>9</v>
      </c>
      <c r="I938" s="1">
        <v>42037</v>
      </c>
      <c r="J938" t="s">
        <v>98</v>
      </c>
      <c r="K938" s="1">
        <v>42056</v>
      </c>
      <c r="L938" t="s">
        <v>29</v>
      </c>
    </row>
    <row r="939" spans="1:12">
      <c r="A939" t="s">
        <v>22</v>
      </c>
      <c r="B939">
        <v>38</v>
      </c>
      <c r="C939" t="str">
        <f t="shared" si="14"/>
        <v>Pv x Sp</v>
      </c>
      <c r="D939" t="s">
        <v>6</v>
      </c>
      <c r="E939">
        <v>2.83</v>
      </c>
      <c r="F939">
        <v>3.78</v>
      </c>
      <c r="G939" t="s">
        <v>9</v>
      </c>
      <c r="H939" t="s">
        <v>9</v>
      </c>
      <c r="I939" s="1">
        <v>42037</v>
      </c>
      <c r="J939" t="s">
        <v>98</v>
      </c>
      <c r="K939" s="1">
        <v>42056</v>
      </c>
      <c r="L939" t="s">
        <v>29</v>
      </c>
    </row>
    <row r="940" spans="1:12">
      <c r="A940" t="s">
        <v>8</v>
      </c>
      <c r="B940">
        <v>16</v>
      </c>
      <c r="C940" t="str">
        <f t="shared" si="14"/>
        <v>Pa</v>
      </c>
      <c r="D940" t="s">
        <v>8</v>
      </c>
      <c r="E940">
        <v>1.74</v>
      </c>
      <c r="F940">
        <v>1.82</v>
      </c>
      <c r="G940" t="s">
        <v>9</v>
      </c>
      <c r="H940" t="s">
        <v>9</v>
      </c>
      <c r="I940" s="1">
        <v>42037</v>
      </c>
      <c r="J940" t="s">
        <v>98</v>
      </c>
      <c r="K940" s="1">
        <v>42056</v>
      </c>
      <c r="L940" t="s">
        <v>29</v>
      </c>
    </row>
    <row r="941" spans="1:12">
      <c r="A941" t="s">
        <v>7</v>
      </c>
      <c r="B941">
        <v>29</v>
      </c>
      <c r="C941" t="str">
        <f t="shared" si="14"/>
        <v>Pa x Ds</v>
      </c>
      <c r="D941" t="s">
        <v>8</v>
      </c>
      <c r="E941" t="s">
        <v>107</v>
      </c>
      <c r="F941" t="s">
        <v>107</v>
      </c>
      <c r="G941" t="s">
        <v>77</v>
      </c>
      <c r="H941" t="s">
        <v>111</v>
      </c>
      <c r="I941" s="1">
        <v>42037</v>
      </c>
      <c r="J941" t="s">
        <v>98</v>
      </c>
      <c r="K941" s="1">
        <v>42056</v>
      </c>
      <c r="L941" t="s">
        <v>29</v>
      </c>
    </row>
    <row r="942" spans="1:12">
      <c r="A942" t="s">
        <v>7</v>
      </c>
      <c r="B942">
        <v>29</v>
      </c>
      <c r="C942" t="str">
        <f t="shared" si="14"/>
        <v>Pa x Ds</v>
      </c>
      <c r="D942" t="s">
        <v>10</v>
      </c>
      <c r="E942">
        <v>2.89</v>
      </c>
      <c r="F942">
        <v>2.84</v>
      </c>
      <c r="G942" t="s">
        <v>9</v>
      </c>
      <c r="H942" t="s">
        <v>9</v>
      </c>
      <c r="I942" s="1">
        <v>42037</v>
      </c>
      <c r="J942" t="s">
        <v>98</v>
      </c>
      <c r="K942" s="1">
        <v>42056</v>
      </c>
      <c r="L942" t="s">
        <v>29</v>
      </c>
    </row>
    <row r="943" spans="1:12">
      <c r="A943" t="s">
        <v>6</v>
      </c>
      <c r="B943">
        <v>18</v>
      </c>
      <c r="C943" t="str">
        <f t="shared" si="14"/>
        <v>Sp</v>
      </c>
      <c r="D943" t="s">
        <v>6</v>
      </c>
      <c r="E943">
        <v>1.95</v>
      </c>
      <c r="F943">
        <v>4.78</v>
      </c>
      <c r="G943" t="s">
        <v>9</v>
      </c>
      <c r="H943" t="s">
        <v>9</v>
      </c>
      <c r="I943" s="1">
        <v>42037</v>
      </c>
      <c r="J943" t="s">
        <v>98</v>
      </c>
      <c r="K943" s="1">
        <v>42056</v>
      </c>
      <c r="L943" t="s">
        <v>29</v>
      </c>
    </row>
    <row r="944" spans="1:12">
      <c r="A944" t="s">
        <v>16</v>
      </c>
      <c r="B944">
        <v>8</v>
      </c>
      <c r="C944" t="str">
        <f t="shared" si="14"/>
        <v>Sa</v>
      </c>
      <c r="D944" t="s">
        <v>16</v>
      </c>
      <c r="E944">
        <v>4.55</v>
      </c>
      <c r="F944">
        <v>3.77</v>
      </c>
      <c r="G944" t="s">
        <v>9</v>
      </c>
      <c r="H944" t="s">
        <v>9</v>
      </c>
      <c r="I944" s="1">
        <v>42037</v>
      </c>
      <c r="J944" t="s">
        <v>98</v>
      </c>
      <c r="K944" s="1">
        <v>42056</v>
      </c>
      <c r="L944" t="s">
        <v>29</v>
      </c>
    </row>
    <row r="945" spans="1:12">
      <c r="A945" t="s">
        <v>10</v>
      </c>
      <c r="B945">
        <v>13</v>
      </c>
      <c r="C945" t="str">
        <f t="shared" si="14"/>
        <v>Ds</v>
      </c>
      <c r="D945" t="s">
        <v>10</v>
      </c>
      <c r="E945">
        <v>2.13</v>
      </c>
      <c r="F945">
        <v>2.64</v>
      </c>
      <c r="G945" t="s">
        <v>9</v>
      </c>
      <c r="H945" t="s">
        <v>9</v>
      </c>
      <c r="I945" s="1">
        <v>42037</v>
      </c>
      <c r="J945" t="s">
        <v>98</v>
      </c>
      <c r="K945" s="1">
        <v>42056</v>
      </c>
      <c r="L945" t="s">
        <v>29</v>
      </c>
    </row>
    <row r="946" spans="1:12">
      <c r="A946" t="s">
        <v>22</v>
      </c>
      <c r="B946">
        <v>61</v>
      </c>
      <c r="C946" t="str">
        <f t="shared" si="14"/>
        <v>Pv x Sp</v>
      </c>
      <c r="D946" t="s">
        <v>5</v>
      </c>
      <c r="E946">
        <v>1.51</v>
      </c>
      <c r="F946">
        <v>1.8</v>
      </c>
      <c r="G946" t="s">
        <v>9</v>
      </c>
      <c r="H946" t="s">
        <v>9</v>
      </c>
      <c r="I946" s="1">
        <v>42037</v>
      </c>
      <c r="J946" t="s">
        <v>98</v>
      </c>
      <c r="K946" s="1">
        <v>42056</v>
      </c>
      <c r="L946" t="s">
        <v>29</v>
      </c>
    </row>
    <row r="947" spans="1:12">
      <c r="A947" t="s">
        <v>22</v>
      </c>
      <c r="B947">
        <v>61</v>
      </c>
      <c r="C947" t="str">
        <f t="shared" si="14"/>
        <v>Pv x Sp</v>
      </c>
      <c r="D947" t="s">
        <v>6</v>
      </c>
      <c r="E947">
        <v>1.42</v>
      </c>
      <c r="F947">
        <v>3.09</v>
      </c>
      <c r="G947" t="s">
        <v>9</v>
      </c>
      <c r="H947" t="s">
        <v>9</v>
      </c>
      <c r="I947" s="1">
        <v>42037</v>
      </c>
      <c r="J947" t="s">
        <v>98</v>
      </c>
      <c r="K947" s="1">
        <v>42056</v>
      </c>
      <c r="L947" t="s">
        <v>29</v>
      </c>
    </row>
    <row r="948" spans="1:12">
      <c r="A948" t="s">
        <v>8</v>
      </c>
      <c r="B948">
        <v>32</v>
      </c>
      <c r="C948" t="str">
        <f t="shared" si="14"/>
        <v>Pa</v>
      </c>
      <c r="D948" t="s">
        <v>8</v>
      </c>
      <c r="E948">
        <v>1.05</v>
      </c>
      <c r="F948">
        <v>1.42</v>
      </c>
      <c r="G948" t="s">
        <v>9</v>
      </c>
      <c r="H948" t="s">
        <v>9</v>
      </c>
      <c r="I948" s="1">
        <v>42037</v>
      </c>
      <c r="J948" t="s">
        <v>98</v>
      </c>
      <c r="K948" s="1">
        <v>42056</v>
      </c>
      <c r="L948" t="s">
        <v>29</v>
      </c>
    </row>
    <row r="949" spans="1:12">
      <c r="A949" t="s">
        <v>15</v>
      </c>
      <c r="B949">
        <v>15</v>
      </c>
      <c r="C949" t="str">
        <f t="shared" si="14"/>
        <v>Pa x Sa</v>
      </c>
      <c r="D949" t="s">
        <v>8</v>
      </c>
      <c r="E949">
        <v>0.16</v>
      </c>
      <c r="F949">
        <v>0.25</v>
      </c>
      <c r="G949" t="s">
        <v>9</v>
      </c>
      <c r="H949" t="s">
        <v>9</v>
      </c>
      <c r="I949" s="1">
        <v>42037</v>
      </c>
      <c r="J949" t="s">
        <v>98</v>
      </c>
      <c r="K949" s="1">
        <v>42056</v>
      </c>
      <c r="L949" t="s">
        <v>29</v>
      </c>
    </row>
    <row r="950" spans="1:12">
      <c r="A950" t="s">
        <v>15</v>
      </c>
      <c r="B950">
        <v>15</v>
      </c>
      <c r="C950" t="str">
        <f t="shared" si="14"/>
        <v>Pa x Sa</v>
      </c>
      <c r="D950" t="s">
        <v>16</v>
      </c>
      <c r="E950">
        <v>1.99</v>
      </c>
      <c r="F950">
        <v>2.14</v>
      </c>
      <c r="G950" t="s">
        <v>9</v>
      </c>
      <c r="H950" t="s">
        <v>9</v>
      </c>
      <c r="I950" s="1">
        <v>42037</v>
      </c>
      <c r="J950" t="s">
        <v>98</v>
      </c>
      <c r="K950" s="1">
        <v>42056</v>
      </c>
      <c r="L950" t="s">
        <v>29</v>
      </c>
    </row>
    <row r="951" spans="1:12">
      <c r="A951" t="s">
        <v>16</v>
      </c>
      <c r="B951">
        <v>24</v>
      </c>
      <c r="C951" t="str">
        <f t="shared" si="14"/>
        <v>Sa</v>
      </c>
      <c r="D951" t="s">
        <v>16</v>
      </c>
      <c r="E951">
        <v>4.54</v>
      </c>
      <c r="F951">
        <v>4.04</v>
      </c>
      <c r="G951" t="s">
        <v>9</v>
      </c>
      <c r="H951" t="s">
        <v>9</v>
      </c>
      <c r="I951" s="1">
        <v>42037</v>
      </c>
      <c r="J951" t="s">
        <v>98</v>
      </c>
      <c r="K951" s="1">
        <v>42056</v>
      </c>
      <c r="L951" t="s">
        <v>29</v>
      </c>
    </row>
    <row r="952" spans="1:12">
      <c r="A952" t="s">
        <v>12</v>
      </c>
      <c r="B952">
        <v>39</v>
      </c>
      <c r="C952" t="str">
        <f t="shared" si="14"/>
        <v>Pv x Ds</v>
      </c>
      <c r="D952" t="s">
        <v>5</v>
      </c>
      <c r="E952">
        <v>1.82</v>
      </c>
      <c r="F952">
        <v>1.54</v>
      </c>
      <c r="G952" t="s">
        <v>9</v>
      </c>
      <c r="H952" t="s">
        <v>9</v>
      </c>
      <c r="I952" s="1">
        <v>42037</v>
      </c>
      <c r="J952" t="s">
        <v>98</v>
      </c>
      <c r="K952" s="1">
        <v>42056</v>
      </c>
      <c r="L952" t="s">
        <v>29</v>
      </c>
    </row>
    <row r="953" spans="1:12">
      <c r="A953" t="s">
        <v>12</v>
      </c>
      <c r="B953">
        <v>39</v>
      </c>
      <c r="C953" t="str">
        <f t="shared" si="14"/>
        <v>Pv x Ds</v>
      </c>
      <c r="D953" t="s">
        <v>10</v>
      </c>
      <c r="E953">
        <v>3.85</v>
      </c>
      <c r="F953">
        <v>1.5</v>
      </c>
      <c r="G953" t="s">
        <v>9</v>
      </c>
      <c r="H953" t="s">
        <v>9</v>
      </c>
      <c r="I953" s="1">
        <v>42037</v>
      </c>
      <c r="J953" t="s">
        <v>98</v>
      </c>
      <c r="K953" s="1">
        <v>42056</v>
      </c>
      <c r="L953" t="s">
        <v>29</v>
      </c>
    </row>
    <row r="954" spans="1:12">
      <c r="A954" t="s">
        <v>6</v>
      </c>
      <c r="B954">
        <v>72</v>
      </c>
      <c r="C954" t="str">
        <f t="shared" si="14"/>
        <v>Sp</v>
      </c>
      <c r="D954" t="s">
        <v>6</v>
      </c>
      <c r="E954">
        <v>1.69</v>
      </c>
      <c r="F954">
        <v>4.55</v>
      </c>
      <c r="G954" t="s">
        <v>9</v>
      </c>
      <c r="H954" t="s">
        <v>9</v>
      </c>
      <c r="I954" s="1">
        <v>42037</v>
      </c>
      <c r="J954" t="s">
        <v>98</v>
      </c>
      <c r="K954" s="1">
        <v>42056</v>
      </c>
      <c r="L954" t="s">
        <v>29</v>
      </c>
    </row>
    <row r="955" spans="1:12">
      <c r="A955" t="s">
        <v>21</v>
      </c>
      <c r="B955">
        <v>3</v>
      </c>
      <c r="C955" t="str">
        <f t="shared" si="14"/>
        <v>Pv x Sa</v>
      </c>
      <c r="D955" t="s">
        <v>5</v>
      </c>
      <c r="E955">
        <v>3.67</v>
      </c>
      <c r="F955">
        <v>4.05</v>
      </c>
      <c r="G955" t="s">
        <v>9</v>
      </c>
      <c r="H955" t="s">
        <v>9</v>
      </c>
      <c r="I955" s="1">
        <v>42037</v>
      </c>
      <c r="J955" t="s">
        <v>98</v>
      </c>
      <c r="K955" s="1">
        <v>42056</v>
      </c>
      <c r="L955" t="s">
        <v>29</v>
      </c>
    </row>
    <row r="956" spans="1:12">
      <c r="A956" t="s">
        <v>21</v>
      </c>
      <c r="B956">
        <v>3</v>
      </c>
      <c r="C956" t="str">
        <f t="shared" si="14"/>
        <v>Pv x Sa</v>
      </c>
      <c r="D956" t="s">
        <v>16</v>
      </c>
      <c r="E956">
        <v>3.84</v>
      </c>
      <c r="F956">
        <v>2.98</v>
      </c>
      <c r="G956" t="s">
        <v>9</v>
      </c>
      <c r="H956" t="s">
        <v>9</v>
      </c>
      <c r="I956" s="1">
        <v>42037</v>
      </c>
      <c r="J956" t="s">
        <v>98</v>
      </c>
      <c r="K956" s="1">
        <v>42056</v>
      </c>
      <c r="L956" t="s">
        <v>29</v>
      </c>
    </row>
    <row r="957" spans="1:12">
      <c r="A957" t="s">
        <v>14</v>
      </c>
      <c r="B957">
        <v>36</v>
      </c>
      <c r="C957" t="str">
        <f t="shared" si="14"/>
        <v>Spu</v>
      </c>
      <c r="D957" t="s">
        <v>14</v>
      </c>
      <c r="E957">
        <v>6.54</v>
      </c>
      <c r="F957">
        <v>3.3</v>
      </c>
      <c r="G957" t="s">
        <v>99</v>
      </c>
      <c r="H957" t="s">
        <v>131</v>
      </c>
      <c r="I957" s="1">
        <v>42037</v>
      </c>
      <c r="J957" t="s">
        <v>98</v>
      </c>
      <c r="K957" s="1">
        <v>42056</v>
      </c>
      <c r="L957" t="s">
        <v>29</v>
      </c>
    </row>
    <row r="958" spans="1:12">
      <c r="A958" t="s">
        <v>10</v>
      </c>
      <c r="B958">
        <v>69</v>
      </c>
      <c r="C958" t="str">
        <f t="shared" si="14"/>
        <v>Ds</v>
      </c>
      <c r="D958" t="s">
        <v>10</v>
      </c>
      <c r="E958">
        <v>3.63</v>
      </c>
      <c r="F958">
        <v>3.37</v>
      </c>
      <c r="G958" t="s">
        <v>9</v>
      </c>
      <c r="H958" t="s">
        <v>9</v>
      </c>
      <c r="I958" s="1">
        <v>42037</v>
      </c>
      <c r="J958" t="s">
        <v>98</v>
      </c>
      <c r="K958" s="1">
        <v>42056</v>
      </c>
      <c r="L958" t="s">
        <v>29</v>
      </c>
    </row>
    <row r="959" spans="1:12">
      <c r="A959" t="s">
        <v>6</v>
      </c>
      <c r="B959">
        <v>26</v>
      </c>
      <c r="C959" t="str">
        <f t="shared" si="14"/>
        <v>Sp</v>
      </c>
      <c r="D959" t="s">
        <v>6</v>
      </c>
      <c r="E959">
        <v>1.6</v>
      </c>
      <c r="F959">
        <v>6.33</v>
      </c>
      <c r="G959" t="s">
        <v>9</v>
      </c>
      <c r="H959" t="s">
        <v>9</v>
      </c>
      <c r="I959" s="1">
        <v>42037</v>
      </c>
      <c r="J959" t="s">
        <v>98</v>
      </c>
      <c r="K959" s="1">
        <v>42056</v>
      </c>
      <c r="L959" t="s">
        <v>29</v>
      </c>
    </row>
    <row r="960" spans="1:12">
      <c r="A960" t="s">
        <v>21</v>
      </c>
      <c r="B960">
        <v>65</v>
      </c>
      <c r="C960" t="str">
        <f t="shared" si="14"/>
        <v>Pv x Sa</v>
      </c>
      <c r="D960" t="s">
        <v>5</v>
      </c>
      <c r="E960">
        <v>3.93</v>
      </c>
      <c r="F960">
        <v>4.93</v>
      </c>
      <c r="G960" t="s">
        <v>9</v>
      </c>
      <c r="H960" t="s">
        <v>9</v>
      </c>
      <c r="I960" s="1">
        <v>42037</v>
      </c>
      <c r="J960" t="s">
        <v>98</v>
      </c>
      <c r="K960" s="1">
        <v>42056</v>
      </c>
      <c r="L960" t="s">
        <v>29</v>
      </c>
    </row>
    <row r="961" spans="1:12">
      <c r="A961" t="s">
        <v>21</v>
      </c>
      <c r="B961">
        <v>65</v>
      </c>
      <c r="C961" t="str">
        <f t="shared" si="14"/>
        <v>Pv x Sa</v>
      </c>
      <c r="D961" t="s">
        <v>16</v>
      </c>
      <c r="E961">
        <v>4.66</v>
      </c>
      <c r="F961">
        <v>1.89</v>
      </c>
      <c r="G961" t="s">
        <v>9</v>
      </c>
      <c r="H961" t="s">
        <v>9</v>
      </c>
      <c r="I961" s="1">
        <v>42037</v>
      </c>
      <c r="J961" t="s">
        <v>98</v>
      </c>
      <c r="K961" s="1">
        <v>42056</v>
      </c>
      <c r="L961" t="s">
        <v>29</v>
      </c>
    </row>
    <row r="962" spans="1:12">
      <c r="A962" t="s">
        <v>21</v>
      </c>
      <c r="B962">
        <v>45</v>
      </c>
      <c r="C962" t="str">
        <f t="shared" si="14"/>
        <v>Pv x Sa</v>
      </c>
      <c r="D962" t="s">
        <v>5</v>
      </c>
      <c r="E962">
        <v>2.78</v>
      </c>
      <c r="F962">
        <v>2.87</v>
      </c>
      <c r="G962" t="s">
        <v>9</v>
      </c>
      <c r="H962" t="s">
        <v>9</v>
      </c>
      <c r="I962" s="1">
        <v>42037</v>
      </c>
      <c r="J962" t="s">
        <v>98</v>
      </c>
      <c r="K962" s="1">
        <v>42056</v>
      </c>
      <c r="L962" t="s">
        <v>29</v>
      </c>
    </row>
    <row r="963" spans="1:12">
      <c r="A963" t="s">
        <v>21</v>
      </c>
      <c r="B963">
        <v>45</v>
      </c>
      <c r="C963" t="str">
        <f t="shared" ref="C963:C1026" si="15">A963</f>
        <v>Pv x Sa</v>
      </c>
      <c r="D963" t="s">
        <v>16</v>
      </c>
      <c r="E963">
        <v>2.46</v>
      </c>
      <c r="F963">
        <v>4.3600000000000003</v>
      </c>
      <c r="G963" t="s">
        <v>9</v>
      </c>
      <c r="H963" t="s">
        <v>9</v>
      </c>
      <c r="I963" s="1">
        <v>42037</v>
      </c>
      <c r="J963" t="s">
        <v>98</v>
      </c>
      <c r="K963" s="1">
        <v>42056</v>
      </c>
      <c r="L963" t="s">
        <v>29</v>
      </c>
    </row>
    <row r="964" spans="1:12">
      <c r="A964" t="s">
        <v>23</v>
      </c>
      <c r="B964">
        <v>22</v>
      </c>
      <c r="C964" t="str">
        <f t="shared" si="15"/>
        <v>Pv x Spu</v>
      </c>
      <c r="D964" t="s">
        <v>5</v>
      </c>
      <c r="E964">
        <v>1.03</v>
      </c>
      <c r="F964">
        <v>1.95</v>
      </c>
      <c r="G964" t="s">
        <v>9</v>
      </c>
      <c r="H964" t="s">
        <v>9</v>
      </c>
      <c r="I964" s="1">
        <v>42037</v>
      </c>
      <c r="J964" t="s">
        <v>98</v>
      </c>
      <c r="K964" s="1">
        <v>42056</v>
      </c>
      <c r="L964" t="s">
        <v>29</v>
      </c>
    </row>
    <row r="965" spans="1:12">
      <c r="A965" t="s">
        <v>23</v>
      </c>
      <c r="B965">
        <v>22</v>
      </c>
      <c r="C965" t="str">
        <f t="shared" si="15"/>
        <v>Pv x Spu</v>
      </c>
      <c r="D965" t="s">
        <v>14</v>
      </c>
      <c r="E965">
        <v>5.73</v>
      </c>
      <c r="F965">
        <v>2.5299999999999998</v>
      </c>
      <c r="G965" t="s">
        <v>9</v>
      </c>
      <c r="H965" t="s">
        <v>9</v>
      </c>
      <c r="I965" s="1">
        <v>42037</v>
      </c>
      <c r="J965" t="s">
        <v>98</v>
      </c>
      <c r="K965" s="1">
        <v>42056</v>
      </c>
      <c r="L965" t="s">
        <v>29</v>
      </c>
    </row>
    <row r="966" spans="1:12">
      <c r="A966" t="s">
        <v>12</v>
      </c>
      <c r="B966">
        <v>27</v>
      </c>
      <c r="C966" t="str">
        <f t="shared" si="15"/>
        <v>Pv x Ds</v>
      </c>
      <c r="D966" t="s">
        <v>5</v>
      </c>
      <c r="E966">
        <v>1.32</v>
      </c>
      <c r="F966">
        <v>2.81</v>
      </c>
      <c r="G966" t="s">
        <v>9</v>
      </c>
      <c r="H966" t="s">
        <v>9</v>
      </c>
      <c r="I966" s="1">
        <v>42037</v>
      </c>
      <c r="J966" t="s">
        <v>98</v>
      </c>
      <c r="K966" s="1">
        <v>42056</v>
      </c>
      <c r="L966" t="s">
        <v>29</v>
      </c>
    </row>
    <row r="967" spans="1:12">
      <c r="A967" t="s">
        <v>12</v>
      </c>
      <c r="B967">
        <v>27</v>
      </c>
      <c r="C967" t="str">
        <f t="shared" si="15"/>
        <v>Pv x Ds</v>
      </c>
      <c r="D967" t="s">
        <v>10</v>
      </c>
      <c r="E967">
        <v>2.0499999999999998</v>
      </c>
      <c r="F967">
        <v>1.02</v>
      </c>
      <c r="G967" t="s">
        <v>9</v>
      </c>
      <c r="H967" t="s">
        <v>9</v>
      </c>
      <c r="I967" s="1">
        <v>42037</v>
      </c>
      <c r="J967" t="s">
        <v>98</v>
      </c>
      <c r="K967" s="1">
        <v>42056</v>
      </c>
      <c r="L967" t="s">
        <v>29</v>
      </c>
    </row>
    <row r="968" spans="1:12">
      <c r="A968" t="s">
        <v>11</v>
      </c>
      <c r="B968">
        <v>31</v>
      </c>
      <c r="C968" t="str">
        <f t="shared" si="15"/>
        <v>Pa x Sp</v>
      </c>
      <c r="D968" t="s">
        <v>8</v>
      </c>
      <c r="E968">
        <v>0.09</v>
      </c>
      <c r="F968">
        <v>0.2</v>
      </c>
      <c r="G968" t="s">
        <v>9</v>
      </c>
      <c r="H968" t="s">
        <v>9</v>
      </c>
      <c r="I968" s="1">
        <v>42037</v>
      </c>
      <c r="J968" t="s">
        <v>98</v>
      </c>
      <c r="K968" s="1">
        <v>42056</v>
      </c>
      <c r="L968" t="s">
        <v>29</v>
      </c>
    </row>
    <row r="969" spans="1:12">
      <c r="A969" t="s">
        <v>11</v>
      </c>
      <c r="B969">
        <v>31</v>
      </c>
      <c r="C969" t="str">
        <f t="shared" si="15"/>
        <v>Pa x Sp</v>
      </c>
      <c r="D969" t="s">
        <v>6</v>
      </c>
      <c r="E969">
        <v>2.23</v>
      </c>
      <c r="F969">
        <v>4.29</v>
      </c>
      <c r="G969" t="s">
        <v>9</v>
      </c>
      <c r="H969" t="s">
        <v>9</v>
      </c>
      <c r="I969" s="1">
        <v>42037</v>
      </c>
      <c r="J969" t="s">
        <v>98</v>
      </c>
      <c r="K969" s="1">
        <v>42056</v>
      </c>
      <c r="L969" t="s">
        <v>29</v>
      </c>
    </row>
    <row r="970" spans="1:12">
      <c r="A970" t="s">
        <v>14</v>
      </c>
      <c r="B970">
        <v>26</v>
      </c>
      <c r="C970" t="str">
        <f t="shared" si="15"/>
        <v>Spu</v>
      </c>
      <c r="D970" t="s">
        <v>14</v>
      </c>
      <c r="E970" t="s">
        <v>107</v>
      </c>
      <c r="F970">
        <v>3.06</v>
      </c>
      <c r="G970" t="s">
        <v>99</v>
      </c>
      <c r="H970" t="s">
        <v>111</v>
      </c>
      <c r="I970" s="1">
        <v>42037</v>
      </c>
      <c r="J970" t="s">
        <v>98</v>
      </c>
      <c r="K970" s="1">
        <v>42056</v>
      </c>
      <c r="L970" t="s">
        <v>29</v>
      </c>
    </row>
    <row r="971" spans="1:12">
      <c r="A971" t="s">
        <v>11</v>
      </c>
      <c r="B971">
        <v>4</v>
      </c>
      <c r="C971" t="str">
        <f t="shared" si="15"/>
        <v>Pa x Sp</v>
      </c>
      <c r="D971" t="s">
        <v>8</v>
      </c>
      <c r="E971">
        <v>0.01</v>
      </c>
      <c r="F971">
        <v>0.15</v>
      </c>
      <c r="G971" t="s">
        <v>9</v>
      </c>
      <c r="H971" t="s">
        <v>9</v>
      </c>
      <c r="I971" s="1">
        <v>42037</v>
      </c>
      <c r="J971" t="s">
        <v>98</v>
      </c>
      <c r="K971" s="1">
        <v>42056</v>
      </c>
      <c r="L971" t="s">
        <v>29</v>
      </c>
    </row>
    <row r="972" spans="1:12">
      <c r="A972" t="s">
        <v>11</v>
      </c>
      <c r="B972">
        <v>4</v>
      </c>
      <c r="C972" t="str">
        <f t="shared" si="15"/>
        <v>Pa x Sp</v>
      </c>
      <c r="D972" t="s">
        <v>6</v>
      </c>
      <c r="E972">
        <v>1.82</v>
      </c>
      <c r="F972">
        <v>7.09</v>
      </c>
      <c r="G972" t="s">
        <v>9</v>
      </c>
      <c r="H972" t="s">
        <v>9</v>
      </c>
      <c r="I972" s="1">
        <v>42037</v>
      </c>
      <c r="J972" t="s">
        <v>98</v>
      </c>
      <c r="K972" s="1">
        <v>42056</v>
      </c>
      <c r="L972" t="s">
        <v>29</v>
      </c>
    </row>
    <row r="973" spans="1:12">
      <c r="A973" t="s">
        <v>23</v>
      </c>
      <c r="B973">
        <v>74</v>
      </c>
      <c r="C973" t="str">
        <f t="shared" si="15"/>
        <v>Pv x Spu</v>
      </c>
      <c r="D973" t="s">
        <v>5</v>
      </c>
      <c r="E973" t="s">
        <v>107</v>
      </c>
      <c r="F973">
        <v>1.43</v>
      </c>
      <c r="G973" t="s">
        <v>99</v>
      </c>
      <c r="H973" t="s">
        <v>111</v>
      </c>
      <c r="I973" s="1">
        <v>42037</v>
      </c>
      <c r="J973" t="s">
        <v>98</v>
      </c>
      <c r="K973" s="1">
        <v>42056</v>
      </c>
      <c r="L973" t="s">
        <v>29</v>
      </c>
    </row>
    <row r="974" spans="1:12">
      <c r="A974" t="s">
        <v>23</v>
      </c>
      <c r="B974">
        <v>74</v>
      </c>
      <c r="C974" t="str">
        <f t="shared" si="15"/>
        <v>Pv x Spu</v>
      </c>
      <c r="D974" t="s">
        <v>14</v>
      </c>
      <c r="E974" t="s">
        <v>107</v>
      </c>
      <c r="F974">
        <v>1.86</v>
      </c>
      <c r="G974" t="s">
        <v>99</v>
      </c>
      <c r="H974" t="s">
        <v>111</v>
      </c>
      <c r="I974" s="1">
        <v>42037</v>
      </c>
      <c r="J974" t="s">
        <v>98</v>
      </c>
      <c r="K974" s="1">
        <v>42056</v>
      </c>
      <c r="L974" t="s">
        <v>29</v>
      </c>
    </row>
    <row r="975" spans="1:12">
      <c r="A975" t="s">
        <v>5</v>
      </c>
      <c r="B975">
        <v>61</v>
      </c>
      <c r="C975" t="str">
        <f t="shared" si="15"/>
        <v>Pv</v>
      </c>
      <c r="D975" t="s">
        <v>5</v>
      </c>
      <c r="E975">
        <v>5.18</v>
      </c>
      <c r="F975">
        <v>3.95</v>
      </c>
      <c r="G975" t="s">
        <v>9</v>
      </c>
      <c r="H975" t="s">
        <v>9</v>
      </c>
      <c r="I975" s="1">
        <v>42037</v>
      </c>
      <c r="J975" t="s">
        <v>98</v>
      </c>
      <c r="K975" s="1">
        <v>42056</v>
      </c>
      <c r="L975" t="s">
        <v>29</v>
      </c>
    </row>
    <row r="976" spans="1:12">
      <c r="A976" t="s">
        <v>12</v>
      </c>
      <c r="B976">
        <v>5</v>
      </c>
      <c r="C976" t="str">
        <f t="shared" si="15"/>
        <v>Pv x Ds</v>
      </c>
      <c r="D976" t="s">
        <v>5</v>
      </c>
      <c r="E976">
        <v>2.71</v>
      </c>
      <c r="F976">
        <v>3.11</v>
      </c>
      <c r="G976" t="s">
        <v>9</v>
      </c>
      <c r="H976" t="s">
        <v>9</v>
      </c>
      <c r="I976" s="1">
        <v>42037</v>
      </c>
      <c r="J976" t="s">
        <v>98</v>
      </c>
      <c r="K976" s="1">
        <v>42056</v>
      </c>
      <c r="L976" t="s">
        <v>29</v>
      </c>
    </row>
    <row r="977" spans="1:12">
      <c r="A977" t="s">
        <v>12</v>
      </c>
      <c r="B977">
        <v>5</v>
      </c>
      <c r="C977" t="str">
        <f t="shared" si="15"/>
        <v>Pv x Ds</v>
      </c>
      <c r="D977" t="s">
        <v>10</v>
      </c>
      <c r="E977">
        <v>1.1200000000000001</v>
      </c>
      <c r="F977">
        <v>1.01</v>
      </c>
      <c r="G977" t="s">
        <v>9</v>
      </c>
      <c r="H977" t="s">
        <v>9</v>
      </c>
      <c r="I977" s="1">
        <v>42037</v>
      </c>
      <c r="J977" t="s">
        <v>98</v>
      </c>
      <c r="K977" s="1">
        <v>42056</v>
      </c>
      <c r="L977" t="s">
        <v>29</v>
      </c>
    </row>
    <row r="978" spans="1:12">
      <c r="A978" t="s">
        <v>16</v>
      </c>
      <c r="B978">
        <v>68</v>
      </c>
      <c r="C978" t="str">
        <f t="shared" si="15"/>
        <v>Sa</v>
      </c>
      <c r="D978" t="s">
        <v>16</v>
      </c>
      <c r="E978">
        <v>3.57</v>
      </c>
      <c r="F978">
        <v>3.9</v>
      </c>
      <c r="G978" t="s">
        <v>9</v>
      </c>
      <c r="H978" t="s">
        <v>9</v>
      </c>
      <c r="I978" s="1">
        <v>42037</v>
      </c>
      <c r="J978" t="s">
        <v>98</v>
      </c>
      <c r="K978" s="1">
        <v>42056</v>
      </c>
      <c r="L978" t="s">
        <v>29</v>
      </c>
    </row>
    <row r="979" spans="1:12">
      <c r="A979" t="s">
        <v>22</v>
      </c>
      <c r="B979">
        <v>55</v>
      </c>
      <c r="C979" t="str">
        <f t="shared" si="15"/>
        <v>Pv x Sp</v>
      </c>
      <c r="D979" t="s">
        <v>5</v>
      </c>
      <c r="E979">
        <v>2.96</v>
      </c>
      <c r="F979">
        <v>2.77</v>
      </c>
      <c r="G979" t="s">
        <v>9</v>
      </c>
      <c r="H979" t="s">
        <v>9</v>
      </c>
      <c r="I979" s="1">
        <v>42037</v>
      </c>
      <c r="J979" t="s">
        <v>98</v>
      </c>
      <c r="K979" s="1">
        <v>42056</v>
      </c>
      <c r="L979" t="s">
        <v>29</v>
      </c>
    </row>
    <row r="980" spans="1:12">
      <c r="A980" t="s">
        <v>22</v>
      </c>
      <c r="B980">
        <v>55</v>
      </c>
      <c r="C980" t="str">
        <f t="shared" si="15"/>
        <v>Pv x Sp</v>
      </c>
      <c r="D980" t="s">
        <v>6</v>
      </c>
      <c r="E980">
        <v>1.1200000000000001</v>
      </c>
      <c r="F980">
        <v>3.18</v>
      </c>
      <c r="G980" t="s">
        <v>9</v>
      </c>
      <c r="H980" t="s">
        <v>9</v>
      </c>
      <c r="I980" s="1">
        <v>42037</v>
      </c>
      <c r="J980" t="s">
        <v>98</v>
      </c>
      <c r="K980" s="1">
        <v>42056</v>
      </c>
      <c r="L980" t="s">
        <v>29</v>
      </c>
    </row>
    <row r="981" spans="1:12">
      <c r="A981" t="s">
        <v>21</v>
      </c>
      <c r="B981">
        <v>8</v>
      </c>
      <c r="C981" t="str">
        <f t="shared" si="15"/>
        <v>Pv x Sa</v>
      </c>
      <c r="D981" t="s">
        <v>5</v>
      </c>
      <c r="E981">
        <v>3.06</v>
      </c>
      <c r="F981">
        <v>3.22</v>
      </c>
      <c r="G981" t="s">
        <v>9</v>
      </c>
      <c r="H981" t="s">
        <v>9</v>
      </c>
      <c r="I981" s="1">
        <v>42037</v>
      </c>
      <c r="J981" t="s">
        <v>98</v>
      </c>
      <c r="K981" s="1">
        <v>42056</v>
      </c>
      <c r="L981" t="s">
        <v>29</v>
      </c>
    </row>
    <row r="982" spans="1:12">
      <c r="A982" t="s">
        <v>21</v>
      </c>
      <c r="B982">
        <v>8</v>
      </c>
      <c r="C982" t="str">
        <f t="shared" si="15"/>
        <v>Pv x Sa</v>
      </c>
      <c r="D982" t="s">
        <v>16</v>
      </c>
      <c r="E982">
        <v>1.03</v>
      </c>
      <c r="F982">
        <v>2.27</v>
      </c>
      <c r="G982" t="s">
        <v>9</v>
      </c>
      <c r="H982" t="s">
        <v>9</v>
      </c>
      <c r="I982" s="1">
        <v>42037</v>
      </c>
      <c r="J982" t="s">
        <v>98</v>
      </c>
      <c r="K982" s="1">
        <v>42056</v>
      </c>
      <c r="L982" t="s">
        <v>29</v>
      </c>
    </row>
    <row r="983" spans="1:12">
      <c r="A983" t="s">
        <v>16</v>
      </c>
      <c r="B983">
        <v>15</v>
      </c>
      <c r="C983" t="str">
        <f t="shared" si="15"/>
        <v>Sa</v>
      </c>
      <c r="D983" t="s">
        <v>16</v>
      </c>
      <c r="E983">
        <v>2.2599999999999998</v>
      </c>
      <c r="F983">
        <v>4.04</v>
      </c>
      <c r="G983" t="s">
        <v>9</v>
      </c>
      <c r="H983" t="s">
        <v>9</v>
      </c>
      <c r="I983" s="1">
        <v>42037</v>
      </c>
      <c r="J983" t="s">
        <v>98</v>
      </c>
      <c r="K983" s="1">
        <v>42056</v>
      </c>
      <c r="L983" t="s">
        <v>29</v>
      </c>
    </row>
    <row r="984" spans="1:12">
      <c r="A984" t="s">
        <v>11</v>
      </c>
      <c r="B984">
        <v>8</v>
      </c>
      <c r="C984" t="str">
        <f t="shared" si="15"/>
        <v>Pa x Sp</v>
      </c>
      <c r="D984" t="s">
        <v>8</v>
      </c>
      <c r="E984">
        <v>0.01</v>
      </c>
      <c r="F984">
        <v>0.04</v>
      </c>
      <c r="G984" t="s">
        <v>9</v>
      </c>
      <c r="H984" t="s">
        <v>9</v>
      </c>
      <c r="I984" s="1">
        <v>42037</v>
      </c>
      <c r="J984" t="s">
        <v>98</v>
      </c>
      <c r="K984" s="1">
        <v>42056</v>
      </c>
      <c r="L984" t="s">
        <v>29</v>
      </c>
    </row>
    <row r="985" spans="1:12">
      <c r="A985" t="s">
        <v>11</v>
      </c>
      <c r="B985">
        <v>8</v>
      </c>
      <c r="C985" t="str">
        <f t="shared" si="15"/>
        <v>Pa x Sp</v>
      </c>
      <c r="D985" t="s">
        <v>6</v>
      </c>
      <c r="E985">
        <v>0.9</v>
      </c>
      <c r="F985">
        <v>5.78</v>
      </c>
      <c r="G985" t="s">
        <v>9</v>
      </c>
      <c r="H985" t="s">
        <v>9</v>
      </c>
      <c r="I985" s="1">
        <v>42037</v>
      </c>
      <c r="J985" t="s">
        <v>98</v>
      </c>
      <c r="K985" s="1">
        <v>42056</v>
      </c>
      <c r="L985" t="s">
        <v>29</v>
      </c>
    </row>
    <row r="986" spans="1:12">
      <c r="A986" t="s">
        <v>15</v>
      </c>
      <c r="B986">
        <v>22</v>
      </c>
      <c r="C986" t="str">
        <f t="shared" si="15"/>
        <v>Pa x Sa</v>
      </c>
      <c r="D986" t="s">
        <v>8</v>
      </c>
      <c r="E986">
        <v>0.01</v>
      </c>
      <c r="F986">
        <v>0.01</v>
      </c>
      <c r="G986" t="s">
        <v>9</v>
      </c>
      <c r="H986" t="s">
        <v>9</v>
      </c>
      <c r="I986" s="1">
        <v>42037</v>
      </c>
      <c r="J986" t="s">
        <v>98</v>
      </c>
      <c r="K986" s="1">
        <v>42056</v>
      </c>
      <c r="L986" t="s">
        <v>29</v>
      </c>
    </row>
    <row r="987" spans="1:12">
      <c r="A987" t="s">
        <v>15</v>
      </c>
      <c r="B987">
        <v>22</v>
      </c>
      <c r="C987" t="str">
        <f t="shared" si="15"/>
        <v>Pa x Sa</v>
      </c>
      <c r="D987" t="s">
        <v>16</v>
      </c>
      <c r="E987">
        <v>4.0999999999999996</v>
      </c>
      <c r="F987">
        <v>4.22</v>
      </c>
      <c r="G987" t="s">
        <v>9</v>
      </c>
      <c r="H987" t="s">
        <v>9</v>
      </c>
      <c r="I987" s="1">
        <v>42037</v>
      </c>
      <c r="J987" t="s">
        <v>98</v>
      </c>
      <c r="K987" s="1">
        <v>42056</v>
      </c>
      <c r="L987" t="s">
        <v>29</v>
      </c>
    </row>
    <row r="988" spans="1:12">
      <c r="A988" t="s">
        <v>14</v>
      </c>
      <c r="B988">
        <v>6</v>
      </c>
      <c r="C988" t="str">
        <f t="shared" si="15"/>
        <v>Spu</v>
      </c>
      <c r="D988" t="s">
        <v>14</v>
      </c>
      <c r="E988" t="s">
        <v>107</v>
      </c>
      <c r="F988">
        <v>2.64</v>
      </c>
      <c r="G988" t="s">
        <v>99</v>
      </c>
      <c r="H988" t="s">
        <v>111</v>
      </c>
      <c r="I988" s="1">
        <v>42037</v>
      </c>
      <c r="J988" t="s">
        <v>98</v>
      </c>
      <c r="K988" s="1">
        <v>42056</v>
      </c>
      <c r="L988" t="s">
        <v>29</v>
      </c>
    </row>
    <row r="989" spans="1:12">
      <c r="A989" t="s">
        <v>5</v>
      </c>
      <c r="B989">
        <v>56</v>
      </c>
      <c r="C989" t="str">
        <f t="shared" si="15"/>
        <v>Pv</v>
      </c>
      <c r="D989" t="s">
        <v>5</v>
      </c>
      <c r="E989">
        <v>1.52</v>
      </c>
      <c r="F989">
        <v>2.54</v>
      </c>
      <c r="G989" t="s">
        <v>9</v>
      </c>
      <c r="H989" t="s">
        <v>9</v>
      </c>
      <c r="I989" s="1">
        <v>42037</v>
      </c>
      <c r="J989" t="s">
        <v>98</v>
      </c>
      <c r="K989" s="1">
        <v>42056</v>
      </c>
      <c r="L989" t="s">
        <v>29</v>
      </c>
    </row>
    <row r="990" spans="1:12">
      <c r="A990" t="s">
        <v>23</v>
      </c>
      <c r="B990">
        <v>6</v>
      </c>
      <c r="C990" t="str">
        <f t="shared" si="15"/>
        <v>Pv x Spu</v>
      </c>
      <c r="D990" t="s">
        <v>5</v>
      </c>
      <c r="E990">
        <v>1.18</v>
      </c>
      <c r="F990">
        <v>2.14</v>
      </c>
      <c r="G990" t="s">
        <v>9</v>
      </c>
      <c r="H990" t="s">
        <v>9</v>
      </c>
      <c r="I990" s="1">
        <v>42037</v>
      </c>
      <c r="J990" t="s">
        <v>98</v>
      </c>
      <c r="K990" s="1">
        <v>42056</v>
      </c>
      <c r="L990" t="s">
        <v>29</v>
      </c>
    </row>
    <row r="991" spans="1:12">
      <c r="A991" t="s">
        <v>23</v>
      </c>
      <c r="B991">
        <v>6</v>
      </c>
      <c r="C991" t="str">
        <f t="shared" si="15"/>
        <v>Pv x Spu</v>
      </c>
      <c r="D991" t="s">
        <v>14</v>
      </c>
      <c r="E991">
        <v>4.51</v>
      </c>
      <c r="F991">
        <v>3.46</v>
      </c>
      <c r="G991" t="s">
        <v>9</v>
      </c>
      <c r="H991" t="s">
        <v>9</v>
      </c>
      <c r="I991" s="1">
        <v>42037</v>
      </c>
      <c r="J991" t="s">
        <v>98</v>
      </c>
      <c r="K991" s="1">
        <v>42056</v>
      </c>
      <c r="L991" t="s">
        <v>29</v>
      </c>
    </row>
    <row r="992" spans="1:12">
      <c r="A992" t="s">
        <v>13</v>
      </c>
      <c r="B992">
        <v>31</v>
      </c>
      <c r="C992" t="str">
        <f t="shared" si="15"/>
        <v>Pa x Spu</v>
      </c>
      <c r="D992" t="s">
        <v>8</v>
      </c>
      <c r="E992" t="s">
        <v>107</v>
      </c>
      <c r="F992">
        <v>0.12</v>
      </c>
      <c r="G992" t="s">
        <v>99</v>
      </c>
      <c r="H992" t="s">
        <v>111</v>
      </c>
      <c r="I992" s="1">
        <v>42037</v>
      </c>
      <c r="J992" t="s">
        <v>98</v>
      </c>
      <c r="K992" s="1">
        <v>42056</v>
      </c>
      <c r="L992" t="s">
        <v>29</v>
      </c>
    </row>
    <row r="993" spans="1:12">
      <c r="A993" t="s">
        <v>13</v>
      </c>
      <c r="B993">
        <v>31</v>
      </c>
      <c r="C993" t="str">
        <f t="shared" si="15"/>
        <v>Pa x Spu</v>
      </c>
      <c r="D993" t="s">
        <v>14</v>
      </c>
      <c r="E993" t="s">
        <v>107</v>
      </c>
      <c r="F993">
        <v>2.2999999999999998</v>
      </c>
      <c r="G993" t="s">
        <v>99</v>
      </c>
      <c r="H993" t="s">
        <v>111</v>
      </c>
      <c r="I993" s="1">
        <v>42037</v>
      </c>
      <c r="J993" t="s">
        <v>98</v>
      </c>
      <c r="K993" s="1">
        <v>42056</v>
      </c>
      <c r="L993" t="s">
        <v>29</v>
      </c>
    </row>
    <row r="994" spans="1:12">
      <c r="A994" t="s">
        <v>23</v>
      </c>
      <c r="B994">
        <v>43</v>
      </c>
      <c r="C994" t="str">
        <f t="shared" si="15"/>
        <v>Pv x Spu</v>
      </c>
      <c r="D994" t="s">
        <v>5</v>
      </c>
      <c r="E994" t="s">
        <v>107</v>
      </c>
      <c r="F994" t="s">
        <v>107</v>
      </c>
      <c r="G994" t="s">
        <v>99</v>
      </c>
      <c r="H994" t="s">
        <v>111</v>
      </c>
      <c r="I994" s="1">
        <v>42037</v>
      </c>
      <c r="J994" t="s">
        <v>98</v>
      </c>
      <c r="K994" s="1">
        <v>42056</v>
      </c>
      <c r="L994" t="s">
        <v>29</v>
      </c>
    </row>
    <row r="995" spans="1:12">
      <c r="A995" t="s">
        <v>23</v>
      </c>
      <c r="B995">
        <v>43</v>
      </c>
      <c r="C995" t="str">
        <f t="shared" si="15"/>
        <v>Pv x Spu</v>
      </c>
      <c r="D995" t="s">
        <v>14</v>
      </c>
      <c r="E995" t="s">
        <v>107</v>
      </c>
      <c r="F995" t="s">
        <v>107</v>
      </c>
      <c r="G995" t="s">
        <v>99</v>
      </c>
      <c r="H995" t="s">
        <v>111</v>
      </c>
      <c r="I995" s="1">
        <v>42037</v>
      </c>
      <c r="J995" t="s">
        <v>98</v>
      </c>
      <c r="K995" s="1">
        <v>42056</v>
      </c>
      <c r="L995" t="s">
        <v>29</v>
      </c>
    </row>
    <row r="996" spans="1:12">
      <c r="A996" t="s">
        <v>11</v>
      </c>
      <c r="B996">
        <v>27</v>
      </c>
      <c r="C996" t="str">
        <f t="shared" si="15"/>
        <v>Pa x Sp</v>
      </c>
      <c r="D996" t="s">
        <v>8</v>
      </c>
      <c r="E996">
        <v>0.62</v>
      </c>
      <c r="F996">
        <v>0.69</v>
      </c>
      <c r="G996" t="s">
        <v>9</v>
      </c>
      <c r="H996" t="s">
        <v>9</v>
      </c>
      <c r="I996" s="1">
        <v>42037</v>
      </c>
      <c r="J996" t="s">
        <v>98</v>
      </c>
      <c r="K996" s="1">
        <v>42056</v>
      </c>
      <c r="L996" t="s">
        <v>29</v>
      </c>
    </row>
    <row r="997" spans="1:12">
      <c r="A997" t="s">
        <v>11</v>
      </c>
      <c r="B997">
        <v>27</v>
      </c>
      <c r="C997" t="str">
        <f t="shared" si="15"/>
        <v>Pa x Sp</v>
      </c>
      <c r="D997" t="s">
        <v>6</v>
      </c>
      <c r="E997">
        <v>1.74</v>
      </c>
      <c r="F997">
        <v>5.77</v>
      </c>
      <c r="G997" t="s">
        <v>9</v>
      </c>
      <c r="H997" t="s">
        <v>9</v>
      </c>
      <c r="I997" s="1">
        <v>42037</v>
      </c>
      <c r="J997" t="s">
        <v>98</v>
      </c>
      <c r="K997" s="1">
        <v>42056</v>
      </c>
      <c r="L997" t="s">
        <v>29</v>
      </c>
    </row>
    <row r="998" spans="1:12">
      <c r="A998" t="s">
        <v>23</v>
      </c>
      <c r="B998">
        <v>32</v>
      </c>
      <c r="C998" t="str">
        <f t="shared" si="15"/>
        <v>Pv x Spu</v>
      </c>
      <c r="D998" t="s">
        <v>5</v>
      </c>
      <c r="E998" t="s">
        <v>107</v>
      </c>
      <c r="F998">
        <v>1.41</v>
      </c>
      <c r="G998" t="s">
        <v>99</v>
      </c>
      <c r="H998" t="s">
        <v>111</v>
      </c>
      <c r="I998" s="1">
        <v>42037</v>
      </c>
      <c r="J998" t="s">
        <v>98</v>
      </c>
      <c r="K998" s="1">
        <v>42056</v>
      </c>
      <c r="L998" t="s">
        <v>29</v>
      </c>
    </row>
    <row r="999" spans="1:12">
      <c r="A999" t="s">
        <v>23</v>
      </c>
      <c r="B999">
        <v>32</v>
      </c>
      <c r="C999" t="str">
        <f t="shared" si="15"/>
        <v>Pv x Spu</v>
      </c>
      <c r="D999" t="s">
        <v>14</v>
      </c>
      <c r="E999" t="s">
        <v>107</v>
      </c>
      <c r="F999">
        <v>3.23</v>
      </c>
      <c r="G999" t="s">
        <v>99</v>
      </c>
      <c r="H999" t="s">
        <v>111</v>
      </c>
      <c r="I999" s="1">
        <v>42037</v>
      </c>
      <c r="J999" t="s">
        <v>98</v>
      </c>
      <c r="K999" s="1">
        <v>42056</v>
      </c>
      <c r="L999" t="s">
        <v>29</v>
      </c>
    </row>
    <row r="1000" spans="1:12">
      <c r="A1000" t="s">
        <v>12</v>
      </c>
      <c r="B1000">
        <v>26</v>
      </c>
      <c r="C1000" t="str">
        <f t="shared" si="15"/>
        <v>Pv x Ds</v>
      </c>
      <c r="D1000" t="s">
        <v>5</v>
      </c>
      <c r="E1000">
        <v>4.21</v>
      </c>
      <c r="F1000">
        <v>2.5</v>
      </c>
      <c r="G1000" t="s">
        <v>9</v>
      </c>
      <c r="H1000" t="s">
        <v>9</v>
      </c>
      <c r="I1000" s="1">
        <v>42039</v>
      </c>
      <c r="J1000" t="s">
        <v>29</v>
      </c>
      <c r="K1000" s="1">
        <v>42056</v>
      </c>
      <c r="L1000" t="s">
        <v>29</v>
      </c>
    </row>
    <row r="1001" spans="1:12">
      <c r="A1001" t="s">
        <v>12</v>
      </c>
      <c r="B1001">
        <v>26</v>
      </c>
      <c r="C1001" t="str">
        <f t="shared" si="15"/>
        <v>Pv x Ds</v>
      </c>
      <c r="D1001" t="s">
        <v>10</v>
      </c>
      <c r="E1001">
        <v>3</v>
      </c>
      <c r="F1001">
        <v>1.1599999999999999</v>
      </c>
      <c r="G1001" t="s">
        <v>9</v>
      </c>
      <c r="H1001" t="s">
        <v>9</v>
      </c>
      <c r="I1001" s="1">
        <v>42039</v>
      </c>
      <c r="J1001" t="s">
        <v>29</v>
      </c>
      <c r="K1001" s="1">
        <v>42056</v>
      </c>
      <c r="L1001" t="s">
        <v>29</v>
      </c>
    </row>
    <row r="1002" spans="1:12">
      <c r="A1002" t="s">
        <v>7</v>
      </c>
      <c r="B1002">
        <v>15</v>
      </c>
      <c r="C1002" t="str">
        <f t="shared" si="15"/>
        <v>Pa x Ds</v>
      </c>
      <c r="D1002" t="s">
        <v>8</v>
      </c>
      <c r="E1002" t="s">
        <v>107</v>
      </c>
      <c r="F1002" t="s">
        <v>107</v>
      </c>
      <c r="G1002" t="s">
        <v>77</v>
      </c>
      <c r="H1002" t="s">
        <v>111</v>
      </c>
      <c r="I1002" s="1">
        <v>42039</v>
      </c>
      <c r="J1002" t="s">
        <v>29</v>
      </c>
      <c r="K1002" s="1">
        <v>42056</v>
      </c>
      <c r="L1002" t="s">
        <v>29</v>
      </c>
    </row>
    <row r="1003" spans="1:12">
      <c r="A1003" t="s">
        <v>7</v>
      </c>
      <c r="B1003">
        <v>15</v>
      </c>
      <c r="C1003" t="str">
        <f t="shared" si="15"/>
        <v>Pa x Ds</v>
      </c>
      <c r="D1003" t="s">
        <v>10</v>
      </c>
      <c r="E1003">
        <v>6.58</v>
      </c>
      <c r="F1003">
        <v>2.84</v>
      </c>
      <c r="G1003" t="s">
        <v>9</v>
      </c>
      <c r="H1003" t="s">
        <v>9</v>
      </c>
      <c r="I1003" s="1">
        <v>42039</v>
      </c>
      <c r="J1003" t="s">
        <v>29</v>
      </c>
      <c r="K1003" s="1">
        <v>42056</v>
      </c>
      <c r="L1003" t="s">
        <v>29</v>
      </c>
    </row>
    <row r="1004" spans="1:12">
      <c r="A1004" t="s">
        <v>5</v>
      </c>
      <c r="B1004">
        <v>66</v>
      </c>
      <c r="C1004" t="str">
        <f t="shared" si="15"/>
        <v>Pv</v>
      </c>
      <c r="D1004" t="s">
        <v>5</v>
      </c>
      <c r="E1004">
        <v>4.09</v>
      </c>
      <c r="F1004">
        <v>3.28</v>
      </c>
      <c r="G1004" t="s">
        <v>9</v>
      </c>
      <c r="H1004" t="s">
        <v>9</v>
      </c>
      <c r="I1004" s="1">
        <v>42039</v>
      </c>
      <c r="J1004" t="s">
        <v>29</v>
      </c>
      <c r="K1004" s="1">
        <v>42056</v>
      </c>
      <c r="L1004" t="s">
        <v>29</v>
      </c>
    </row>
    <row r="1005" spans="1:12">
      <c r="A1005" t="s">
        <v>21</v>
      </c>
      <c r="B1005">
        <v>16</v>
      </c>
      <c r="C1005" t="str">
        <f t="shared" si="15"/>
        <v>Pv x Sa</v>
      </c>
      <c r="D1005" t="s">
        <v>5</v>
      </c>
      <c r="E1005">
        <v>4.08</v>
      </c>
      <c r="F1005">
        <v>2.44</v>
      </c>
      <c r="G1005" t="s">
        <v>9</v>
      </c>
      <c r="H1005" t="s">
        <v>9</v>
      </c>
      <c r="I1005" s="1">
        <v>42039</v>
      </c>
      <c r="J1005" t="s">
        <v>29</v>
      </c>
      <c r="K1005" s="1">
        <v>42056</v>
      </c>
      <c r="L1005" t="s">
        <v>29</v>
      </c>
    </row>
    <row r="1006" spans="1:12">
      <c r="A1006" t="s">
        <v>21</v>
      </c>
      <c r="B1006">
        <v>16</v>
      </c>
      <c r="C1006" t="str">
        <f t="shared" si="15"/>
        <v>Pv x Sa</v>
      </c>
      <c r="D1006" t="s">
        <v>16</v>
      </c>
      <c r="E1006">
        <v>5.12</v>
      </c>
      <c r="F1006">
        <v>3.1</v>
      </c>
      <c r="G1006" t="s">
        <v>9</v>
      </c>
      <c r="H1006" t="s">
        <v>9</v>
      </c>
      <c r="I1006" s="1">
        <v>42039</v>
      </c>
      <c r="J1006" t="s">
        <v>29</v>
      </c>
      <c r="K1006" s="1">
        <v>42056</v>
      </c>
      <c r="L1006" t="s">
        <v>29</v>
      </c>
    </row>
    <row r="1007" spans="1:12">
      <c r="A1007" t="s">
        <v>14</v>
      </c>
      <c r="B1007">
        <v>25</v>
      </c>
      <c r="C1007" t="str">
        <f t="shared" si="15"/>
        <v>Spu</v>
      </c>
      <c r="D1007" t="s">
        <v>14</v>
      </c>
      <c r="E1007">
        <v>2.57</v>
      </c>
      <c r="F1007">
        <v>2.02</v>
      </c>
      <c r="G1007" t="s">
        <v>9</v>
      </c>
      <c r="H1007" t="s">
        <v>9</v>
      </c>
      <c r="I1007" s="1">
        <v>42039</v>
      </c>
      <c r="J1007" t="s">
        <v>29</v>
      </c>
      <c r="K1007" s="1">
        <v>42056</v>
      </c>
      <c r="L1007" t="s">
        <v>29</v>
      </c>
    </row>
    <row r="1008" spans="1:12">
      <c r="A1008" t="s">
        <v>21</v>
      </c>
      <c r="B1008">
        <v>71</v>
      </c>
      <c r="C1008" t="str">
        <f t="shared" si="15"/>
        <v>Pv x Sa</v>
      </c>
      <c r="D1008" t="s">
        <v>5</v>
      </c>
      <c r="E1008">
        <v>3.5</v>
      </c>
      <c r="F1008">
        <v>3.26</v>
      </c>
      <c r="G1008" t="s">
        <v>9</v>
      </c>
      <c r="H1008" t="s">
        <v>9</v>
      </c>
      <c r="I1008" s="1">
        <v>42039</v>
      </c>
      <c r="J1008" t="s">
        <v>29</v>
      </c>
      <c r="K1008" s="1">
        <v>42056</v>
      </c>
      <c r="L1008" t="s">
        <v>29</v>
      </c>
    </row>
    <row r="1009" spans="1:12">
      <c r="A1009" t="s">
        <v>21</v>
      </c>
      <c r="B1009">
        <v>71</v>
      </c>
      <c r="C1009" t="str">
        <f t="shared" si="15"/>
        <v>Pv x Sa</v>
      </c>
      <c r="D1009" t="s">
        <v>16</v>
      </c>
      <c r="E1009">
        <v>5.69</v>
      </c>
      <c r="F1009">
        <v>3.72</v>
      </c>
      <c r="G1009" t="s">
        <v>9</v>
      </c>
      <c r="H1009" t="s">
        <v>9</v>
      </c>
      <c r="I1009" s="1">
        <v>42039</v>
      </c>
      <c r="J1009" t="s">
        <v>29</v>
      </c>
      <c r="K1009" s="1">
        <v>42056</v>
      </c>
      <c r="L1009" t="s">
        <v>29</v>
      </c>
    </row>
    <row r="1010" spans="1:12">
      <c r="A1010" t="s">
        <v>7</v>
      </c>
      <c r="B1010">
        <v>9</v>
      </c>
      <c r="C1010" t="str">
        <f t="shared" si="15"/>
        <v>Pa x Ds</v>
      </c>
      <c r="D1010" t="s">
        <v>8</v>
      </c>
      <c r="E1010">
        <v>0.18</v>
      </c>
      <c r="F1010">
        <v>0.7</v>
      </c>
      <c r="G1010" t="s">
        <v>9</v>
      </c>
      <c r="H1010" t="s">
        <v>9</v>
      </c>
      <c r="I1010" s="1">
        <v>42039</v>
      </c>
      <c r="J1010" t="s">
        <v>29</v>
      </c>
      <c r="K1010" s="1">
        <v>42056</v>
      </c>
      <c r="L1010" t="s">
        <v>29</v>
      </c>
    </row>
    <row r="1011" spans="1:12">
      <c r="A1011" t="s">
        <v>7</v>
      </c>
      <c r="B1011">
        <v>9</v>
      </c>
      <c r="C1011" t="str">
        <f t="shared" si="15"/>
        <v>Pa x Ds</v>
      </c>
      <c r="D1011" t="s">
        <v>10</v>
      </c>
      <c r="E1011">
        <v>2.85</v>
      </c>
      <c r="F1011">
        <v>1.95</v>
      </c>
      <c r="G1011" t="s">
        <v>9</v>
      </c>
      <c r="H1011" t="s">
        <v>9</v>
      </c>
      <c r="I1011" s="1">
        <v>42039</v>
      </c>
      <c r="J1011" t="s">
        <v>29</v>
      </c>
      <c r="K1011" s="1">
        <v>42056</v>
      </c>
      <c r="L1011" t="s">
        <v>29</v>
      </c>
    </row>
    <row r="1012" spans="1:12">
      <c r="A1012" t="s">
        <v>23</v>
      </c>
      <c r="B1012">
        <v>38</v>
      </c>
      <c r="C1012" t="str">
        <f t="shared" si="15"/>
        <v>Pv x Spu</v>
      </c>
      <c r="D1012" t="s">
        <v>5</v>
      </c>
      <c r="E1012" t="s">
        <v>107</v>
      </c>
      <c r="F1012">
        <v>1.47</v>
      </c>
      <c r="G1012" t="s">
        <v>99</v>
      </c>
      <c r="H1012" t="s">
        <v>111</v>
      </c>
      <c r="I1012" s="1">
        <v>42039</v>
      </c>
      <c r="J1012" t="s">
        <v>29</v>
      </c>
      <c r="K1012" s="1">
        <v>42056</v>
      </c>
      <c r="L1012" t="s">
        <v>29</v>
      </c>
    </row>
    <row r="1013" spans="1:12">
      <c r="A1013" t="s">
        <v>23</v>
      </c>
      <c r="B1013">
        <v>38</v>
      </c>
      <c r="C1013" t="str">
        <f t="shared" si="15"/>
        <v>Pv x Spu</v>
      </c>
      <c r="D1013" t="s">
        <v>14</v>
      </c>
      <c r="E1013" t="s">
        <v>107</v>
      </c>
      <c r="F1013">
        <v>1.25</v>
      </c>
      <c r="G1013" t="s">
        <v>99</v>
      </c>
      <c r="H1013" t="s">
        <v>111</v>
      </c>
      <c r="I1013" s="1">
        <v>42039</v>
      </c>
      <c r="J1013" t="s">
        <v>29</v>
      </c>
      <c r="K1013" s="1">
        <v>42056</v>
      </c>
      <c r="L1013" t="s">
        <v>29</v>
      </c>
    </row>
    <row r="1014" spans="1:12">
      <c r="A1014" t="s">
        <v>6</v>
      </c>
      <c r="B1014">
        <v>13</v>
      </c>
      <c r="C1014" t="str">
        <f t="shared" si="15"/>
        <v>Sp</v>
      </c>
      <c r="D1014" t="s">
        <v>6</v>
      </c>
      <c r="E1014">
        <v>1</v>
      </c>
      <c r="F1014">
        <v>4.5</v>
      </c>
      <c r="G1014" t="s">
        <v>9</v>
      </c>
      <c r="H1014" t="s">
        <v>9</v>
      </c>
      <c r="I1014" s="1">
        <v>42039</v>
      </c>
      <c r="J1014" t="s">
        <v>29</v>
      </c>
      <c r="K1014" s="1">
        <v>42056</v>
      </c>
      <c r="L1014" t="s">
        <v>29</v>
      </c>
    </row>
    <row r="1015" spans="1:12">
      <c r="A1015" t="s">
        <v>13</v>
      </c>
      <c r="B1015">
        <v>33</v>
      </c>
      <c r="C1015" t="str">
        <f t="shared" si="15"/>
        <v>Pa x Spu</v>
      </c>
      <c r="D1015" t="s">
        <v>8</v>
      </c>
      <c r="E1015" t="s">
        <v>107</v>
      </c>
      <c r="F1015">
        <v>0.06</v>
      </c>
      <c r="G1015" t="s">
        <v>99</v>
      </c>
      <c r="H1015" t="s">
        <v>111</v>
      </c>
      <c r="I1015" s="1">
        <v>42039</v>
      </c>
      <c r="J1015" t="s">
        <v>29</v>
      </c>
      <c r="K1015" s="1">
        <v>42056</v>
      </c>
      <c r="L1015" t="s">
        <v>29</v>
      </c>
    </row>
    <row r="1016" spans="1:12">
      <c r="A1016" t="s">
        <v>13</v>
      </c>
      <c r="B1016">
        <v>33</v>
      </c>
      <c r="C1016" t="str">
        <f t="shared" si="15"/>
        <v>Pa x Spu</v>
      </c>
      <c r="D1016" t="s">
        <v>14</v>
      </c>
      <c r="E1016" t="s">
        <v>107</v>
      </c>
      <c r="F1016">
        <v>3.42</v>
      </c>
      <c r="G1016" t="s">
        <v>99</v>
      </c>
      <c r="H1016" t="s">
        <v>111</v>
      </c>
      <c r="I1016" s="1">
        <v>42039</v>
      </c>
      <c r="J1016" t="s">
        <v>29</v>
      </c>
      <c r="K1016" s="1">
        <v>42056</v>
      </c>
      <c r="L1016" t="s">
        <v>29</v>
      </c>
    </row>
    <row r="1017" spans="1:12">
      <c r="A1017" t="s">
        <v>13</v>
      </c>
      <c r="B1017">
        <v>27</v>
      </c>
      <c r="C1017" t="str">
        <f t="shared" si="15"/>
        <v>Pa x Spu</v>
      </c>
      <c r="D1017" t="s">
        <v>8</v>
      </c>
      <c r="E1017">
        <v>0.01</v>
      </c>
      <c r="F1017">
        <v>0.14000000000000001</v>
      </c>
      <c r="G1017" t="s">
        <v>9</v>
      </c>
      <c r="H1017" t="s">
        <v>9</v>
      </c>
      <c r="I1017" s="1">
        <v>42041</v>
      </c>
      <c r="J1017" t="s">
        <v>105</v>
      </c>
      <c r="K1017" s="1">
        <v>42059</v>
      </c>
      <c r="L1017" t="s">
        <v>29</v>
      </c>
    </row>
    <row r="1018" spans="1:12">
      <c r="A1018" t="s">
        <v>13</v>
      </c>
      <c r="B1018">
        <v>27</v>
      </c>
      <c r="C1018" t="str">
        <f t="shared" si="15"/>
        <v>Pa x Spu</v>
      </c>
      <c r="D1018" t="s">
        <v>14</v>
      </c>
      <c r="E1018">
        <v>2.34</v>
      </c>
      <c r="F1018">
        <v>2.54</v>
      </c>
      <c r="G1018" t="s">
        <v>9</v>
      </c>
      <c r="H1018" t="s">
        <v>9</v>
      </c>
      <c r="I1018" s="1">
        <v>42041</v>
      </c>
      <c r="J1018" t="s">
        <v>105</v>
      </c>
      <c r="K1018" s="1">
        <v>42059</v>
      </c>
      <c r="L1018" t="s">
        <v>29</v>
      </c>
    </row>
    <row r="1019" spans="1:12">
      <c r="A1019" t="s">
        <v>10</v>
      </c>
      <c r="B1019">
        <v>27</v>
      </c>
      <c r="C1019" t="str">
        <f t="shared" si="15"/>
        <v>Ds</v>
      </c>
      <c r="D1019" t="s">
        <v>10</v>
      </c>
      <c r="E1019">
        <v>3.74</v>
      </c>
      <c r="F1019">
        <v>2.61</v>
      </c>
      <c r="G1019" t="s">
        <v>9</v>
      </c>
      <c r="H1019" t="s">
        <v>9</v>
      </c>
      <c r="I1019" s="1">
        <v>42041</v>
      </c>
      <c r="J1019" t="s">
        <v>105</v>
      </c>
      <c r="K1019" s="1">
        <v>42059</v>
      </c>
      <c r="L1019" t="s">
        <v>29</v>
      </c>
    </row>
    <row r="1020" spans="1:12">
      <c r="A1020" t="s">
        <v>23</v>
      </c>
      <c r="B1020">
        <v>18</v>
      </c>
      <c r="C1020" t="str">
        <f t="shared" si="15"/>
        <v>Pv x Spu</v>
      </c>
      <c r="D1020" t="s">
        <v>5</v>
      </c>
      <c r="E1020">
        <v>2.08</v>
      </c>
      <c r="F1020">
        <v>1.1299999999999999</v>
      </c>
      <c r="G1020" t="s">
        <v>9</v>
      </c>
      <c r="H1020" t="s">
        <v>9</v>
      </c>
      <c r="I1020" s="1">
        <v>42041</v>
      </c>
      <c r="J1020" t="s">
        <v>105</v>
      </c>
      <c r="K1020" s="1">
        <v>42059</v>
      </c>
      <c r="L1020" t="s">
        <v>29</v>
      </c>
    </row>
    <row r="1021" spans="1:12">
      <c r="A1021" t="s">
        <v>23</v>
      </c>
      <c r="B1021">
        <v>18</v>
      </c>
      <c r="C1021" t="str">
        <f t="shared" si="15"/>
        <v>Pv x Spu</v>
      </c>
      <c r="D1021" t="s">
        <v>14</v>
      </c>
      <c r="E1021">
        <v>2.36</v>
      </c>
      <c r="F1021">
        <v>2.23</v>
      </c>
      <c r="G1021" t="s">
        <v>9</v>
      </c>
      <c r="H1021" t="s">
        <v>9</v>
      </c>
      <c r="I1021" s="1">
        <v>42041</v>
      </c>
      <c r="J1021" t="s">
        <v>105</v>
      </c>
      <c r="K1021" s="1">
        <v>42059</v>
      </c>
      <c r="L1021" t="s">
        <v>29</v>
      </c>
    </row>
    <row r="1022" spans="1:12">
      <c r="A1022" t="s">
        <v>5</v>
      </c>
      <c r="B1022">
        <v>50</v>
      </c>
      <c r="C1022" t="str">
        <f t="shared" si="15"/>
        <v>Pv</v>
      </c>
      <c r="D1022" t="s">
        <v>5</v>
      </c>
      <c r="E1022">
        <v>2.2000000000000002</v>
      </c>
      <c r="F1022">
        <v>2.69</v>
      </c>
      <c r="G1022" t="s">
        <v>9</v>
      </c>
      <c r="H1022" t="s">
        <v>9</v>
      </c>
      <c r="I1022" s="1">
        <v>42041</v>
      </c>
      <c r="J1022" t="s">
        <v>105</v>
      </c>
      <c r="K1022" s="1">
        <v>42059</v>
      </c>
      <c r="L1022" t="s">
        <v>29</v>
      </c>
    </row>
    <row r="1023" spans="1:12">
      <c r="A1023" t="s">
        <v>16</v>
      </c>
      <c r="B1023">
        <v>47</v>
      </c>
      <c r="C1023" t="str">
        <f t="shared" si="15"/>
        <v>Sa</v>
      </c>
      <c r="D1023" t="s">
        <v>16</v>
      </c>
      <c r="E1023">
        <v>6.71</v>
      </c>
      <c r="F1023">
        <v>6.74</v>
      </c>
      <c r="G1023" t="s">
        <v>9</v>
      </c>
      <c r="H1023" t="s">
        <v>9</v>
      </c>
      <c r="I1023" s="1">
        <v>42041</v>
      </c>
      <c r="J1023" t="s">
        <v>105</v>
      </c>
      <c r="K1023" s="1">
        <v>42059</v>
      </c>
      <c r="L1023" t="s">
        <v>29</v>
      </c>
    </row>
    <row r="1024" spans="1:12">
      <c r="A1024" t="s">
        <v>6</v>
      </c>
      <c r="B1024">
        <v>40</v>
      </c>
      <c r="C1024" t="str">
        <f t="shared" si="15"/>
        <v>Sp</v>
      </c>
      <c r="D1024" t="s">
        <v>6</v>
      </c>
      <c r="E1024">
        <v>0.86</v>
      </c>
      <c r="F1024">
        <v>4.2</v>
      </c>
      <c r="G1024" t="s">
        <v>9</v>
      </c>
      <c r="H1024" t="s">
        <v>9</v>
      </c>
      <c r="I1024" s="1">
        <v>42041</v>
      </c>
      <c r="J1024" t="s">
        <v>105</v>
      </c>
      <c r="K1024" s="1">
        <v>42059</v>
      </c>
      <c r="L1024" t="s">
        <v>29</v>
      </c>
    </row>
    <row r="1025" spans="1:12">
      <c r="A1025" t="s">
        <v>15</v>
      </c>
      <c r="B1025">
        <v>20</v>
      </c>
      <c r="C1025" t="str">
        <f t="shared" si="15"/>
        <v>Pa x Sa</v>
      </c>
      <c r="D1025" t="s">
        <v>8</v>
      </c>
      <c r="E1025">
        <v>0.2</v>
      </c>
      <c r="F1025">
        <v>0.18</v>
      </c>
      <c r="G1025" t="s">
        <v>9</v>
      </c>
      <c r="H1025" t="s">
        <v>9</v>
      </c>
      <c r="I1025" s="1">
        <v>42041</v>
      </c>
      <c r="J1025" t="s">
        <v>105</v>
      </c>
      <c r="K1025" s="1">
        <v>42059</v>
      </c>
      <c r="L1025" t="s">
        <v>29</v>
      </c>
    </row>
    <row r="1026" spans="1:12">
      <c r="A1026" t="s">
        <v>15</v>
      </c>
      <c r="B1026">
        <v>20</v>
      </c>
      <c r="C1026" t="str">
        <f t="shared" si="15"/>
        <v>Pa x Sa</v>
      </c>
      <c r="D1026" t="s">
        <v>16</v>
      </c>
      <c r="E1026">
        <v>2.17</v>
      </c>
      <c r="F1026">
        <v>2.2400000000000002</v>
      </c>
      <c r="G1026" t="s">
        <v>9</v>
      </c>
      <c r="H1026" t="s">
        <v>9</v>
      </c>
      <c r="I1026" s="1">
        <v>42041</v>
      </c>
      <c r="J1026" t="s">
        <v>105</v>
      </c>
      <c r="K1026" s="1">
        <v>42059</v>
      </c>
      <c r="L1026" t="s">
        <v>29</v>
      </c>
    </row>
    <row r="1027" spans="1:12">
      <c r="A1027" t="s">
        <v>22</v>
      </c>
      <c r="B1027">
        <v>33</v>
      </c>
      <c r="C1027" t="str">
        <f t="shared" ref="C1027:C1090" si="16">A1027</f>
        <v>Pv x Sp</v>
      </c>
      <c r="D1027" t="s">
        <v>5</v>
      </c>
      <c r="E1027">
        <v>3.6</v>
      </c>
      <c r="F1027">
        <v>2.86</v>
      </c>
      <c r="G1027" t="s">
        <v>9</v>
      </c>
      <c r="H1027" t="s">
        <v>9</v>
      </c>
      <c r="I1027" s="1">
        <v>42041</v>
      </c>
      <c r="J1027" t="s">
        <v>105</v>
      </c>
      <c r="K1027" s="1">
        <v>42059</v>
      </c>
      <c r="L1027" t="s">
        <v>29</v>
      </c>
    </row>
    <row r="1028" spans="1:12">
      <c r="A1028" t="s">
        <v>22</v>
      </c>
      <c r="B1028">
        <v>33</v>
      </c>
      <c r="C1028" t="str">
        <f t="shared" si="16"/>
        <v>Pv x Sp</v>
      </c>
      <c r="D1028" t="s">
        <v>6</v>
      </c>
      <c r="E1028">
        <v>0.6</v>
      </c>
      <c r="F1028">
        <v>2.98</v>
      </c>
      <c r="G1028" t="s">
        <v>9</v>
      </c>
      <c r="H1028" t="s">
        <v>9</v>
      </c>
      <c r="I1028" s="1">
        <v>42041</v>
      </c>
      <c r="J1028" t="s">
        <v>105</v>
      </c>
      <c r="K1028" s="1">
        <v>42059</v>
      </c>
      <c r="L1028" t="s">
        <v>29</v>
      </c>
    </row>
    <row r="1029" spans="1:12">
      <c r="A1029" t="s">
        <v>12</v>
      </c>
      <c r="B1029">
        <v>31</v>
      </c>
      <c r="C1029" t="str">
        <f t="shared" si="16"/>
        <v>Pv x Ds</v>
      </c>
      <c r="D1029" t="s">
        <v>5</v>
      </c>
      <c r="E1029">
        <v>3.04</v>
      </c>
      <c r="F1029">
        <v>2.17</v>
      </c>
      <c r="G1029" t="s">
        <v>9</v>
      </c>
      <c r="H1029" t="s">
        <v>9</v>
      </c>
      <c r="I1029" s="1">
        <v>42041</v>
      </c>
      <c r="J1029" t="s">
        <v>105</v>
      </c>
      <c r="K1029" s="1">
        <v>42059</v>
      </c>
      <c r="L1029" t="s">
        <v>29</v>
      </c>
    </row>
    <row r="1030" spans="1:12">
      <c r="A1030" t="s">
        <v>12</v>
      </c>
      <c r="B1030">
        <v>31</v>
      </c>
      <c r="C1030" t="str">
        <f t="shared" si="16"/>
        <v>Pv x Ds</v>
      </c>
      <c r="D1030" t="s">
        <v>10</v>
      </c>
      <c r="E1030">
        <v>2.63</v>
      </c>
      <c r="F1030">
        <v>1.18</v>
      </c>
      <c r="G1030" t="s">
        <v>9</v>
      </c>
      <c r="H1030" t="s">
        <v>9</v>
      </c>
      <c r="I1030" s="1">
        <v>42041</v>
      </c>
      <c r="J1030" t="s">
        <v>105</v>
      </c>
      <c r="K1030" s="1">
        <v>42059</v>
      </c>
      <c r="L1030" t="s">
        <v>29</v>
      </c>
    </row>
    <row r="1031" spans="1:12">
      <c r="A1031" t="s">
        <v>10</v>
      </c>
      <c r="B1031">
        <v>26</v>
      </c>
      <c r="C1031" t="str">
        <f t="shared" si="16"/>
        <v>Ds</v>
      </c>
      <c r="D1031" t="s">
        <v>10</v>
      </c>
      <c r="E1031">
        <v>2.04</v>
      </c>
      <c r="F1031">
        <v>1.52</v>
      </c>
      <c r="G1031" t="s">
        <v>9</v>
      </c>
      <c r="H1031" t="s">
        <v>9</v>
      </c>
      <c r="I1031" s="1">
        <v>42041</v>
      </c>
      <c r="J1031" t="s">
        <v>105</v>
      </c>
      <c r="K1031" s="1">
        <v>42059</v>
      </c>
      <c r="L1031" t="s">
        <v>29</v>
      </c>
    </row>
    <row r="1032" spans="1:12">
      <c r="A1032" t="s">
        <v>6</v>
      </c>
      <c r="B1032">
        <v>32</v>
      </c>
      <c r="C1032" t="str">
        <f t="shared" si="16"/>
        <v>Sp</v>
      </c>
      <c r="D1032" t="s">
        <v>6</v>
      </c>
      <c r="E1032">
        <v>2.1800000000000002</v>
      </c>
      <c r="F1032">
        <v>6.02</v>
      </c>
      <c r="G1032" t="s">
        <v>9</v>
      </c>
      <c r="H1032" t="s">
        <v>9</v>
      </c>
      <c r="I1032" s="1">
        <v>42041</v>
      </c>
      <c r="J1032" t="s">
        <v>105</v>
      </c>
      <c r="K1032" s="1">
        <v>42059</v>
      </c>
      <c r="L1032" t="s">
        <v>29</v>
      </c>
    </row>
    <row r="1033" spans="1:12">
      <c r="A1033" t="s">
        <v>5</v>
      </c>
      <c r="B1033">
        <v>41</v>
      </c>
      <c r="C1033" t="str">
        <f t="shared" si="16"/>
        <v>Pv</v>
      </c>
      <c r="D1033" t="s">
        <v>5</v>
      </c>
      <c r="E1033">
        <v>5.76</v>
      </c>
      <c r="F1033">
        <v>4.21</v>
      </c>
      <c r="G1033" t="s">
        <v>9</v>
      </c>
      <c r="H1033" t="s">
        <v>9</v>
      </c>
      <c r="I1033" s="1">
        <v>42041</v>
      </c>
      <c r="J1033" t="s">
        <v>105</v>
      </c>
      <c r="K1033" s="1">
        <v>42059</v>
      </c>
      <c r="L1033" t="s">
        <v>29</v>
      </c>
    </row>
    <row r="1034" spans="1:12">
      <c r="A1034" t="s">
        <v>16</v>
      </c>
      <c r="B1034">
        <v>19</v>
      </c>
      <c r="C1034" t="str">
        <f t="shared" si="16"/>
        <v>Sa</v>
      </c>
      <c r="D1034" t="s">
        <v>16</v>
      </c>
      <c r="E1034">
        <v>2.19</v>
      </c>
      <c r="F1034">
        <v>1.86</v>
      </c>
      <c r="G1034" t="s">
        <v>9</v>
      </c>
      <c r="H1034" t="s">
        <v>9</v>
      </c>
      <c r="I1034" s="1">
        <v>42041</v>
      </c>
      <c r="J1034" t="s">
        <v>105</v>
      </c>
      <c r="K1034" s="1">
        <v>42059</v>
      </c>
      <c r="L1034" t="s">
        <v>29</v>
      </c>
    </row>
    <row r="1035" spans="1:12">
      <c r="A1035" t="s">
        <v>11</v>
      </c>
      <c r="B1035">
        <v>23</v>
      </c>
      <c r="C1035" t="str">
        <f t="shared" si="16"/>
        <v>Pa x Sp</v>
      </c>
      <c r="D1035" t="s">
        <v>8</v>
      </c>
      <c r="E1035">
        <v>0.01</v>
      </c>
      <c r="F1035">
        <v>0.17</v>
      </c>
      <c r="G1035" t="s">
        <v>9</v>
      </c>
      <c r="H1035" t="s">
        <v>9</v>
      </c>
      <c r="I1035" s="1">
        <v>42041</v>
      </c>
      <c r="J1035" t="s">
        <v>105</v>
      </c>
      <c r="K1035" s="1">
        <v>42059</v>
      </c>
      <c r="L1035" t="s">
        <v>29</v>
      </c>
    </row>
    <row r="1036" spans="1:12">
      <c r="A1036" t="s">
        <v>11</v>
      </c>
      <c r="B1036">
        <v>23</v>
      </c>
      <c r="C1036" t="str">
        <f t="shared" si="16"/>
        <v>Pa x Sp</v>
      </c>
      <c r="D1036" t="s">
        <v>6</v>
      </c>
      <c r="E1036">
        <v>1.53</v>
      </c>
      <c r="F1036">
        <v>4.05</v>
      </c>
      <c r="G1036" t="s">
        <v>9</v>
      </c>
      <c r="H1036" t="s">
        <v>9</v>
      </c>
      <c r="I1036" s="1">
        <v>42041</v>
      </c>
      <c r="J1036" t="s">
        <v>105</v>
      </c>
      <c r="K1036" s="1">
        <v>42059</v>
      </c>
      <c r="L1036" t="s">
        <v>29</v>
      </c>
    </row>
    <row r="1037" spans="1:12">
      <c r="A1037" t="s">
        <v>21</v>
      </c>
      <c r="B1037">
        <v>63</v>
      </c>
      <c r="C1037" t="str">
        <f t="shared" si="16"/>
        <v>Pv x Sa</v>
      </c>
      <c r="D1037" t="s">
        <v>5</v>
      </c>
      <c r="E1037">
        <v>4.0199999999999996</v>
      </c>
      <c r="F1037">
        <v>3.49</v>
      </c>
      <c r="G1037" t="s">
        <v>9</v>
      </c>
      <c r="H1037" t="s">
        <v>9</v>
      </c>
      <c r="I1037" s="1">
        <v>42041</v>
      </c>
      <c r="J1037" t="s">
        <v>105</v>
      </c>
      <c r="K1037" s="1">
        <v>42059</v>
      </c>
      <c r="L1037" t="s">
        <v>29</v>
      </c>
    </row>
    <row r="1038" spans="1:12">
      <c r="A1038" t="s">
        <v>21</v>
      </c>
      <c r="B1038">
        <v>63</v>
      </c>
      <c r="C1038" t="str">
        <f t="shared" si="16"/>
        <v>Pv x Sa</v>
      </c>
      <c r="D1038" t="s">
        <v>16</v>
      </c>
      <c r="E1038">
        <v>2.91</v>
      </c>
      <c r="F1038">
        <v>1.1200000000000001</v>
      </c>
      <c r="G1038" t="s">
        <v>9</v>
      </c>
      <c r="H1038" t="s">
        <v>9</v>
      </c>
      <c r="I1038" s="1">
        <v>42041</v>
      </c>
      <c r="J1038" t="s">
        <v>105</v>
      </c>
      <c r="K1038" s="1">
        <v>42059</v>
      </c>
      <c r="L1038" t="s">
        <v>29</v>
      </c>
    </row>
    <row r="1039" spans="1:12">
      <c r="A1039" t="s">
        <v>14</v>
      </c>
      <c r="B1039">
        <v>28</v>
      </c>
      <c r="C1039" t="str">
        <f t="shared" si="16"/>
        <v>Spu</v>
      </c>
      <c r="D1039" t="s">
        <v>14</v>
      </c>
      <c r="E1039" t="s">
        <v>107</v>
      </c>
      <c r="F1039" t="s">
        <v>107</v>
      </c>
      <c r="G1039" t="s">
        <v>99</v>
      </c>
      <c r="H1039" t="s">
        <v>111</v>
      </c>
      <c r="I1039" s="1">
        <v>42041</v>
      </c>
      <c r="J1039" t="s">
        <v>105</v>
      </c>
      <c r="K1039" s="1">
        <v>42059</v>
      </c>
      <c r="L1039" t="s">
        <v>29</v>
      </c>
    </row>
    <row r="1040" spans="1:12">
      <c r="A1040" t="s">
        <v>22</v>
      </c>
      <c r="B1040">
        <v>59</v>
      </c>
      <c r="C1040" t="str">
        <f t="shared" si="16"/>
        <v>Pv x Sp</v>
      </c>
      <c r="D1040" t="s">
        <v>5</v>
      </c>
      <c r="E1040">
        <v>1.69</v>
      </c>
      <c r="F1040">
        <v>0.86</v>
      </c>
      <c r="G1040" t="s">
        <v>9</v>
      </c>
      <c r="H1040" t="s">
        <v>9</v>
      </c>
      <c r="I1040" s="1">
        <v>42041</v>
      </c>
      <c r="J1040" t="s">
        <v>105</v>
      </c>
      <c r="K1040" s="1">
        <v>42059</v>
      </c>
      <c r="L1040" t="s">
        <v>29</v>
      </c>
    </row>
    <row r="1041" spans="1:12">
      <c r="A1041" t="s">
        <v>22</v>
      </c>
      <c r="B1041">
        <v>59</v>
      </c>
      <c r="C1041" t="str">
        <f t="shared" si="16"/>
        <v>Pv x Sp</v>
      </c>
      <c r="D1041" t="s">
        <v>6</v>
      </c>
      <c r="E1041">
        <v>0.99</v>
      </c>
      <c r="F1041">
        <v>4.62</v>
      </c>
      <c r="G1041" t="s">
        <v>9</v>
      </c>
      <c r="H1041" t="s">
        <v>9</v>
      </c>
      <c r="I1041" s="1">
        <v>42041</v>
      </c>
      <c r="J1041" t="s">
        <v>105</v>
      </c>
      <c r="K1041" s="1">
        <v>42059</v>
      </c>
      <c r="L1041" t="s">
        <v>29</v>
      </c>
    </row>
    <row r="1042" spans="1:12">
      <c r="A1042" t="s">
        <v>5</v>
      </c>
      <c r="B1042">
        <v>49</v>
      </c>
      <c r="C1042" t="str">
        <f t="shared" si="16"/>
        <v>Pv</v>
      </c>
      <c r="D1042" t="s">
        <v>5</v>
      </c>
      <c r="E1042">
        <v>1.18</v>
      </c>
      <c r="F1042">
        <v>1.0900000000000001</v>
      </c>
      <c r="G1042" t="s">
        <v>9</v>
      </c>
      <c r="H1042" t="s">
        <v>9</v>
      </c>
      <c r="I1042" s="1">
        <v>42041</v>
      </c>
      <c r="J1042" t="s">
        <v>105</v>
      </c>
      <c r="K1042" s="1">
        <v>42059</v>
      </c>
      <c r="L1042" t="s">
        <v>29</v>
      </c>
    </row>
    <row r="1043" spans="1:12">
      <c r="A1043" t="s">
        <v>21</v>
      </c>
      <c r="B1043">
        <v>42</v>
      </c>
      <c r="C1043" t="str">
        <f t="shared" si="16"/>
        <v>Pv x Sa</v>
      </c>
      <c r="D1043" t="s">
        <v>5</v>
      </c>
      <c r="E1043">
        <v>5.1100000000000003</v>
      </c>
      <c r="F1043">
        <v>3.68</v>
      </c>
      <c r="G1043" t="s">
        <v>9</v>
      </c>
      <c r="H1043" t="s">
        <v>9</v>
      </c>
      <c r="I1043" s="1">
        <v>42041</v>
      </c>
      <c r="J1043" t="s">
        <v>105</v>
      </c>
      <c r="K1043" s="1">
        <v>42059</v>
      </c>
      <c r="L1043" t="s">
        <v>29</v>
      </c>
    </row>
    <row r="1044" spans="1:12">
      <c r="A1044" t="s">
        <v>21</v>
      </c>
      <c r="B1044">
        <v>42</v>
      </c>
      <c r="C1044" t="str">
        <f t="shared" si="16"/>
        <v>Pv x Sa</v>
      </c>
      <c r="D1044" t="s">
        <v>16</v>
      </c>
      <c r="E1044">
        <v>7.11</v>
      </c>
      <c r="F1044">
        <v>1.71</v>
      </c>
      <c r="G1044" t="s">
        <v>9</v>
      </c>
      <c r="H1044" t="s">
        <v>9</v>
      </c>
      <c r="I1044" s="1">
        <v>42041</v>
      </c>
      <c r="J1044" t="s">
        <v>105</v>
      </c>
      <c r="K1044" s="1">
        <v>42059</v>
      </c>
      <c r="L1044" t="s">
        <v>29</v>
      </c>
    </row>
    <row r="1045" spans="1:12">
      <c r="A1045" t="s">
        <v>21</v>
      </c>
      <c r="B1045">
        <v>66</v>
      </c>
      <c r="C1045" t="str">
        <f t="shared" si="16"/>
        <v>Pv x Sa</v>
      </c>
      <c r="D1045" t="s">
        <v>5</v>
      </c>
      <c r="E1045">
        <v>2.02</v>
      </c>
      <c r="F1045">
        <v>5.56</v>
      </c>
      <c r="G1045" t="s">
        <v>9</v>
      </c>
      <c r="H1045" t="s">
        <v>9</v>
      </c>
      <c r="I1045" s="1">
        <v>42041</v>
      </c>
      <c r="J1045" t="s">
        <v>105</v>
      </c>
      <c r="K1045" s="1">
        <v>42059</v>
      </c>
      <c r="L1045" t="s">
        <v>29</v>
      </c>
    </row>
    <row r="1046" spans="1:12">
      <c r="A1046" t="s">
        <v>21</v>
      </c>
      <c r="B1046">
        <v>66</v>
      </c>
      <c r="C1046" t="str">
        <f t="shared" si="16"/>
        <v>Pv x Sa</v>
      </c>
      <c r="D1046" t="s">
        <v>16</v>
      </c>
      <c r="E1046">
        <v>3.07</v>
      </c>
      <c r="F1046">
        <v>4.49</v>
      </c>
      <c r="G1046" t="s">
        <v>9</v>
      </c>
      <c r="H1046" t="s">
        <v>9</v>
      </c>
      <c r="I1046" s="1">
        <v>42041</v>
      </c>
      <c r="J1046" t="s">
        <v>105</v>
      </c>
      <c r="K1046" s="1">
        <v>42059</v>
      </c>
      <c r="L1046" t="s">
        <v>29</v>
      </c>
    </row>
    <row r="1047" spans="1:12">
      <c r="A1047" t="s">
        <v>14</v>
      </c>
      <c r="B1047">
        <v>21</v>
      </c>
      <c r="C1047" t="str">
        <f t="shared" si="16"/>
        <v>Spu</v>
      </c>
      <c r="D1047" t="s">
        <v>14</v>
      </c>
      <c r="E1047">
        <v>3.2</v>
      </c>
      <c r="F1047">
        <v>2.08</v>
      </c>
      <c r="G1047" t="s">
        <v>9</v>
      </c>
      <c r="H1047" t="s">
        <v>9</v>
      </c>
      <c r="I1047" s="1">
        <v>42041</v>
      </c>
      <c r="J1047" t="s">
        <v>105</v>
      </c>
      <c r="K1047" s="1">
        <v>42059</v>
      </c>
      <c r="L1047" t="s">
        <v>29</v>
      </c>
    </row>
    <row r="1048" spans="1:12">
      <c r="A1048" t="s">
        <v>12</v>
      </c>
      <c r="B1048">
        <v>23</v>
      </c>
      <c r="C1048" t="str">
        <f t="shared" si="16"/>
        <v>Pv x Ds</v>
      </c>
      <c r="D1048" t="s">
        <v>5</v>
      </c>
      <c r="E1048">
        <v>0.98</v>
      </c>
      <c r="F1048">
        <v>1.79</v>
      </c>
      <c r="G1048" t="s">
        <v>9</v>
      </c>
      <c r="H1048" t="s">
        <v>9</v>
      </c>
      <c r="I1048" s="1">
        <v>42041</v>
      </c>
      <c r="J1048" t="s">
        <v>105</v>
      </c>
      <c r="K1048" s="1">
        <v>42059</v>
      </c>
      <c r="L1048" t="s">
        <v>29</v>
      </c>
    </row>
    <row r="1049" spans="1:12">
      <c r="A1049" t="s">
        <v>12</v>
      </c>
      <c r="B1049">
        <v>23</v>
      </c>
      <c r="C1049" t="str">
        <f t="shared" si="16"/>
        <v>Pv x Ds</v>
      </c>
      <c r="D1049" t="s">
        <v>10</v>
      </c>
      <c r="E1049">
        <v>2.27</v>
      </c>
      <c r="F1049">
        <v>1.9</v>
      </c>
      <c r="G1049" t="s">
        <v>9</v>
      </c>
      <c r="H1049" t="s">
        <v>9</v>
      </c>
      <c r="I1049" s="1">
        <v>42041</v>
      </c>
      <c r="J1049" t="s">
        <v>105</v>
      </c>
      <c r="K1049" s="1">
        <v>42059</v>
      </c>
      <c r="L1049" t="s">
        <v>29</v>
      </c>
    </row>
    <row r="1050" spans="1:12">
      <c r="A1050" t="s">
        <v>10</v>
      </c>
      <c r="B1050">
        <v>22</v>
      </c>
      <c r="C1050" t="str">
        <f t="shared" si="16"/>
        <v>Ds</v>
      </c>
      <c r="D1050" t="s">
        <v>10</v>
      </c>
      <c r="E1050">
        <v>2.65</v>
      </c>
      <c r="F1050">
        <v>2.78</v>
      </c>
      <c r="G1050" t="s">
        <v>9</v>
      </c>
      <c r="H1050" t="s">
        <v>9</v>
      </c>
      <c r="I1050" s="1">
        <v>42041</v>
      </c>
      <c r="J1050" t="s">
        <v>105</v>
      </c>
      <c r="K1050" s="1">
        <v>42059</v>
      </c>
      <c r="L1050" t="s">
        <v>29</v>
      </c>
    </row>
    <row r="1051" spans="1:12">
      <c r="A1051" t="s">
        <v>16</v>
      </c>
      <c r="B1051">
        <v>69</v>
      </c>
      <c r="C1051" t="str">
        <f t="shared" si="16"/>
        <v>Sa</v>
      </c>
      <c r="D1051" t="s">
        <v>16</v>
      </c>
      <c r="E1051">
        <v>9.08</v>
      </c>
      <c r="F1051">
        <v>4.26</v>
      </c>
      <c r="G1051" t="s">
        <v>9</v>
      </c>
      <c r="H1051" t="s">
        <v>9</v>
      </c>
      <c r="I1051" s="1">
        <v>42041</v>
      </c>
      <c r="J1051" t="s">
        <v>105</v>
      </c>
      <c r="K1051" s="1">
        <v>42059</v>
      </c>
      <c r="L1051" t="s">
        <v>29</v>
      </c>
    </row>
    <row r="1052" spans="1:12">
      <c r="A1052" t="s">
        <v>23</v>
      </c>
      <c r="B1052">
        <v>56</v>
      </c>
      <c r="C1052" t="str">
        <f t="shared" si="16"/>
        <v>Pv x Spu</v>
      </c>
      <c r="D1052" t="s">
        <v>5</v>
      </c>
      <c r="E1052" t="s">
        <v>107</v>
      </c>
      <c r="F1052" t="s">
        <v>107</v>
      </c>
      <c r="G1052" t="s">
        <v>99</v>
      </c>
      <c r="H1052" t="s">
        <v>111</v>
      </c>
      <c r="I1052" s="1">
        <v>42041</v>
      </c>
      <c r="J1052" t="s">
        <v>105</v>
      </c>
      <c r="K1052" s="1">
        <v>42059</v>
      </c>
      <c r="L1052" t="s">
        <v>29</v>
      </c>
    </row>
    <row r="1053" spans="1:12">
      <c r="A1053" t="s">
        <v>23</v>
      </c>
      <c r="B1053">
        <v>56</v>
      </c>
      <c r="C1053" t="str">
        <f t="shared" si="16"/>
        <v>Pv x Spu</v>
      </c>
      <c r="D1053" t="s">
        <v>14</v>
      </c>
      <c r="E1053" t="s">
        <v>107</v>
      </c>
      <c r="F1053" t="s">
        <v>107</v>
      </c>
      <c r="G1053" t="s">
        <v>99</v>
      </c>
      <c r="H1053" t="s">
        <v>111</v>
      </c>
      <c r="I1053" s="1">
        <v>42041</v>
      </c>
      <c r="J1053" t="s">
        <v>105</v>
      </c>
      <c r="K1053" s="1">
        <v>42059</v>
      </c>
      <c r="L1053" t="s">
        <v>29</v>
      </c>
    </row>
    <row r="1054" spans="1:12">
      <c r="A1054" t="s">
        <v>23</v>
      </c>
      <c r="B1054">
        <v>11</v>
      </c>
      <c r="C1054" t="str">
        <f t="shared" si="16"/>
        <v>Pv x Spu</v>
      </c>
      <c r="D1054" t="s">
        <v>5</v>
      </c>
      <c r="E1054">
        <v>1.93</v>
      </c>
      <c r="F1054">
        <v>2.38</v>
      </c>
      <c r="G1054" t="s">
        <v>9</v>
      </c>
      <c r="H1054" t="s">
        <v>9</v>
      </c>
      <c r="I1054" s="1">
        <v>42041</v>
      </c>
      <c r="J1054" t="s">
        <v>105</v>
      </c>
      <c r="K1054" s="1">
        <v>42059</v>
      </c>
      <c r="L1054" t="s">
        <v>29</v>
      </c>
    </row>
    <row r="1055" spans="1:12">
      <c r="A1055" t="s">
        <v>23</v>
      </c>
      <c r="B1055">
        <v>11</v>
      </c>
      <c r="C1055" t="str">
        <f t="shared" si="16"/>
        <v>Pv x Spu</v>
      </c>
      <c r="D1055" t="s">
        <v>14</v>
      </c>
      <c r="E1055">
        <v>1.97</v>
      </c>
      <c r="F1055">
        <v>2.2799999999999998</v>
      </c>
      <c r="G1055" t="s">
        <v>9</v>
      </c>
      <c r="H1055" t="s">
        <v>9</v>
      </c>
      <c r="I1055" s="1">
        <v>42041</v>
      </c>
      <c r="J1055" t="s">
        <v>105</v>
      </c>
      <c r="K1055" s="1">
        <v>42059</v>
      </c>
      <c r="L1055" t="s">
        <v>29</v>
      </c>
    </row>
    <row r="1056" spans="1:12">
      <c r="A1056" t="s">
        <v>13</v>
      </c>
      <c r="B1056">
        <v>28</v>
      </c>
      <c r="C1056" t="str">
        <f t="shared" si="16"/>
        <v>Pa x Spu</v>
      </c>
      <c r="D1056" t="s">
        <v>8</v>
      </c>
      <c r="E1056">
        <v>0.01</v>
      </c>
      <c r="F1056">
        <v>0.03</v>
      </c>
      <c r="G1056" t="s">
        <v>77</v>
      </c>
      <c r="H1056" t="s">
        <v>117</v>
      </c>
      <c r="I1056" s="1">
        <v>42041</v>
      </c>
      <c r="J1056" t="s">
        <v>105</v>
      </c>
      <c r="K1056" s="1">
        <v>42059</v>
      </c>
      <c r="L1056" t="s">
        <v>29</v>
      </c>
    </row>
    <row r="1057" spans="1:12">
      <c r="A1057" t="s">
        <v>13</v>
      </c>
      <c r="B1057">
        <v>28</v>
      </c>
      <c r="C1057" t="str">
        <f t="shared" si="16"/>
        <v>Pa x Spu</v>
      </c>
      <c r="D1057" t="s">
        <v>14</v>
      </c>
      <c r="E1057">
        <v>2.67</v>
      </c>
      <c r="F1057">
        <v>3.02</v>
      </c>
      <c r="G1057" t="s">
        <v>9</v>
      </c>
      <c r="H1057" t="s">
        <v>9</v>
      </c>
      <c r="I1057" s="1">
        <v>42041</v>
      </c>
      <c r="J1057" t="s">
        <v>105</v>
      </c>
      <c r="K1057" s="1">
        <v>42059</v>
      </c>
      <c r="L1057" t="s">
        <v>29</v>
      </c>
    </row>
    <row r="1058" spans="1:12">
      <c r="A1058" t="s">
        <v>5</v>
      </c>
      <c r="B1058">
        <v>71</v>
      </c>
      <c r="C1058" t="str">
        <f t="shared" si="16"/>
        <v>Pv</v>
      </c>
      <c r="D1058" t="s">
        <v>5</v>
      </c>
      <c r="E1058">
        <v>2.86</v>
      </c>
      <c r="F1058">
        <v>3.39</v>
      </c>
      <c r="G1058" t="s">
        <v>9</v>
      </c>
      <c r="H1058" t="s">
        <v>9</v>
      </c>
      <c r="I1058" s="1">
        <v>42041</v>
      </c>
      <c r="J1058" t="s">
        <v>105</v>
      </c>
      <c r="K1058" s="1">
        <v>42059</v>
      </c>
      <c r="L1058" t="s">
        <v>29</v>
      </c>
    </row>
    <row r="1059" spans="1:12">
      <c r="A1059" t="s">
        <v>14</v>
      </c>
      <c r="B1059">
        <v>11</v>
      </c>
      <c r="C1059" t="str">
        <f t="shared" si="16"/>
        <v>Spu</v>
      </c>
      <c r="D1059" t="s">
        <v>14</v>
      </c>
      <c r="E1059">
        <v>0.99</v>
      </c>
      <c r="F1059">
        <v>0.61</v>
      </c>
      <c r="G1059" t="s">
        <v>9</v>
      </c>
      <c r="H1059" t="s">
        <v>9</v>
      </c>
      <c r="I1059" s="1">
        <v>42041</v>
      </c>
      <c r="J1059" t="s">
        <v>105</v>
      </c>
      <c r="K1059" s="1">
        <v>42059</v>
      </c>
      <c r="L1059" t="s">
        <v>29</v>
      </c>
    </row>
    <row r="1060" spans="1:12">
      <c r="A1060" t="s">
        <v>15</v>
      </c>
      <c r="B1060">
        <v>9</v>
      </c>
      <c r="C1060" t="str">
        <f t="shared" si="16"/>
        <v>Pa x Sa</v>
      </c>
      <c r="D1060" t="s">
        <v>8</v>
      </c>
      <c r="E1060">
        <v>0.27</v>
      </c>
      <c r="F1060">
        <v>0.88</v>
      </c>
      <c r="G1060" t="s">
        <v>9</v>
      </c>
      <c r="H1060" t="s">
        <v>9</v>
      </c>
      <c r="I1060" s="1">
        <v>42041</v>
      </c>
      <c r="J1060" t="s">
        <v>105</v>
      </c>
      <c r="K1060" s="1">
        <v>42059</v>
      </c>
      <c r="L1060" t="s">
        <v>29</v>
      </c>
    </row>
    <row r="1061" spans="1:12">
      <c r="A1061" t="s">
        <v>15</v>
      </c>
      <c r="B1061">
        <v>9</v>
      </c>
      <c r="C1061" t="str">
        <f t="shared" si="16"/>
        <v>Pa x Sa</v>
      </c>
      <c r="D1061" t="s">
        <v>16</v>
      </c>
      <c r="E1061">
        <v>1.45</v>
      </c>
      <c r="F1061">
        <v>1.42</v>
      </c>
      <c r="G1061" t="s">
        <v>9</v>
      </c>
      <c r="H1061" t="s">
        <v>9</v>
      </c>
      <c r="I1061" s="1">
        <v>42041</v>
      </c>
      <c r="J1061" t="s">
        <v>105</v>
      </c>
      <c r="K1061" s="1">
        <v>42059</v>
      </c>
      <c r="L1061" t="s">
        <v>29</v>
      </c>
    </row>
    <row r="1062" spans="1:12">
      <c r="A1062" t="s">
        <v>6</v>
      </c>
      <c r="B1062">
        <v>21</v>
      </c>
      <c r="C1062" t="str">
        <f t="shared" si="16"/>
        <v>Sp</v>
      </c>
      <c r="D1062" t="s">
        <v>6</v>
      </c>
      <c r="E1062">
        <v>4.74</v>
      </c>
      <c r="F1062">
        <v>6.69</v>
      </c>
      <c r="G1062" t="s">
        <v>9</v>
      </c>
      <c r="H1062" t="s">
        <v>9</v>
      </c>
      <c r="I1062" s="1">
        <v>42041</v>
      </c>
      <c r="J1062" t="s">
        <v>105</v>
      </c>
      <c r="K1062" s="1">
        <v>42059</v>
      </c>
      <c r="L1062" t="s">
        <v>29</v>
      </c>
    </row>
    <row r="1063" spans="1:12">
      <c r="A1063" t="s">
        <v>11</v>
      </c>
      <c r="B1063">
        <v>1</v>
      </c>
      <c r="C1063" t="str">
        <f t="shared" si="16"/>
        <v>Pa x Sp</v>
      </c>
      <c r="D1063" t="s">
        <v>8</v>
      </c>
      <c r="E1063">
        <v>0.01</v>
      </c>
      <c r="F1063">
        <v>0.11</v>
      </c>
      <c r="G1063" t="s">
        <v>9</v>
      </c>
      <c r="H1063" t="s">
        <v>9</v>
      </c>
      <c r="I1063" s="1">
        <v>42041</v>
      </c>
      <c r="J1063" t="s">
        <v>105</v>
      </c>
      <c r="K1063" s="1">
        <v>42059</v>
      </c>
      <c r="L1063" t="s">
        <v>29</v>
      </c>
    </row>
    <row r="1064" spans="1:12">
      <c r="A1064" t="s">
        <v>11</v>
      </c>
      <c r="B1064">
        <v>1</v>
      </c>
      <c r="C1064" t="str">
        <f t="shared" si="16"/>
        <v>Pa x Sp</v>
      </c>
      <c r="D1064" t="s">
        <v>6</v>
      </c>
      <c r="E1064">
        <v>2.2000000000000002</v>
      </c>
      <c r="F1064">
        <v>5.19</v>
      </c>
      <c r="G1064" t="s">
        <v>9</v>
      </c>
      <c r="H1064" t="s">
        <v>9</v>
      </c>
      <c r="I1064" s="1">
        <v>42041</v>
      </c>
      <c r="J1064" t="s">
        <v>105</v>
      </c>
      <c r="K1064" s="1">
        <v>42059</v>
      </c>
      <c r="L1064" t="s">
        <v>29</v>
      </c>
    </row>
    <row r="1065" spans="1:12">
      <c r="A1065" t="s">
        <v>8</v>
      </c>
      <c r="B1065">
        <v>27</v>
      </c>
      <c r="C1065" t="str">
        <f t="shared" si="16"/>
        <v>Pa</v>
      </c>
      <c r="D1065" t="s">
        <v>8</v>
      </c>
      <c r="E1065">
        <v>1.19</v>
      </c>
      <c r="F1065">
        <v>1.58</v>
      </c>
      <c r="G1065" t="s">
        <v>9</v>
      </c>
      <c r="H1065" t="s">
        <v>9</v>
      </c>
      <c r="I1065" s="1">
        <v>42041</v>
      </c>
      <c r="J1065" t="s">
        <v>105</v>
      </c>
      <c r="K1065" s="1">
        <v>42059</v>
      </c>
      <c r="L1065" t="s">
        <v>29</v>
      </c>
    </row>
    <row r="1066" spans="1:12">
      <c r="A1066" t="s">
        <v>21</v>
      </c>
      <c r="B1066">
        <v>33</v>
      </c>
      <c r="C1066" t="str">
        <f t="shared" si="16"/>
        <v>Pv x Sa</v>
      </c>
      <c r="D1066" t="s">
        <v>5</v>
      </c>
      <c r="E1066">
        <v>5.33</v>
      </c>
      <c r="F1066">
        <v>4.24</v>
      </c>
      <c r="G1066" t="s">
        <v>9</v>
      </c>
      <c r="H1066" t="s">
        <v>9</v>
      </c>
      <c r="I1066" s="1">
        <v>42041</v>
      </c>
      <c r="J1066" t="s">
        <v>105</v>
      </c>
      <c r="K1066" s="1">
        <v>42059</v>
      </c>
      <c r="L1066" t="s">
        <v>29</v>
      </c>
    </row>
    <row r="1067" spans="1:12">
      <c r="A1067" t="s">
        <v>21</v>
      </c>
      <c r="B1067">
        <v>33</v>
      </c>
      <c r="C1067" t="str">
        <f t="shared" si="16"/>
        <v>Pv x Sa</v>
      </c>
      <c r="D1067" t="s">
        <v>16</v>
      </c>
      <c r="E1067">
        <v>1.46</v>
      </c>
      <c r="F1067">
        <v>0.32</v>
      </c>
      <c r="G1067" t="s">
        <v>9</v>
      </c>
      <c r="H1067" t="s">
        <v>9</v>
      </c>
      <c r="I1067" s="1">
        <v>42041</v>
      </c>
      <c r="J1067" t="s">
        <v>105</v>
      </c>
      <c r="K1067" s="1">
        <v>42059</v>
      </c>
      <c r="L1067" t="s">
        <v>29</v>
      </c>
    </row>
    <row r="1068" spans="1:12">
      <c r="A1068" t="s">
        <v>23</v>
      </c>
      <c r="B1068">
        <v>53</v>
      </c>
      <c r="C1068" t="str">
        <f t="shared" si="16"/>
        <v>Pv x Spu</v>
      </c>
      <c r="D1068" t="s">
        <v>5</v>
      </c>
      <c r="E1068" t="s">
        <v>107</v>
      </c>
      <c r="F1068" t="s">
        <v>107</v>
      </c>
      <c r="G1068" t="s">
        <v>99</v>
      </c>
      <c r="H1068" t="s">
        <v>111</v>
      </c>
      <c r="I1068" s="1">
        <v>42041</v>
      </c>
      <c r="J1068" t="s">
        <v>105</v>
      </c>
      <c r="K1068" s="1">
        <v>42059</v>
      </c>
      <c r="L1068" t="s">
        <v>29</v>
      </c>
    </row>
    <row r="1069" spans="1:12">
      <c r="A1069" t="s">
        <v>23</v>
      </c>
      <c r="B1069">
        <v>53</v>
      </c>
      <c r="C1069" t="str">
        <f t="shared" si="16"/>
        <v>Pv x Spu</v>
      </c>
      <c r="D1069" t="s">
        <v>14</v>
      </c>
      <c r="E1069" t="s">
        <v>107</v>
      </c>
      <c r="F1069" t="s">
        <v>107</v>
      </c>
      <c r="G1069" t="s">
        <v>99</v>
      </c>
      <c r="H1069" t="s">
        <v>111</v>
      </c>
      <c r="I1069" s="1">
        <v>42041</v>
      </c>
      <c r="J1069" t="s">
        <v>105</v>
      </c>
      <c r="K1069" s="1">
        <v>42059</v>
      </c>
      <c r="L1069" t="s">
        <v>29</v>
      </c>
    </row>
    <row r="1070" spans="1:12">
      <c r="A1070" t="s">
        <v>13</v>
      </c>
      <c r="B1070">
        <v>29</v>
      </c>
      <c r="C1070" t="str">
        <f t="shared" si="16"/>
        <v>Pa x Spu</v>
      </c>
      <c r="D1070" t="s">
        <v>8</v>
      </c>
      <c r="E1070">
        <v>0.17</v>
      </c>
      <c r="F1070">
        <v>0.35</v>
      </c>
      <c r="G1070" t="s">
        <v>9</v>
      </c>
      <c r="H1070" t="s">
        <v>9</v>
      </c>
      <c r="I1070" s="1">
        <v>42041</v>
      </c>
      <c r="J1070" t="s">
        <v>105</v>
      </c>
      <c r="K1070" s="1">
        <v>42059</v>
      </c>
      <c r="L1070" t="s">
        <v>29</v>
      </c>
    </row>
    <row r="1071" spans="1:12">
      <c r="A1071" t="s">
        <v>13</v>
      </c>
      <c r="B1071">
        <v>29</v>
      </c>
      <c r="C1071" t="str">
        <f t="shared" si="16"/>
        <v>Pa x Spu</v>
      </c>
      <c r="D1071" t="s">
        <v>14</v>
      </c>
      <c r="E1071">
        <v>3.42</v>
      </c>
      <c r="F1071">
        <v>2.5</v>
      </c>
      <c r="G1071" t="s">
        <v>9</v>
      </c>
      <c r="H1071" t="s">
        <v>9</v>
      </c>
      <c r="I1071" s="1">
        <v>42041</v>
      </c>
      <c r="J1071" t="s">
        <v>105</v>
      </c>
      <c r="K1071" s="1">
        <v>42059</v>
      </c>
      <c r="L1071" t="s">
        <v>29</v>
      </c>
    </row>
    <row r="1072" spans="1:12">
      <c r="A1072" t="s">
        <v>6</v>
      </c>
      <c r="B1072">
        <v>11</v>
      </c>
      <c r="C1072" t="str">
        <f t="shared" si="16"/>
        <v>Sp</v>
      </c>
      <c r="D1072" t="s">
        <v>6</v>
      </c>
      <c r="E1072">
        <v>1.91</v>
      </c>
      <c r="F1072">
        <v>6.48</v>
      </c>
      <c r="G1072" t="s">
        <v>9</v>
      </c>
      <c r="H1072" t="s">
        <v>9</v>
      </c>
      <c r="I1072" s="1">
        <v>42041</v>
      </c>
      <c r="J1072" t="s">
        <v>105</v>
      </c>
      <c r="K1072" s="1">
        <v>42059</v>
      </c>
      <c r="L1072" t="s">
        <v>29</v>
      </c>
    </row>
    <row r="1073" spans="1:12">
      <c r="A1073" t="s">
        <v>10</v>
      </c>
      <c r="B1073">
        <v>8</v>
      </c>
      <c r="C1073" t="str">
        <f t="shared" si="16"/>
        <v>Ds</v>
      </c>
      <c r="D1073" t="s">
        <v>10</v>
      </c>
      <c r="E1073">
        <v>1.73</v>
      </c>
      <c r="F1073">
        <v>2.4300000000000002</v>
      </c>
      <c r="G1073" t="s">
        <v>9</v>
      </c>
      <c r="H1073" t="s">
        <v>9</v>
      </c>
      <c r="I1073" s="1">
        <v>42041</v>
      </c>
      <c r="J1073" t="s">
        <v>105</v>
      </c>
      <c r="K1073" s="1">
        <v>42059</v>
      </c>
      <c r="L1073" t="s">
        <v>29</v>
      </c>
    </row>
    <row r="1074" spans="1:12">
      <c r="A1074" t="s">
        <v>22</v>
      </c>
      <c r="B1074">
        <v>65</v>
      </c>
      <c r="C1074" t="str">
        <f t="shared" si="16"/>
        <v>Pv x Sp</v>
      </c>
      <c r="D1074" t="s">
        <v>5</v>
      </c>
      <c r="E1074">
        <v>3.18</v>
      </c>
      <c r="F1074">
        <v>2.64</v>
      </c>
      <c r="G1074" t="s">
        <v>9</v>
      </c>
      <c r="H1074" t="s">
        <v>9</v>
      </c>
      <c r="I1074" s="1">
        <v>42041</v>
      </c>
      <c r="J1074" t="s">
        <v>105</v>
      </c>
      <c r="K1074" s="1">
        <v>42059</v>
      </c>
      <c r="L1074" t="s">
        <v>29</v>
      </c>
    </row>
    <row r="1075" spans="1:12">
      <c r="A1075" t="s">
        <v>22</v>
      </c>
      <c r="B1075">
        <v>65</v>
      </c>
      <c r="C1075" t="str">
        <f t="shared" si="16"/>
        <v>Pv x Sp</v>
      </c>
      <c r="D1075" t="s">
        <v>6</v>
      </c>
      <c r="E1075">
        <v>1.27</v>
      </c>
      <c r="F1075">
        <v>2.92</v>
      </c>
      <c r="G1075" t="s">
        <v>9</v>
      </c>
      <c r="H1075" t="s">
        <v>9</v>
      </c>
      <c r="I1075" s="1">
        <v>42041</v>
      </c>
      <c r="J1075" t="s">
        <v>105</v>
      </c>
      <c r="K1075" s="1">
        <v>42059</v>
      </c>
      <c r="L1075" t="s">
        <v>29</v>
      </c>
    </row>
    <row r="1076" spans="1:12">
      <c r="A1076" t="s">
        <v>12</v>
      </c>
      <c r="B1076">
        <v>15</v>
      </c>
      <c r="C1076" t="str">
        <f t="shared" si="16"/>
        <v>Pv x Ds</v>
      </c>
      <c r="D1076" t="s">
        <v>5</v>
      </c>
      <c r="E1076">
        <v>3.6</v>
      </c>
      <c r="F1076">
        <v>2.34</v>
      </c>
      <c r="G1076" t="s">
        <v>9</v>
      </c>
      <c r="H1076" t="s">
        <v>9</v>
      </c>
      <c r="I1076" s="1">
        <v>42041</v>
      </c>
      <c r="J1076" t="s">
        <v>105</v>
      </c>
      <c r="K1076" s="1">
        <v>42059</v>
      </c>
      <c r="L1076" t="s">
        <v>29</v>
      </c>
    </row>
    <row r="1077" spans="1:12">
      <c r="A1077" t="s">
        <v>12</v>
      </c>
      <c r="B1077">
        <v>15</v>
      </c>
      <c r="C1077" t="str">
        <f t="shared" si="16"/>
        <v>Pv x Ds</v>
      </c>
      <c r="D1077" t="s">
        <v>10</v>
      </c>
      <c r="E1077">
        <v>1.04</v>
      </c>
      <c r="F1077">
        <v>1.38</v>
      </c>
      <c r="G1077" t="s">
        <v>9</v>
      </c>
      <c r="H1077" t="s">
        <v>9</v>
      </c>
      <c r="I1077" s="1">
        <v>42041</v>
      </c>
      <c r="J1077" t="s">
        <v>105</v>
      </c>
      <c r="K1077" s="1">
        <v>42059</v>
      </c>
      <c r="L1077" t="s">
        <v>29</v>
      </c>
    </row>
    <row r="1078" spans="1:12">
      <c r="A1078" t="s">
        <v>13</v>
      </c>
      <c r="B1078">
        <v>23</v>
      </c>
      <c r="C1078" t="str">
        <f t="shared" si="16"/>
        <v>Pa x Spu</v>
      </c>
      <c r="D1078" t="s">
        <v>8</v>
      </c>
      <c r="E1078">
        <v>3.86</v>
      </c>
      <c r="F1078">
        <v>1.95</v>
      </c>
      <c r="G1078" t="s">
        <v>132</v>
      </c>
      <c r="H1078" t="s">
        <v>120</v>
      </c>
      <c r="I1078" s="1">
        <v>42041</v>
      </c>
      <c r="J1078" t="s">
        <v>105</v>
      </c>
      <c r="K1078" s="1">
        <v>42059</v>
      </c>
      <c r="L1078" t="s">
        <v>29</v>
      </c>
    </row>
    <row r="1079" spans="1:12">
      <c r="A1079" t="s">
        <v>13</v>
      </c>
      <c r="B1079">
        <v>23</v>
      </c>
      <c r="C1079" t="str">
        <f t="shared" si="16"/>
        <v>Pa x Spu</v>
      </c>
      <c r="D1079" t="s">
        <v>14</v>
      </c>
      <c r="E1079">
        <v>0.04</v>
      </c>
      <c r="F1079">
        <v>0.1</v>
      </c>
      <c r="G1079" t="s">
        <v>132</v>
      </c>
      <c r="H1079" t="s">
        <v>120</v>
      </c>
      <c r="I1079" s="1">
        <v>42041</v>
      </c>
      <c r="J1079" t="s">
        <v>105</v>
      </c>
      <c r="K1079" s="1">
        <v>42059</v>
      </c>
      <c r="L1079" t="s">
        <v>29</v>
      </c>
    </row>
    <row r="1080" spans="1:12">
      <c r="A1080" t="s">
        <v>14</v>
      </c>
      <c r="B1080">
        <v>14</v>
      </c>
      <c r="C1080" t="str">
        <f t="shared" si="16"/>
        <v>Spu</v>
      </c>
      <c r="D1080" t="s">
        <v>14</v>
      </c>
      <c r="E1080">
        <v>3.36</v>
      </c>
      <c r="F1080">
        <v>2.83</v>
      </c>
      <c r="G1080" t="s">
        <v>9</v>
      </c>
      <c r="H1080" t="s">
        <v>9</v>
      </c>
      <c r="I1080" s="1">
        <v>42041</v>
      </c>
      <c r="J1080" t="s">
        <v>105</v>
      </c>
      <c r="K1080" s="1">
        <v>42059</v>
      </c>
      <c r="L1080" t="s">
        <v>29</v>
      </c>
    </row>
    <row r="1081" spans="1:12">
      <c r="A1081" t="s">
        <v>5</v>
      </c>
      <c r="B1081">
        <v>37</v>
      </c>
      <c r="C1081" t="str">
        <f t="shared" si="16"/>
        <v>Pv</v>
      </c>
      <c r="D1081" t="s">
        <v>5</v>
      </c>
      <c r="E1081">
        <v>2.77</v>
      </c>
      <c r="F1081">
        <v>3.2</v>
      </c>
      <c r="G1081" t="s">
        <v>9</v>
      </c>
      <c r="H1081" t="s">
        <v>9</v>
      </c>
      <c r="I1081" s="1">
        <v>42041</v>
      </c>
      <c r="J1081" t="s">
        <v>105</v>
      </c>
      <c r="K1081" s="1">
        <v>42059</v>
      </c>
      <c r="L1081" t="s">
        <v>29</v>
      </c>
    </row>
    <row r="1082" spans="1:12">
      <c r="A1082" t="s">
        <v>10</v>
      </c>
      <c r="B1082">
        <v>6</v>
      </c>
      <c r="C1082" t="str">
        <f t="shared" si="16"/>
        <v>Ds</v>
      </c>
      <c r="D1082" t="s">
        <v>10</v>
      </c>
      <c r="E1082">
        <v>2.64</v>
      </c>
      <c r="F1082">
        <v>2.25</v>
      </c>
      <c r="G1082" t="s">
        <v>9</v>
      </c>
      <c r="H1082" t="s">
        <v>9</v>
      </c>
      <c r="I1082" s="1">
        <v>42041</v>
      </c>
      <c r="J1082" t="s">
        <v>105</v>
      </c>
      <c r="K1082" s="1">
        <v>42059</v>
      </c>
      <c r="L1082" t="s">
        <v>29</v>
      </c>
    </row>
    <row r="1083" spans="1:12">
      <c r="A1083" t="s">
        <v>10</v>
      </c>
      <c r="B1083">
        <v>30</v>
      </c>
      <c r="C1083" t="str">
        <f t="shared" si="16"/>
        <v>Ds</v>
      </c>
      <c r="D1083" t="s">
        <v>10</v>
      </c>
      <c r="E1083">
        <v>2.96</v>
      </c>
      <c r="F1083">
        <v>2.54</v>
      </c>
      <c r="G1083" t="s">
        <v>9</v>
      </c>
      <c r="H1083" t="s">
        <v>9</v>
      </c>
      <c r="I1083" s="1">
        <v>42041</v>
      </c>
      <c r="J1083" t="s">
        <v>105</v>
      </c>
      <c r="K1083" s="1">
        <v>42059</v>
      </c>
      <c r="L1083" t="s">
        <v>29</v>
      </c>
    </row>
    <row r="1084" spans="1:12">
      <c r="A1084" t="s">
        <v>14</v>
      </c>
      <c r="B1084">
        <v>43</v>
      </c>
      <c r="C1084" t="str">
        <f t="shared" si="16"/>
        <v>Spu</v>
      </c>
      <c r="D1084" t="s">
        <v>14</v>
      </c>
      <c r="E1084">
        <v>2.5299999999999998</v>
      </c>
      <c r="F1084">
        <v>1</v>
      </c>
      <c r="G1084" t="s">
        <v>9</v>
      </c>
      <c r="H1084" t="s">
        <v>9</v>
      </c>
      <c r="I1084" s="1">
        <v>42041</v>
      </c>
      <c r="J1084" t="s">
        <v>105</v>
      </c>
      <c r="K1084" s="1">
        <v>42059</v>
      </c>
      <c r="L1084" t="s">
        <v>29</v>
      </c>
    </row>
    <row r="1085" spans="1:12">
      <c r="A1085" t="s">
        <v>10</v>
      </c>
      <c r="B1085">
        <v>14</v>
      </c>
      <c r="C1085" t="str">
        <f t="shared" si="16"/>
        <v>Ds</v>
      </c>
      <c r="D1085" t="s">
        <v>10</v>
      </c>
      <c r="E1085">
        <v>2.57</v>
      </c>
      <c r="F1085">
        <v>1.79</v>
      </c>
      <c r="G1085" t="s">
        <v>9</v>
      </c>
      <c r="H1085" t="s">
        <v>9</v>
      </c>
      <c r="I1085" s="1">
        <v>42041</v>
      </c>
      <c r="J1085" t="s">
        <v>105</v>
      </c>
      <c r="K1085" s="1">
        <v>42059</v>
      </c>
      <c r="L1085" t="s">
        <v>29</v>
      </c>
    </row>
    <row r="1086" spans="1:12">
      <c r="A1086" t="s">
        <v>22</v>
      </c>
      <c r="B1086">
        <v>14</v>
      </c>
      <c r="C1086" t="str">
        <f t="shared" si="16"/>
        <v>Pv x Sp</v>
      </c>
      <c r="D1086" t="s">
        <v>5</v>
      </c>
      <c r="E1086">
        <v>6.84</v>
      </c>
      <c r="F1086">
        <v>1.82</v>
      </c>
      <c r="G1086" t="s">
        <v>9</v>
      </c>
      <c r="H1086" t="s">
        <v>9</v>
      </c>
      <c r="I1086" s="1">
        <v>42041</v>
      </c>
      <c r="J1086" t="s">
        <v>105</v>
      </c>
      <c r="K1086" s="1">
        <v>42059</v>
      </c>
      <c r="L1086" t="s">
        <v>29</v>
      </c>
    </row>
    <row r="1087" spans="1:12">
      <c r="A1087" t="s">
        <v>22</v>
      </c>
      <c r="B1087">
        <v>14</v>
      </c>
      <c r="C1087" t="str">
        <f t="shared" si="16"/>
        <v>Pv x Sp</v>
      </c>
      <c r="D1087" t="s">
        <v>6</v>
      </c>
      <c r="E1087">
        <v>3.52</v>
      </c>
      <c r="F1087">
        <v>4.97</v>
      </c>
      <c r="G1087" t="s">
        <v>9</v>
      </c>
      <c r="H1087" t="s">
        <v>9</v>
      </c>
      <c r="I1087" s="1">
        <v>42041</v>
      </c>
      <c r="J1087" t="s">
        <v>105</v>
      </c>
      <c r="K1087" s="1">
        <v>42059</v>
      </c>
      <c r="L1087" t="s">
        <v>29</v>
      </c>
    </row>
    <row r="1088" spans="1:12">
      <c r="A1088" t="s">
        <v>8</v>
      </c>
      <c r="B1088">
        <v>10</v>
      </c>
      <c r="C1088" t="str">
        <f t="shared" si="16"/>
        <v>Pa</v>
      </c>
      <c r="D1088" t="s">
        <v>8</v>
      </c>
      <c r="E1088">
        <v>0.16</v>
      </c>
      <c r="F1088">
        <v>0.56999999999999995</v>
      </c>
      <c r="G1088" t="s">
        <v>9</v>
      </c>
      <c r="H1088" t="s">
        <v>9</v>
      </c>
      <c r="I1088" s="1">
        <v>42041</v>
      </c>
      <c r="J1088" t="s">
        <v>105</v>
      </c>
      <c r="K1088" s="1">
        <v>42059</v>
      </c>
      <c r="L1088" t="s">
        <v>29</v>
      </c>
    </row>
    <row r="1089" spans="1:12">
      <c r="A1089" t="s">
        <v>11</v>
      </c>
      <c r="B1089">
        <v>9</v>
      </c>
      <c r="C1089" t="str">
        <f t="shared" si="16"/>
        <v>Pa x Sp</v>
      </c>
      <c r="D1089" t="s">
        <v>8</v>
      </c>
      <c r="E1089">
        <v>0.01</v>
      </c>
      <c r="F1089">
        <v>0.04</v>
      </c>
      <c r="G1089" t="s">
        <v>9</v>
      </c>
      <c r="H1089" t="s">
        <v>9</v>
      </c>
      <c r="I1089" s="1">
        <v>42041</v>
      </c>
      <c r="J1089" t="s">
        <v>105</v>
      </c>
      <c r="K1089" s="1">
        <v>42059</v>
      </c>
      <c r="L1089" t="s">
        <v>29</v>
      </c>
    </row>
    <row r="1090" spans="1:12">
      <c r="A1090" t="s">
        <v>11</v>
      </c>
      <c r="B1090">
        <v>9</v>
      </c>
      <c r="C1090" t="str">
        <f t="shared" si="16"/>
        <v>Pa x Sp</v>
      </c>
      <c r="D1090" t="s">
        <v>6</v>
      </c>
      <c r="E1090">
        <v>2.63</v>
      </c>
      <c r="F1090">
        <v>4.8499999999999996</v>
      </c>
      <c r="G1090" t="s">
        <v>9</v>
      </c>
      <c r="H1090" t="s">
        <v>9</v>
      </c>
      <c r="I1090" s="1">
        <v>42041</v>
      </c>
      <c r="J1090" t="s">
        <v>105</v>
      </c>
      <c r="K1090" s="1">
        <v>42059</v>
      </c>
      <c r="L1090" t="s">
        <v>29</v>
      </c>
    </row>
    <row r="1091" spans="1:12">
      <c r="A1091" t="s">
        <v>22</v>
      </c>
      <c r="B1091">
        <v>68</v>
      </c>
      <c r="C1091" t="str">
        <f t="shared" ref="C1091:C1154" si="17">A1091</f>
        <v>Pv x Sp</v>
      </c>
      <c r="D1091" t="s">
        <v>5</v>
      </c>
      <c r="E1091">
        <v>3.81</v>
      </c>
      <c r="F1091">
        <v>3.41</v>
      </c>
      <c r="G1091" t="s">
        <v>9</v>
      </c>
      <c r="H1091" t="s">
        <v>9</v>
      </c>
      <c r="I1091" s="1">
        <v>42045</v>
      </c>
      <c r="J1091" t="s">
        <v>105</v>
      </c>
      <c r="K1091" s="1">
        <v>42059</v>
      </c>
      <c r="L1091" t="s">
        <v>29</v>
      </c>
    </row>
    <row r="1092" spans="1:12">
      <c r="A1092" t="s">
        <v>22</v>
      </c>
      <c r="B1092">
        <v>68</v>
      </c>
      <c r="C1092" t="str">
        <f t="shared" si="17"/>
        <v>Pv x Sp</v>
      </c>
      <c r="D1092" t="s">
        <v>6</v>
      </c>
      <c r="E1092">
        <v>1.1200000000000001</v>
      </c>
      <c r="F1092">
        <v>2.97</v>
      </c>
      <c r="G1092" t="s">
        <v>9</v>
      </c>
      <c r="H1092" t="s">
        <v>9</v>
      </c>
      <c r="I1092" s="1">
        <v>42045</v>
      </c>
      <c r="J1092" t="s">
        <v>105</v>
      </c>
      <c r="K1092" s="1">
        <v>42059</v>
      </c>
      <c r="L1092" t="s">
        <v>29</v>
      </c>
    </row>
    <row r="1093" spans="1:12">
      <c r="A1093" t="s">
        <v>16</v>
      </c>
      <c r="B1093">
        <v>21</v>
      </c>
      <c r="C1093" t="str">
        <f t="shared" si="17"/>
        <v>Sa</v>
      </c>
      <c r="D1093" t="s">
        <v>16</v>
      </c>
      <c r="E1093">
        <v>5.98</v>
      </c>
      <c r="F1093">
        <v>3.47</v>
      </c>
      <c r="G1093" t="s">
        <v>9</v>
      </c>
      <c r="H1093" t="s">
        <v>9</v>
      </c>
      <c r="I1093" s="1">
        <v>42045</v>
      </c>
      <c r="J1093" t="s">
        <v>105</v>
      </c>
      <c r="K1093" s="1">
        <v>42059</v>
      </c>
      <c r="L1093" t="s">
        <v>29</v>
      </c>
    </row>
    <row r="1094" spans="1:12">
      <c r="A1094" t="s">
        <v>10</v>
      </c>
      <c r="B1094">
        <v>52</v>
      </c>
      <c r="C1094" t="str">
        <f t="shared" si="17"/>
        <v>Ds</v>
      </c>
      <c r="D1094" t="s">
        <v>10</v>
      </c>
      <c r="E1094">
        <v>6.38</v>
      </c>
      <c r="F1094">
        <v>3.57</v>
      </c>
      <c r="G1094" t="s">
        <v>9</v>
      </c>
      <c r="H1094" t="s">
        <v>9</v>
      </c>
      <c r="I1094" s="1">
        <v>42045</v>
      </c>
      <c r="J1094" t="s">
        <v>105</v>
      </c>
      <c r="K1094" s="1">
        <v>42059</v>
      </c>
      <c r="L1094" t="s">
        <v>29</v>
      </c>
    </row>
    <row r="1095" spans="1:12">
      <c r="A1095" t="s">
        <v>16</v>
      </c>
      <c r="B1095">
        <v>9</v>
      </c>
      <c r="C1095" t="str">
        <f t="shared" si="17"/>
        <v>Sa</v>
      </c>
      <c r="D1095" t="s">
        <v>16</v>
      </c>
      <c r="E1095">
        <v>2.04</v>
      </c>
      <c r="F1095">
        <v>2.4300000000000002</v>
      </c>
      <c r="G1095" t="s">
        <v>9</v>
      </c>
      <c r="H1095" t="s">
        <v>9</v>
      </c>
      <c r="I1095" s="1">
        <v>42045</v>
      </c>
      <c r="J1095" t="s">
        <v>105</v>
      </c>
      <c r="K1095" s="1">
        <v>42059</v>
      </c>
      <c r="L1095" t="s">
        <v>29</v>
      </c>
    </row>
    <row r="1096" spans="1:12">
      <c r="A1096" t="s">
        <v>16</v>
      </c>
      <c r="B1096">
        <v>5</v>
      </c>
      <c r="C1096" t="str">
        <f t="shared" si="17"/>
        <v>Sa</v>
      </c>
      <c r="D1096" t="s">
        <v>16</v>
      </c>
      <c r="E1096">
        <v>2.72</v>
      </c>
      <c r="F1096">
        <v>4.7300000000000004</v>
      </c>
      <c r="G1096" t="s">
        <v>9</v>
      </c>
      <c r="H1096" t="s">
        <v>9</v>
      </c>
      <c r="I1096" s="1">
        <v>42045</v>
      </c>
      <c r="J1096" t="s">
        <v>105</v>
      </c>
      <c r="K1096" s="1">
        <v>42059</v>
      </c>
      <c r="L1096" t="s">
        <v>29</v>
      </c>
    </row>
    <row r="1097" spans="1:12">
      <c r="A1097" t="s">
        <v>22</v>
      </c>
      <c r="B1097">
        <v>64</v>
      </c>
      <c r="C1097" t="str">
        <f t="shared" si="17"/>
        <v>Pv x Sp</v>
      </c>
      <c r="D1097" t="s">
        <v>5</v>
      </c>
      <c r="E1097">
        <v>2.0099999999999998</v>
      </c>
      <c r="F1097">
        <v>1.7</v>
      </c>
      <c r="G1097" t="s">
        <v>99</v>
      </c>
      <c r="H1097" t="s">
        <v>131</v>
      </c>
      <c r="I1097" s="1">
        <v>42045</v>
      </c>
      <c r="J1097" t="s">
        <v>105</v>
      </c>
      <c r="K1097" s="1">
        <v>42059</v>
      </c>
      <c r="L1097" t="s">
        <v>29</v>
      </c>
    </row>
    <row r="1098" spans="1:12">
      <c r="A1098" t="s">
        <v>22</v>
      </c>
      <c r="B1098">
        <v>64</v>
      </c>
      <c r="C1098" t="str">
        <f t="shared" si="17"/>
        <v>Pv x Sp</v>
      </c>
      <c r="D1098" t="s">
        <v>6</v>
      </c>
      <c r="E1098">
        <v>2.95</v>
      </c>
      <c r="F1098">
        <v>3.74</v>
      </c>
      <c r="G1098" t="s">
        <v>99</v>
      </c>
      <c r="H1098" t="s">
        <v>131</v>
      </c>
      <c r="I1098" s="1">
        <v>42045</v>
      </c>
      <c r="J1098" t="s">
        <v>105</v>
      </c>
      <c r="K1098" s="1">
        <v>42059</v>
      </c>
      <c r="L1098" t="s">
        <v>29</v>
      </c>
    </row>
    <row r="1099" spans="1:12">
      <c r="A1099" t="s">
        <v>23</v>
      </c>
      <c r="B1099">
        <v>3</v>
      </c>
      <c r="C1099" t="str">
        <f t="shared" si="17"/>
        <v>Pv x Spu</v>
      </c>
      <c r="D1099" t="s">
        <v>5</v>
      </c>
      <c r="E1099" t="s">
        <v>107</v>
      </c>
      <c r="F1099">
        <v>2.08</v>
      </c>
      <c r="G1099" t="s">
        <v>99</v>
      </c>
      <c r="H1099" t="s">
        <v>111</v>
      </c>
      <c r="I1099" s="1">
        <v>42045</v>
      </c>
      <c r="J1099" t="s">
        <v>105</v>
      </c>
      <c r="K1099" s="1">
        <v>42059</v>
      </c>
      <c r="L1099" t="s">
        <v>29</v>
      </c>
    </row>
    <row r="1100" spans="1:12">
      <c r="A1100" t="s">
        <v>23</v>
      </c>
      <c r="B1100">
        <v>3</v>
      </c>
      <c r="C1100" t="str">
        <f t="shared" si="17"/>
        <v>Pv x Spu</v>
      </c>
      <c r="D1100" t="s">
        <v>14</v>
      </c>
      <c r="E1100" t="s">
        <v>107</v>
      </c>
      <c r="F1100">
        <v>1.53</v>
      </c>
      <c r="G1100" t="s">
        <v>99</v>
      </c>
      <c r="H1100" t="s">
        <v>111</v>
      </c>
      <c r="I1100" s="1">
        <v>42045</v>
      </c>
      <c r="J1100" t="s">
        <v>105</v>
      </c>
      <c r="K1100" s="1">
        <v>42059</v>
      </c>
      <c r="L1100" t="s">
        <v>29</v>
      </c>
    </row>
    <row r="1101" spans="1:12">
      <c r="A1101" t="s">
        <v>6</v>
      </c>
      <c r="B1101">
        <v>65</v>
      </c>
      <c r="C1101" t="str">
        <f t="shared" si="17"/>
        <v>Sp</v>
      </c>
      <c r="D1101" t="s">
        <v>6</v>
      </c>
      <c r="E1101">
        <v>1.35</v>
      </c>
      <c r="F1101">
        <v>5.34</v>
      </c>
      <c r="G1101" t="s">
        <v>9</v>
      </c>
      <c r="H1101" t="s">
        <v>9</v>
      </c>
      <c r="I1101" s="1">
        <v>42045</v>
      </c>
      <c r="J1101" t="s">
        <v>105</v>
      </c>
      <c r="K1101" s="1">
        <v>42059</v>
      </c>
      <c r="L1101" t="s">
        <v>29</v>
      </c>
    </row>
    <row r="1102" spans="1:12">
      <c r="A1102" t="s">
        <v>16</v>
      </c>
      <c r="B1102">
        <v>66</v>
      </c>
      <c r="C1102" t="str">
        <f t="shared" si="17"/>
        <v>Sa</v>
      </c>
      <c r="D1102" t="s">
        <v>16</v>
      </c>
      <c r="E1102">
        <v>5.21</v>
      </c>
      <c r="F1102">
        <v>5.04</v>
      </c>
      <c r="G1102" t="s">
        <v>9</v>
      </c>
      <c r="H1102" t="s">
        <v>9</v>
      </c>
      <c r="I1102" s="1">
        <v>42045</v>
      </c>
      <c r="J1102" t="s">
        <v>105</v>
      </c>
      <c r="K1102" s="1">
        <v>42059</v>
      </c>
      <c r="L1102" t="s">
        <v>29</v>
      </c>
    </row>
    <row r="1103" spans="1:12">
      <c r="A1103" t="s">
        <v>22</v>
      </c>
      <c r="B1103">
        <v>47</v>
      </c>
      <c r="C1103" t="str">
        <f t="shared" si="17"/>
        <v>Pv x Sp</v>
      </c>
      <c r="D1103" t="s">
        <v>5</v>
      </c>
      <c r="E1103">
        <v>1.99</v>
      </c>
      <c r="F1103">
        <v>2.77</v>
      </c>
      <c r="G1103" t="s">
        <v>9</v>
      </c>
      <c r="H1103" t="s">
        <v>9</v>
      </c>
      <c r="I1103" s="1">
        <v>42045</v>
      </c>
      <c r="J1103" t="s">
        <v>105</v>
      </c>
      <c r="K1103" s="1">
        <v>42059</v>
      </c>
      <c r="L1103" t="s">
        <v>29</v>
      </c>
    </row>
    <row r="1104" spans="1:12">
      <c r="A1104" t="s">
        <v>22</v>
      </c>
      <c r="B1104">
        <v>47</v>
      </c>
      <c r="C1104" t="str">
        <f t="shared" si="17"/>
        <v>Pv x Sp</v>
      </c>
      <c r="D1104" t="s">
        <v>6</v>
      </c>
      <c r="E1104">
        <v>1.37</v>
      </c>
      <c r="F1104">
        <v>1.72</v>
      </c>
      <c r="G1104" t="s">
        <v>9</v>
      </c>
      <c r="H1104" t="s">
        <v>9</v>
      </c>
      <c r="I1104" s="1">
        <v>42045</v>
      </c>
      <c r="J1104" t="s">
        <v>105</v>
      </c>
      <c r="K1104" s="1">
        <v>42059</v>
      </c>
      <c r="L1104" t="s">
        <v>29</v>
      </c>
    </row>
    <row r="1105" spans="1:12">
      <c r="A1105" t="s">
        <v>7</v>
      </c>
      <c r="B1105">
        <v>30</v>
      </c>
      <c r="C1105" t="str">
        <f t="shared" si="17"/>
        <v>Pa x Ds</v>
      </c>
      <c r="D1105" t="s">
        <v>8</v>
      </c>
      <c r="E1105">
        <v>0.37</v>
      </c>
      <c r="F1105">
        <v>0.67</v>
      </c>
      <c r="G1105" t="s">
        <v>9</v>
      </c>
      <c r="H1105" t="s">
        <v>9</v>
      </c>
      <c r="I1105" s="1">
        <v>42045</v>
      </c>
      <c r="J1105" t="s">
        <v>105</v>
      </c>
      <c r="K1105" s="1">
        <v>42059</v>
      </c>
      <c r="L1105" t="s">
        <v>29</v>
      </c>
    </row>
    <row r="1106" spans="1:12">
      <c r="A1106" t="s">
        <v>7</v>
      </c>
      <c r="B1106">
        <v>30</v>
      </c>
      <c r="C1106" t="str">
        <f t="shared" si="17"/>
        <v>Pa x Ds</v>
      </c>
      <c r="D1106" t="s">
        <v>10</v>
      </c>
      <c r="E1106">
        <v>2.0099999999999998</v>
      </c>
      <c r="F1106">
        <v>1.94</v>
      </c>
      <c r="G1106" t="s">
        <v>9</v>
      </c>
      <c r="H1106" t="s">
        <v>9</v>
      </c>
      <c r="I1106" s="1">
        <v>42045</v>
      </c>
      <c r="J1106" t="s">
        <v>105</v>
      </c>
      <c r="K1106" s="1">
        <v>42059</v>
      </c>
      <c r="L1106" t="s">
        <v>29</v>
      </c>
    </row>
    <row r="1107" spans="1:12">
      <c r="A1107" t="s">
        <v>7</v>
      </c>
      <c r="B1107">
        <v>33</v>
      </c>
      <c r="C1107" t="str">
        <f t="shared" si="17"/>
        <v>Pa x Ds</v>
      </c>
      <c r="D1107" t="s">
        <v>8</v>
      </c>
      <c r="E1107">
        <v>0.27</v>
      </c>
      <c r="F1107">
        <v>0.59</v>
      </c>
      <c r="G1107" t="s">
        <v>9</v>
      </c>
      <c r="H1107" t="s">
        <v>9</v>
      </c>
      <c r="I1107" s="1">
        <v>42045</v>
      </c>
      <c r="J1107" t="s">
        <v>105</v>
      </c>
      <c r="K1107" s="1">
        <v>42059</v>
      </c>
      <c r="L1107" t="s">
        <v>29</v>
      </c>
    </row>
    <row r="1108" spans="1:12">
      <c r="A1108" t="s">
        <v>7</v>
      </c>
      <c r="B1108">
        <v>33</v>
      </c>
      <c r="C1108" t="str">
        <f t="shared" si="17"/>
        <v>Pa x Ds</v>
      </c>
      <c r="D1108" t="s">
        <v>10</v>
      </c>
      <c r="E1108">
        <v>3.5</v>
      </c>
      <c r="F1108">
        <v>1.92</v>
      </c>
      <c r="G1108" t="s">
        <v>9</v>
      </c>
      <c r="H1108" t="s">
        <v>9</v>
      </c>
      <c r="I1108" s="1">
        <v>42045</v>
      </c>
      <c r="J1108" t="s">
        <v>105</v>
      </c>
      <c r="K1108" s="1">
        <v>42059</v>
      </c>
      <c r="L1108" t="s">
        <v>29</v>
      </c>
    </row>
    <row r="1109" spans="1:12">
      <c r="A1109" t="s">
        <v>10</v>
      </c>
      <c r="B1109">
        <v>3</v>
      </c>
      <c r="C1109" t="str">
        <f t="shared" si="17"/>
        <v>Ds</v>
      </c>
      <c r="D1109" t="s">
        <v>10</v>
      </c>
      <c r="E1109">
        <v>1.35</v>
      </c>
      <c r="F1109">
        <v>1.86</v>
      </c>
      <c r="G1109" t="s">
        <v>9</v>
      </c>
      <c r="H1109" t="s">
        <v>9</v>
      </c>
      <c r="I1109" s="1">
        <v>42045</v>
      </c>
      <c r="J1109" t="s">
        <v>105</v>
      </c>
      <c r="K1109" s="1">
        <v>42059</v>
      </c>
      <c r="L1109" t="s">
        <v>29</v>
      </c>
    </row>
    <row r="1110" spans="1:12">
      <c r="A1110" t="s">
        <v>6</v>
      </c>
      <c r="B1110">
        <v>9</v>
      </c>
      <c r="C1110" t="str">
        <f t="shared" si="17"/>
        <v>Sp</v>
      </c>
      <c r="D1110" t="s">
        <v>6</v>
      </c>
      <c r="E1110">
        <v>1.79</v>
      </c>
      <c r="F1110">
        <v>5.92</v>
      </c>
      <c r="G1110" t="s">
        <v>9</v>
      </c>
      <c r="H1110" t="s">
        <v>9</v>
      </c>
      <c r="I1110" s="1">
        <v>42045</v>
      </c>
      <c r="J1110" t="s">
        <v>105</v>
      </c>
      <c r="K1110" s="1">
        <v>42059</v>
      </c>
      <c r="L1110" t="s">
        <v>29</v>
      </c>
    </row>
    <row r="1111" spans="1:12">
      <c r="A1111" t="s">
        <v>11</v>
      </c>
      <c r="B1111">
        <v>30</v>
      </c>
      <c r="C1111" t="str">
        <f t="shared" si="17"/>
        <v>Pa x Sp</v>
      </c>
      <c r="D1111" t="s">
        <v>8</v>
      </c>
      <c r="E1111">
        <v>0.41</v>
      </c>
      <c r="F1111">
        <v>0.6</v>
      </c>
      <c r="G1111" t="s">
        <v>9</v>
      </c>
      <c r="H1111" t="s">
        <v>9</v>
      </c>
      <c r="I1111" s="1">
        <v>42045</v>
      </c>
      <c r="J1111" t="s">
        <v>105</v>
      </c>
      <c r="K1111" s="1">
        <v>42059</v>
      </c>
      <c r="L1111" t="s">
        <v>29</v>
      </c>
    </row>
    <row r="1112" spans="1:12">
      <c r="A1112" t="s">
        <v>11</v>
      </c>
      <c r="B1112">
        <v>30</v>
      </c>
      <c r="C1112" t="str">
        <f t="shared" si="17"/>
        <v>Pa x Sp</v>
      </c>
      <c r="D1112" t="s">
        <v>6</v>
      </c>
      <c r="E1112">
        <v>1.36</v>
      </c>
      <c r="F1112">
        <v>5</v>
      </c>
      <c r="G1112" t="s">
        <v>9</v>
      </c>
      <c r="H1112" t="s">
        <v>9</v>
      </c>
      <c r="I1112" s="1">
        <v>42045</v>
      </c>
      <c r="J1112" t="s">
        <v>105</v>
      </c>
      <c r="K1112" s="1">
        <v>42059</v>
      </c>
      <c r="L1112" t="s">
        <v>29</v>
      </c>
    </row>
    <row r="1113" spans="1:12">
      <c r="A1113" t="s">
        <v>15</v>
      </c>
      <c r="B1113">
        <v>74</v>
      </c>
      <c r="C1113" t="str">
        <f t="shared" si="17"/>
        <v>Pa x Sa</v>
      </c>
      <c r="D1113" t="s">
        <v>8</v>
      </c>
      <c r="E1113">
        <v>1.01</v>
      </c>
      <c r="F1113">
        <v>1.1200000000000001</v>
      </c>
      <c r="G1113" t="s">
        <v>9</v>
      </c>
      <c r="H1113" t="s">
        <v>9</v>
      </c>
      <c r="I1113" s="1">
        <v>42045</v>
      </c>
      <c r="J1113" t="s">
        <v>105</v>
      </c>
      <c r="K1113" s="1">
        <v>42059</v>
      </c>
      <c r="L1113" t="s">
        <v>29</v>
      </c>
    </row>
    <row r="1114" spans="1:12">
      <c r="A1114" t="s">
        <v>15</v>
      </c>
      <c r="B1114">
        <v>74</v>
      </c>
      <c r="C1114" t="str">
        <f t="shared" si="17"/>
        <v>Pa x Sa</v>
      </c>
      <c r="D1114" t="s">
        <v>16</v>
      </c>
      <c r="E1114">
        <v>2.46</v>
      </c>
      <c r="F1114">
        <v>2.27</v>
      </c>
      <c r="G1114" t="s">
        <v>9</v>
      </c>
      <c r="H1114" t="s">
        <v>9</v>
      </c>
      <c r="I1114" s="1">
        <v>42045</v>
      </c>
      <c r="J1114" t="s">
        <v>105</v>
      </c>
      <c r="K1114" s="1">
        <v>42059</v>
      </c>
      <c r="L1114" t="s">
        <v>29</v>
      </c>
    </row>
    <row r="1115" spans="1:12">
      <c r="A1115" t="s">
        <v>13</v>
      </c>
      <c r="B1115">
        <v>2</v>
      </c>
      <c r="C1115" t="str">
        <f t="shared" si="17"/>
        <v>Pa x Spu</v>
      </c>
      <c r="D1115" t="s">
        <v>8</v>
      </c>
      <c r="E1115" t="s">
        <v>107</v>
      </c>
      <c r="F1115" t="s">
        <v>107</v>
      </c>
      <c r="G1115" t="s">
        <v>99</v>
      </c>
      <c r="H1115" t="s">
        <v>111</v>
      </c>
      <c r="I1115" s="1">
        <v>42045</v>
      </c>
      <c r="J1115" t="s">
        <v>105</v>
      </c>
      <c r="K1115" s="1">
        <v>42059</v>
      </c>
      <c r="L1115" t="s">
        <v>29</v>
      </c>
    </row>
    <row r="1116" spans="1:12">
      <c r="A1116" t="s">
        <v>13</v>
      </c>
      <c r="B1116">
        <v>2</v>
      </c>
      <c r="C1116" t="str">
        <f t="shared" si="17"/>
        <v>Pa x Spu</v>
      </c>
      <c r="D1116" t="s">
        <v>14</v>
      </c>
      <c r="E1116" t="s">
        <v>107</v>
      </c>
      <c r="F1116" t="s">
        <v>107</v>
      </c>
      <c r="G1116" t="s">
        <v>99</v>
      </c>
      <c r="H1116" t="s">
        <v>111</v>
      </c>
      <c r="I1116" s="1">
        <v>42045</v>
      </c>
      <c r="J1116" t="s">
        <v>105</v>
      </c>
      <c r="K1116" s="1">
        <v>42059</v>
      </c>
      <c r="L1116" t="s">
        <v>29</v>
      </c>
    </row>
    <row r="1117" spans="1:12">
      <c r="A1117" t="s">
        <v>23</v>
      </c>
      <c r="B1117">
        <v>44</v>
      </c>
      <c r="C1117" t="str">
        <f t="shared" si="17"/>
        <v>Pv x Spu</v>
      </c>
      <c r="D1117" t="s">
        <v>5</v>
      </c>
      <c r="E1117" t="s">
        <v>107</v>
      </c>
      <c r="F1117">
        <v>1</v>
      </c>
      <c r="G1117" t="s">
        <v>99</v>
      </c>
      <c r="H1117" t="s">
        <v>111</v>
      </c>
      <c r="I1117" s="1">
        <v>42045</v>
      </c>
      <c r="J1117" t="s">
        <v>105</v>
      </c>
      <c r="K1117" s="1">
        <v>42059</v>
      </c>
      <c r="L1117" t="s">
        <v>29</v>
      </c>
    </row>
    <row r="1118" spans="1:12">
      <c r="A1118" t="s">
        <v>23</v>
      </c>
      <c r="B1118">
        <v>44</v>
      </c>
      <c r="C1118" t="str">
        <f t="shared" si="17"/>
        <v>Pv x Spu</v>
      </c>
      <c r="D1118" t="s">
        <v>14</v>
      </c>
      <c r="E1118" t="s">
        <v>107</v>
      </c>
      <c r="F1118">
        <v>1.83</v>
      </c>
      <c r="G1118" t="s">
        <v>99</v>
      </c>
      <c r="H1118" t="s">
        <v>111</v>
      </c>
      <c r="I1118" s="1">
        <v>42045</v>
      </c>
      <c r="J1118" t="s">
        <v>105</v>
      </c>
      <c r="K1118" s="1">
        <v>42059</v>
      </c>
      <c r="L1118" t="s">
        <v>29</v>
      </c>
    </row>
    <row r="1119" spans="1:12">
      <c r="A1119" t="s">
        <v>10</v>
      </c>
      <c r="B1119">
        <v>36</v>
      </c>
      <c r="C1119" t="str">
        <f t="shared" si="17"/>
        <v>Ds</v>
      </c>
      <c r="D1119" t="s">
        <v>10</v>
      </c>
      <c r="E1119">
        <v>3.42</v>
      </c>
      <c r="F1119">
        <v>2.2000000000000002</v>
      </c>
      <c r="G1119" t="s">
        <v>9</v>
      </c>
      <c r="H1119" t="s">
        <v>9</v>
      </c>
      <c r="I1119" s="1">
        <v>42045</v>
      </c>
      <c r="J1119" t="s">
        <v>105</v>
      </c>
      <c r="K1119" s="1">
        <v>42059</v>
      </c>
      <c r="L1119" t="s">
        <v>29</v>
      </c>
    </row>
    <row r="1120" spans="1:12">
      <c r="A1120" t="s">
        <v>6</v>
      </c>
      <c r="B1120">
        <v>70</v>
      </c>
      <c r="C1120" t="str">
        <f t="shared" si="17"/>
        <v>Sp</v>
      </c>
      <c r="D1120" t="s">
        <v>6</v>
      </c>
      <c r="E1120">
        <v>2.72</v>
      </c>
      <c r="F1120">
        <v>6.21</v>
      </c>
      <c r="G1120" t="s">
        <v>9</v>
      </c>
      <c r="H1120" t="s">
        <v>9</v>
      </c>
      <c r="I1120" s="1">
        <v>42045</v>
      </c>
      <c r="J1120" t="s">
        <v>105</v>
      </c>
      <c r="K1120" s="1">
        <v>42059</v>
      </c>
      <c r="L1120" t="s">
        <v>29</v>
      </c>
    </row>
    <row r="1121" spans="1:12">
      <c r="A1121" t="s">
        <v>7</v>
      </c>
      <c r="B1121">
        <v>10</v>
      </c>
      <c r="C1121" t="str">
        <f t="shared" si="17"/>
        <v>Pa x Ds</v>
      </c>
      <c r="D1121" t="s">
        <v>8</v>
      </c>
      <c r="E1121">
        <v>0.25</v>
      </c>
      <c r="F1121">
        <v>0.42</v>
      </c>
      <c r="G1121" t="s">
        <v>9</v>
      </c>
      <c r="H1121" t="s">
        <v>9</v>
      </c>
      <c r="I1121" s="1">
        <v>42045</v>
      </c>
      <c r="J1121" t="s">
        <v>105</v>
      </c>
      <c r="K1121" s="1">
        <v>42059</v>
      </c>
      <c r="L1121" t="s">
        <v>29</v>
      </c>
    </row>
    <row r="1122" spans="1:12">
      <c r="A1122" t="s">
        <v>7</v>
      </c>
      <c r="B1122">
        <v>10</v>
      </c>
      <c r="C1122" t="str">
        <f t="shared" si="17"/>
        <v>Pa x Ds</v>
      </c>
      <c r="D1122" t="s">
        <v>10</v>
      </c>
      <c r="E1122">
        <v>3.47</v>
      </c>
      <c r="F1122">
        <v>2.2200000000000002</v>
      </c>
      <c r="G1122" t="s">
        <v>9</v>
      </c>
      <c r="H1122" t="s">
        <v>9</v>
      </c>
      <c r="I1122" s="1">
        <v>42045</v>
      </c>
      <c r="J1122" t="s">
        <v>105</v>
      </c>
      <c r="K1122" s="1">
        <v>42059</v>
      </c>
      <c r="L1122" t="s">
        <v>29</v>
      </c>
    </row>
    <row r="1123" spans="1:12">
      <c r="A1123" t="s">
        <v>8</v>
      </c>
      <c r="B1123">
        <v>34</v>
      </c>
      <c r="C1123" t="str">
        <f t="shared" si="17"/>
        <v>Pa</v>
      </c>
      <c r="D1123" t="s">
        <v>8</v>
      </c>
      <c r="E1123">
        <v>1.52</v>
      </c>
      <c r="F1123">
        <v>1.56</v>
      </c>
      <c r="G1123" t="s">
        <v>9</v>
      </c>
      <c r="H1123" t="s">
        <v>9</v>
      </c>
      <c r="I1123" s="1">
        <v>42045</v>
      </c>
      <c r="J1123" t="s">
        <v>105</v>
      </c>
      <c r="K1123" s="1">
        <v>42059</v>
      </c>
      <c r="L1123" t="s">
        <v>29</v>
      </c>
    </row>
    <row r="1124" spans="1:12">
      <c r="A1124" t="s">
        <v>12</v>
      </c>
      <c r="B1124">
        <v>3</v>
      </c>
      <c r="C1124" t="str">
        <f t="shared" si="17"/>
        <v>Pv x Ds</v>
      </c>
      <c r="D1124" t="s">
        <v>5</v>
      </c>
      <c r="E1124">
        <v>3.36</v>
      </c>
      <c r="F1124">
        <v>3.55</v>
      </c>
      <c r="G1124" t="s">
        <v>9</v>
      </c>
      <c r="H1124" t="s">
        <v>9</v>
      </c>
      <c r="I1124" s="1">
        <v>42045</v>
      </c>
      <c r="J1124" t="s">
        <v>105</v>
      </c>
      <c r="K1124" s="1">
        <v>42059</v>
      </c>
      <c r="L1124" t="s">
        <v>29</v>
      </c>
    </row>
    <row r="1125" spans="1:12">
      <c r="A1125" t="s">
        <v>12</v>
      </c>
      <c r="B1125">
        <v>3</v>
      </c>
      <c r="C1125" t="str">
        <f t="shared" si="17"/>
        <v>Pv x Ds</v>
      </c>
      <c r="D1125" t="s">
        <v>10</v>
      </c>
      <c r="E1125">
        <v>1.0900000000000001</v>
      </c>
      <c r="F1125">
        <v>1.38</v>
      </c>
      <c r="G1125" t="s">
        <v>9</v>
      </c>
      <c r="H1125" t="s">
        <v>9</v>
      </c>
      <c r="I1125" s="1">
        <v>42045</v>
      </c>
      <c r="J1125" t="s">
        <v>105</v>
      </c>
      <c r="K1125" s="1">
        <v>42059</v>
      </c>
      <c r="L1125" t="s">
        <v>29</v>
      </c>
    </row>
    <row r="1126" spans="1:12">
      <c r="A1126" t="s">
        <v>16</v>
      </c>
      <c r="B1126">
        <v>7</v>
      </c>
      <c r="C1126" t="str">
        <f t="shared" si="17"/>
        <v>Sa</v>
      </c>
      <c r="D1126" t="s">
        <v>16</v>
      </c>
      <c r="E1126">
        <v>2.2400000000000002</v>
      </c>
      <c r="F1126">
        <v>4.91</v>
      </c>
      <c r="G1126" t="s">
        <v>9</v>
      </c>
      <c r="H1126" t="s">
        <v>9</v>
      </c>
      <c r="I1126" s="1">
        <v>42045</v>
      </c>
      <c r="J1126" t="s">
        <v>105</v>
      </c>
      <c r="K1126" s="1">
        <v>42059</v>
      </c>
      <c r="L1126" t="s">
        <v>29</v>
      </c>
    </row>
    <row r="1127" spans="1:12">
      <c r="A1127" t="s">
        <v>21</v>
      </c>
      <c r="B1127">
        <v>51</v>
      </c>
      <c r="C1127" t="str">
        <f t="shared" si="17"/>
        <v>Pv x Sa</v>
      </c>
      <c r="D1127" t="s">
        <v>5</v>
      </c>
      <c r="E1127">
        <v>2.71</v>
      </c>
      <c r="F1127">
        <v>2.15</v>
      </c>
      <c r="G1127" t="s">
        <v>9</v>
      </c>
      <c r="H1127" t="s">
        <v>9</v>
      </c>
      <c r="I1127" s="1">
        <v>42045</v>
      </c>
      <c r="J1127" t="s">
        <v>105</v>
      </c>
      <c r="K1127" s="1">
        <v>42059</v>
      </c>
      <c r="L1127" t="s">
        <v>29</v>
      </c>
    </row>
    <row r="1128" spans="1:12">
      <c r="A1128" t="s">
        <v>21</v>
      </c>
      <c r="B1128">
        <v>51</v>
      </c>
      <c r="C1128" t="str">
        <f t="shared" si="17"/>
        <v>Pv x Sa</v>
      </c>
      <c r="D1128" t="s">
        <v>16</v>
      </c>
      <c r="E1128">
        <v>1.39</v>
      </c>
      <c r="F1128">
        <v>1.52</v>
      </c>
      <c r="G1128" t="s">
        <v>9</v>
      </c>
      <c r="H1128" t="s">
        <v>9</v>
      </c>
      <c r="I1128" s="1">
        <v>42045</v>
      </c>
      <c r="J1128" t="s">
        <v>105</v>
      </c>
      <c r="K1128" s="1">
        <v>42059</v>
      </c>
      <c r="L1128" t="s">
        <v>29</v>
      </c>
    </row>
    <row r="1129" spans="1:12">
      <c r="A1129" t="s">
        <v>10</v>
      </c>
      <c r="B1129">
        <v>17</v>
      </c>
      <c r="C1129" t="str">
        <f t="shared" si="17"/>
        <v>Ds</v>
      </c>
      <c r="D1129" t="s">
        <v>10</v>
      </c>
      <c r="E1129">
        <v>3.15</v>
      </c>
      <c r="F1129">
        <v>2.44</v>
      </c>
      <c r="G1129" t="s">
        <v>9</v>
      </c>
      <c r="H1129" t="s">
        <v>9</v>
      </c>
      <c r="I1129" s="1">
        <v>42045</v>
      </c>
      <c r="J1129" t="s">
        <v>105</v>
      </c>
      <c r="K1129" s="1">
        <v>42059</v>
      </c>
      <c r="L1129" t="s">
        <v>29</v>
      </c>
    </row>
    <row r="1130" spans="1:12">
      <c r="A1130" t="s">
        <v>22</v>
      </c>
      <c r="B1130">
        <v>58</v>
      </c>
      <c r="C1130" t="str">
        <f t="shared" si="17"/>
        <v>Pv x Sp</v>
      </c>
      <c r="D1130" t="s">
        <v>5</v>
      </c>
      <c r="E1130">
        <v>1.49</v>
      </c>
      <c r="F1130">
        <v>1.88</v>
      </c>
      <c r="G1130" t="s">
        <v>9</v>
      </c>
      <c r="H1130" t="s">
        <v>9</v>
      </c>
      <c r="I1130" s="1">
        <v>42045</v>
      </c>
      <c r="J1130" t="s">
        <v>105</v>
      </c>
      <c r="K1130" s="1">
        <v>42059</v>
      </c>
      <c r="L1130" t="s">
        <v>29</v>
      </c>
    </row>
    <row r="1131" spans="1:12">
      <c r="A1131" t="s">
        <v>22</v>
      </c>
      <c r="B1131">
        <v>58</v>
      </c>
      <c r="C1131" t="str">
        <f t="shared" si="17"/>
        <v>Pv x Sp</v>
      </c>
      <c r="D1131" t="s">
        <v>6</v>
      </c>
      <c r="E1131">
        <v>1.29</v>
      </c>
      <c r="F1131">
        <v>3.07</v>
      </c>
      <c r="G1131" t="s">
        <v>9</v>
      </c>
      <c r="H1131" t="s">
        <v>9</v>
      </c>
      <c r="I1131" s="1">
        <v>42045</v>
      </c>
      <c r="J1131" t="s">
        <v>105</v>
      </c>
      <c r="K1131" s="1">
        <v>42059</v>
      </c>
      <c r="L1131" t="s">
        <v>29</v>
      </c>
    </row>
    <row r="1132" spans="1:12">
      <c r="A1132" t="s">
        <v>16</v>
      </c>
      <c r="B1132">
        <v>67</v>
      </c>
      <c r="C1132" t="str">
        <f t="shared" si="17"/>
        <v>Sa</v>
      </c>
      <c r="D1132" t="s">
        <v>16</v>
      </c>
      <c r="E1132">
        <v>1.95</v>
      </c>
      <c r="F1132">
        <v>1.71</v>
      </c>
      <c r="G1132" t="s">
        <v>9</v>
      </c>
      <c r="H1132" t="s">
        <v>9</v>
      </c>
      <c r="I1132" s="1">
        <v>42045</v>
      </c>
      <c r="J1132" t="s">
        <v>105</v>
      </c>
      <c r="K1132" s="1">
        <v>42059</v>
      </c>
      <c r="L1132" t="s">
        <v>29</v>
      </c>
    </row>
    <row r="1133" spans="1:12">
      <c r="A1133" t="s">
        <v>16</v>
      </c>
      <c r="B1133">
        <v>17</v>
      </c>
      <c r="C1133" t="str">
        <f t="shared" si="17"/>
        <v>Sa</v>
      </c>
      <c r="D1133" t="s">
        <v>16</v>
      </c>
      <c r="E1133">
        <v>1.28</v>
      </c>
      <c r="F1133">
        <v>1.22</v>
      </c>
      <c r="G1133" t="s">
        <v>9</v>
      </c>
      <c r="H1133" t="s">
        <v>9</v>
      </c>
      <c r="I1133" s="1">
        <v>42045</v>
      </c>
      <c r="J1133" t="s">
        <v>105</v>
      </c>
      <c r="K1133" s="1">
        <v>42059</v>
      </c>
      <c r="L1133" t="s">
        <v>29</v>
      </c>
    </row>
    <row r="1134" spans="1:12">
      <c r="A1134" t="s">
        <v>7</v>
      </c>
      <c r="B1134">
        <v>23</v>
      </c>
      <c r="C1134" t="str">
        <f t="shared" si="17"/>
        <v>Pa x Ds</v>
      </c>
      <c r="D1134" t="s">
        <v>8</v>
      </c>
      <c r="E1134">
        <v>0.18</v>
      </c>
      <c r="F1134">
        <v>0.37</v>
      </c>
      <c r="G1134" t="s">
        <v>9</v>
      </c>
      <c r="H1134" t="s">
        <v>9</v>
      </c>
      <c r="I1134" s="1">
        <v>42045</v>
      </c>
      <c r="J1134" t="s">
        <v>105</v>
      </c>
      <c r="K1134" s="1">
        <v>42059</v>
      </c>
      <c r="L1134" t="s">
        <v>29</v>
      </c>
    </row>
    <row r="1135" spans="1:12">
      <c r="A1135" t="s">
        <v>7</v>
      </c>
      <c r="B1135">
        <v>23</v>
      </c>
      <c r="C1135" t="str">
        <f t="shared" si="17"/>
        <v>Pa x Ds</v>
      </c>
      <c r="D1135" t="s">
        <v>10</v>
      </c>
      <c r="E1135">
        <v>3.56</v>
      </c>
      <c r="F1135">
        <v>2.14</v>
      </c>
      <c r="G1135" t="s">
        <v>9</v>
      </c>
      <c r="H1135" t="s">
        <v>9</v>
      </c>
      <c r="I1135" s="1">
        <v>42045</v>
      </c>
      <c r="J1135" t="s">
        <v>105</v>
      </c>
      <c r="K1135" s="1">
        <v>42059</v>
      </c>
      <c r="L1135" t="s">
        <v>29</v>
      </c>
    </row>
    <row r="1136" spans="1:12">
      <c r="A1136" t="s">
        <v>10</v>
      </c>
      <c r="B1136">
        <v>43</v>
      </c>
      <c r="C1136" t="str">
        <f t="shared" si="17"/>
        <v>Ds</v>
      </c>
      <c r="D1136" t="s">
        <v>10</v>
      </c>
      <c r="E1136">
        <v>1.2</v>
      </c>
      <c r="F1136">
        <v>2.0299999999999998</v>
      </c>
      <c r="G1136" t="s">
        <v>9</v>
      </c>
      <c r="H1136" t="s">
        <v>9</v>
      </c>
      <c r="I1136" s="1">
        <v>42045</v>
      </c>
      <c r="J1136" t="s">
        <v>105</v>
      </c>
      <c r="K1136" s="1">
        <v>42059</v>
      </c>
      <c r="L1136" t="s">
        <v>29</v>
      </c>
    </row>
    <row r="1137" spans="1:12">
      <c r="A1137" t="s">
        <v>12</v>
      </c>
      <c r="B1137">
        <v>53</v>
      </c>
      <c r="C1137" t="str">
        <f t="shared" si="17"/>
        <v>Pv x Ds</v>
      </c>
      <c r="D1137" t="s">
        <v>5</v>
      </c>
      <c r="E1137">
        <v>4.38</v>
      </c>
      <c r="F1137">
        <v>2.75</v>
      </c>
      <c r="G1137" t="s">
        <v>9</v>
      </c>
      <c r="H1137" t="s">
        <v>9</v>
      </c>
      <c r="I1137" s="1">
        <v>42045</v>
      </c>
      <c r="J1137" t="s">
        <v>105</v>
      </c>
      <c r="K1137" s="1">
        <v>42059</v>
      </c>
      <c r="L1137" t="s">
        <v>29</v>
      </c>
    </row>
    <row r="1138" spans="1:12">
      <c r="A1138" t="s">
        <v>12</v>
      </c>
      <c r="B1138">
        <v>53</v>
      </c>
      <c r="C1138" t="str">
        <f t="shared" si="17"/>
        <v>Pv x Ds</v>
      </c>
      <c r="D1138" t="s">
        <v>10</v>
      </c>
      <c r="E1138">
        <v>2.04</v>
      </c>
      <c r="F1138">
        <v>1.1200000000000001</v>
      </c>
      <c r="G1138" t="s">
        <v>9</v>
      </c>
      <c r="H1138" t="s">
        <v>9</v>
      </c>
      <c r="I1138" s="1">
        <v>42045</v>
      </c>
      <c r="J1138" t="s">
        <v>105</v>
      </c>
      <c r="K1138" s="1">
        <v>42059</v>
      </c>
      <c r="L1138" t="s">
        <v>29</v>
      </c>
    </row>
    <row r="1139" spans="1:12">
      <c r="A1139" t="s">
        <v>6</v>
      </c>
      <c r="B1139">
        <v>31</v>
      </c>
      <c r="C1139" t="str">
        <f t="shared" si="17"/>
        <v>Sp</v>
      </c>
      <c r="D1139" t="s">
        <v>6</v>
      </c>
      <c r="E1139">
        <v>1.62</v>
      </c>
      <c r="F1139">
        <v>4.8499999999999996</v>
      </c>
      <c r="G1139" t="s">
        <v>9</v>
      </c>
      <c r="H1139" t="s">
        <v>9</v>
      </c>
      <c r="I1139" s="1">
        <v>42045</v>
      </c>
      <c r="J1139" t="s">
        <v>105</v>
      </c>
      <c r="K1139" s="1">
        <v>42059</v>
      </c>
      <c r="L1139" t="s">
        <v>29</v>
      </c>
    </row>
    <row r="1140" spans="1:12">
      <c r="A1140" t="s">
        <v>21</v>
      </c>
      <c r="B1140">
        <v>52</v>
      </c>
      <c r="C1140" t="str">
        <f t="shared" si="17"/>
        <v>Pv x Sa</v>
      </c>
      <c r="D1140" t="s">
        <v>5</v>
      </c>
      <c r="E1140">
        <v>1.96</v>
      </c>
      <c r="F1140">
        <v>1.99</v>
      </c>
      <c r="G1140" t="s">
        <v>9</v>
      </c>
      <c r="H1140" t="s">
        <v>9</v>
      </c>
      <c r="I1140" s="1">
        <v>42045</v>
      </c>
      <c r="J1140" t="s">
        <v>105</v>
      </c>
      <c r="K1140" s="1">
        <v>42059</v>
      </c>
      <c r="L1140" t="s">
        <v>29</v>
      </c>
    </row>
    <row r="1141" spans="1:12">
      <c r="A1141" t="s">
        <v>21</v>
      </c>
      <c r="B1141">
        <v>52</v>
      </c>
      <c r="C1141" t="str">
        <f t="shared" si="17"/>
        <v>Pv x Sa</v>
      </c>
      <c r="D1141" t="s">
        <v>16</v>
      </c>
      <c r="E1141">
        <v>3.13</v>
      </c>
      <c r="F1141">
        <v>1.51</v>
      </c>
      <c r="G1141" t="s">
        <v>9</v>
      </c>
      <c r="H1141" t="s">
        <v>9</v>
      </c>
      <c r="I1141" s="1">
        <v>42045</v>
      </c>
      <c r="J1141" t="s">
        <v>105</v>
      </c>
      <c r="K1141" s="1">
        <v>42059</v>
      </c>
      <c r="L1141" t="s">
        <v>29</v>
      </c>
    </row>
    <row r="1142" spans="1:12">
      <c r="A1142" t="s">
        <v>22</v>
      </c>
      <c r="B1142">
        <v>66</v>
      </c>
      <c r="C1142" t="str">
        <f t="shared" si="17"/>
        <v>Pv x Sp</v>
      </c>
      <c r="D1142" t="s">
        <v>5</v>
      </c>
      <c r="E1142">
        <v>5.0599999999999996</v>
      </c>
      <c r="F1142">
        <v>2.4</v>
      </c>
      <c r="G1142" t="s">
        <v>9</v>
      </c>
      <c r="H1142" t="s">
        <v>9</v>
      </c>
      <c r="I1142" s="1">
        <v>42045</v>
      </c>
      <c r="J1142" t="s">
        <v>105</v>
      </c>
      <c r="K1142" s="1">
        <v>42059</v>
      </c>
      <c r="L1142" t="s">
        <v>29</v>
      </c>
    </row>
    <row r="1143" spans="1:12">
      <c r="A1143" t="s">
        <v>22</v>
      </c>
      <c r="B1143">
        <v>66</v>
      </c>
      <c r="C1143" t="str">
        <f t="shared" si="17"/>
        <v>Pv x Sp</v>
      </c>
      <c r="D1143" t="s">
        <v>6</v>
      </c>
      <c r="E1143">
        <v>3.02</v>
      </c>
      <c r="F1143">
        <v>3.62</v>
      </c>
      <c r="G1143" t="s">
        <v>9</v>
      </c>
      <c r="H1143" t="s">
        <v>9</v>
      </c>
      <c r="I1143" s="1">
        <v>42045</v>
      </c>
      <c r="J1143" t="s">
        <v>105</v>
      </c>
      <c r="K1143" s="1">
        <v>42059</v>
      </c>
      <c r="L1143" t="s">
        <v>29</v>
      </c>
    </row>
    <row r="1144" spans="1:12">
      <c r="A1144" t="s">
        <v>22</v>
      </c>
      <c r="B1144">
        <v>32</v>
      </c>
      <c r="C1144" t="str">
        <f t="shared" si="17"/>
        <v>Pv x Sp</v>
      </c>
      <c r="D1144" t="s">
        <v>5</v>
      </c>
      <c r="E1144">
        <v>3.51</v>
      </c>
      <c r="F1144">
        <v>1.98</v>
      </c>
      <c r="G1144" t="s">
        <v>9</v>
      </c>
      <c r="H1144" t="s">
        <v>9</v>
      </c>
      <c r="I1144" s="1">
        <v>42045</v>
      </c>
      <c r="J1144" t="s">
        <v>105</v>
      </c>
      <c r="K1144" s="1">
        <v>42059</v>
      </c>
      <c r="L1144" t="s">
        <v>29</v>
      </c>
    </row>
    <row r="1145" spans="1:12">
      <c r="A1145" t="s">
        <v>22</v>
      </c>
      <c r="B1145">
        <v>32</v>
      </c>
      <c r="C1145" t="str">
        <f t="shared" si="17"/>
        <v>Pv x Sp</v>
      </c>
      <c r="D1145" t="s">
        <v>6</v>
      </c>
      <c r="E1145">
        <v>1.73</v>
      </c>
      <c r="F1145">
        <v>3.84</v>
      </c>
      <c r="G1145" t="s">
        <v>9</v>
      </c>
      <c r="H1145" t="s">
        <v>9</v>
      </c>
      <c r="I1145" s="1">
        <v>42045</v>
      </c>
      <c r="J1145" t="s">
        <v>105</v>
      </c>
      <c r="K1145" s="1">
        <v>42059</v>
      </c>
      <c r="L1145" t="s">
        <v>29</v>
      </c>
    </row>
    <row r="1146" spans="1:12">
      <c r="A1146" t="s">
        <v>6</v>
      </c>
      <c r="B1146">
        <v>2</v>
      </c>
      <c r="C1146" t="str">
        <f t="shared" si="17"/>
        <v>Sp</v>
      </c>
      <c r="D1146" t="s">
        <v>6</v>
      </c>
      <c r="E1146">
        <v>2.98</v>
      </c>
      <c r="F1146">
        <v>6.7</v>
      </c>
      <c r="G1146" t="s">
        <v>9</v>
      </c>
      <c r="H1146" t="s">
        <v>9</v>
      </c>
      <c r="I1146" s="1">
        <v>42045</v>
      </c>
      <c r="J1146" t="s">
        <v>105</v>
      </c>
      <c r="K1146" s="1">
        <v>42059</v>
      </c>
      <c r="L1146" t="s">
        <v>29</v>
      </c>
    </row>
    <row r="1147" spans="1:12">
      <c r="A1147" t="s">
        <v>13</v>
      </c>
      <c r="B1147">
        <v>34</v>
      </c>
      <c r="C1147" t="str">
        <f t="shared" si="17"/>
        <v>Pa x Spu</v>
      </c>
      <c r="D1147" t="s">
        <v>8</v>
      </c>
      <c r="E1147">
        <v>0.01</v>
      </c>
      <c r="F1147">
        <v>0.02</v>
      </c>
      <c r="G1147" t="s">
        <v>9</v>
      </c>
      <c r="H1147" t="s">
        <v>9</v>
      </c>
      <c r="I1147" s="1">
        <v>42045</v>
      </c>
      <c r="J1147" t="s">
        <v>105</v>
      </c>
      <c r="K1147" s="1">
        <v>42059</v>
      </c>
      <c r="L1147" t="s">
        <v>29</v>
      </c>
    </row>
    <row r="1148" spans="1:12">
      <c r="A1148" t="s">
        <v>13</v>
      </c>
      <c r="B1148">
        <v>34</v>
      </c>
      <c r="C1148" t="str">
        <f t="shared" si="17"/>
        <v>Pa x Spu</v>
      </c>
      <c r="D1148" t="s">
        <v>14</v>
      </c>
      <c r="E1148">
        <v>4.84</v>
      </c>
      <c r="F1148">
        <v>1.54</v>
      </c>
      <c r="G1148" t="s">
        <v>9</v>
      </c>
      <c r="H1148" t="s">
        <v>9</v>
      </c>
      <c r="I1148" s="1">
        <v>42045</v>
      </c>
      <c r="J1148" t="s">
        <v>105</v>
      </c>
      <c r="K1148" s="1">
        <v>42059</v>
      </c>
      <c r="L1148" t="s">
        <v>29</v>
      </c>
    </row>
    <row r="1149" spans="1:12">
      <c r="A1149" t="s">
        <v>11</v>
      </c>
      <c r="B1149">
        <v>14</v>
      </c>
      <c r="C1149" t="str">
        <f t="shared" si="17"/>
        <v>Pa x Sp</v>
      </c>
      <c r="D1149" t="s">
        <v>8</v>
      </c>
      <c r="E1149">
        <v>0.18</v>
      </c>
      <c r="F1149">
        <v>0.7</v>
      </c>
      <c r="G1149" t="s">
        <v>9</v>
      </c>
      <c r="H1149" t="s">
        <v>9</v>
      </c>
      <c r="I1149" s="1">
        <v>42045</v>
      </c>
      <c r="J1149" t="s">
        <v>105</v>
      </c>
      <c r="K1149" s="1">
        <v>42059</v>
      </c>
      <c r="L1149" t="s">
        <v>29</v>
      </c>
    </row>
    <row r="1150" spans="1:12">
      <c r="A1150" t="s">
        <v>11</v>
      </c>
      <c r="B1150">
        <v>14</v>
      </c>
      <c r="C1150" t="str">
        <f t="shared" si="17"/>
        <v>Pa x Sp</v>
      </c>
      <c r="D1150" t="s">
        <v>6</v>
      </c>
      <c r="E1150">
        <v>1.06</v>
      </c>
      <c r="F1150">
        <v>3.49</v>
      </c>
      <c r="G1150" t="s">
        <v>9</v>
      </c>
      <c r="H1150" t="s">
        <v>9</v>
      </c>
      <c r="I1150" s="1">
        <v>42045</v>
      </c>
      <c r="J1150" t="s">
        <v>105</v>
      </c>
      <c r="K1150" s="1">
        <v>42059</v>
      </c>
      <c r="L1150" t="s">
        <v>29</v>
      </c>
    </row>
    <row r="1151" spans="1:12">
      <c r="A1151" t="s">
        <v>16</v>
      </c>
      <c r="B1151">
        <v>36</v>
      </c>
      <c r="C1151" t="str">
        <f t="shared" si="17"/>
        <v>Sa</v>
      </c>
      <c r="D1151" t="s">
        <v>16</v>
      </c>
      <c r="E1151">
        <v>6.1</v>
      </c>
      <c r="F1151">
        <v>2.86</v>
      </c>
      <c r="G1151" t="s">
        <v>9</v>
      </c>
      <c r="H1151" t="s">
        <v>9</v>
      </c>
      <c r="I1151" s="1">
        <v>42045</v>
      </c>
      <c r="J1151" t="s">
        <v>105</v>
      </c>
      <c r="K1151" s="1">
        <v>42059</v>
      </c>
      <c r="L1151" t="s">
        <v>29</v>
      </c>
    </row>
    <row r="1152" spans="1:12">
      <c r="A1152" t="s">
        <v>15</v>
      </c>
      <c r="B1152">
        <v>33</v>
      </c>
      <c r="C1152" t="str">
        <f t="shared" si="17"/>
        <v>Pa x Sa</v>
      </c>
      <c r="D1152" t="s">
        <v>8</v>
      </c>
      <c r="E1152">
        <v>0.95</v>
      </c>
      <c r="F1152">
        <v>1.18</v>
      </c>
      <c r="G1152" t="s">
        <v>9</v>
      </c>
      <c r="H1152" t="s">
        <v>9</v>
      </c>
      <c r="I1152" s="1">
        <v>42045</v>
      </c>
      <c r="J1152" t="s">
        <v>105</v>
      </c>
      <c r="K1152" s="1">
        <v>42059</v>
      </c>
      <c r="L1152" t="s">
        <v>29</v>
      </c>
    </row>
    <row r="1153" spans="1:12">
      <c r="A1153" t="s">
        <v>15</v>
      </c>
      <c r="B1153">
        <v>33</v>
      </c>
      <c r="C1153" t="str">
        <f t="shared" si="17"/>
        <v>Pa x Sa</v>
      </c>
      <c r="D1153" t="s">
        <v>16</v>
      </c>
      <c r="E1153">
        <v>1.84</v>
      </c>
      <c r="F1153">
        <v>1.62</v>
      </c>
      <c r="G1153" t="s">
        <v>9</v>
      </c>
      <c r="H1153" t="s">
        <v>9</v>
      </c>
      <c r="I1153" s="1">
        <v>42045</v>
      </c>
      <c r="J1153" t="s">
        <v>105</v>
      </c>
      <c r="K1153" s="1">
        <v>42059</v>
      </c>
      <c r="L1153" t="s">
        <v>29</v>
      </c>
    </row>
    <row r="1154" spans="1:12">
      <c r="A1154" t="s">
        <v>23</v>
      </c>
      <c r="B1154">
        <v>34</v>
      </c>
      <c r="C1154" t="str">
        <f t="shared" si="17"/>
        <v>Pv x Spu</v>
      </c>
      <c r="D1154" t="s">
        <v>5</v>
      </c>
      <c r="E1154">
        <v>3.13</v>
      </c>
      <c r="F1154">
        <v>1.78</v>
      </c>
      <c r="G1154" t="s">
        <v>9</v>
      </c>
      <c r="H1154" t="s">
        <v>9</v>
      </c>
      <c r="I1154" s="1">
        <v>42045</v>
      </c>
      <c r="J1154" t="s">
        <v>105</v>
      </c>
      <c r="K1154" s="1">
        <v>42059</v>
      </c>
      <c r="L1154" t="s">
        <v>29</v>
      </c>
    </row>
    <row r="1155" spans="1:12">
      <c r="A1155" t="s">
        <v>23</v>
      </c>
      <c r="B1155">
        <v>34</v>
      </c>
      <c r="C1155" t="str">
        <f t="shared" ref="C1155:C1218" si="18">A1155</f>
        <v>Pv x Spu</v>
      </c>
      <c r="D1155" t="s">
        <v>14</v>
      </c>
      <c r="E1155">
        <v>6.24</v>
      </c>
      <c r="F1155">
        <v>0.57999999999999996</v>
      </c>
      <c r="G1155" t="s">
        <v>9</v>
      </c>
      <c r="H1155" t="s">
        <v>9</v>
      </c>
      <c r="I1155" s="1">
        <v>42045</v>
      </c>
      <c r="J1155" t="s">
        <v>105</v>
      </c>
      <c r="K1155" s="1">
        <v>42059</v>
      </c>
      <c r="L1155" t="s">
        <v>29</v>
      </c>
    </row>
    <row r="1156" spans="1:12">
      <c r="A1156" t="s">
        <v>5</v>
      </c>
      <c r="B1156">
        <v>4</v>
      </c>
      <c r="C1156" t="str">
        <f t="shared" si="18"/>
        <v>Pv</v>
      </c>
      <c r="D1156" t="s">
        <v>5</v>
      </c>
      <c r="E1156">
        <v>2.88</v>
      </c>
      <c r="F1156">
        <v>3.56</v>
      </c>
      <c r="G1156" t="s">
        <v>9</v>
      </c>
      <c r="H1156" t="s">
        <v>9</v>
      </c>
      <c r="I1156" s="1">
        <v>42045</v>
      </c>
      <c r="J1156" t="s">
        <v>105</v>
      </c>
      <c r="K1156" s="1">
        <v>42059</v>
      </c>
      <c r="L1156" t="s">
        <v>29</v>
      </c>
    </row>
    <row r="1157" spans="1:12">
      <c r="A1157" t="s">
        <v>23</v>
      </c>
      <c r="B1157">
        <v>16</v>
      </c>
      <c r="C1157" t="str">
        <f t="shared" si="18"/>
        <v>Pv x Spu</v>
      </c>
      <c r="D1157" t="s">
        <v>5</v>
      </c>
      <c r="E1157">
        <v>2.2200000000000002</v>
      </c>
      <c r="F1157">
        <v>1.83</v>
      </c>
      <c r="G1157" t="s">
        <v>9</v>
      </c>
      <c r="H1157" t="s">
        <v>9</v>
      </c>
      <c r="I1157" s="1">
        <v>42045</v>
      </c>
      <c r="J1157" t="s">
        <v>105</v>
      </c>
      <c r="K1157" s="1">
        <v>42059</v>
      </c>
      <c r="L1157" t="s">
        <v>29</v>
      </c>
    </row>
    <row r="1158" spans="1:12">
      <c r="A1158" t="s">
        <v>23</v>
      </c>
      <c r="B1158">
        <v>16</v>
      </c>
      <c r="C1158" t="str">
        <f t="shared" si="18"/>
        <v>Pv x Spu</v>
      </c>
      <c r="D1158" t="s">
        <v>14</v>
      </c>
      <c r="E1158">
        <v>1.6</v>
      </c>
      <c r="F1158">
        <v>1.37</v>
      </c>
      <c r="G1158" t="s">
        <v>9</v>
      </c>
      <c r="H1158" t="s">
        <v>9</v>
      </c>
      <c r="I1158" s="1">
        <v>42045</v>
      </c>
      <c r="J1158" t="s">
        <v>105</v>
      </c>
      <c r="K1158" s="1">
        <v>42059</v>
      </c>
      <c r="L1158" t="s">
        <v>29</v>
      </c>
    </row>
    <row r="1159" spans="1:12">
      <c r="A1159" t="s">
        <v>7</v>
      </c>
      <c r="B1159">
        <v>36</v>
      </c>
      <c r="C1159" t="str">
        <f t="shared" si="18"/>
        <v>Pa x Ds</v>
      </c>
      <c r="D1159" t="s">
        <v>8</v>
      </c>
      <c r="E1159">
        <v>0.03</v>
      </c>
      <c r="F1159">
        <v>0.03</v>
      </c>
      <c r="G1159" t="s">
        <v>9</v>
      </c>
      <c r="H1159" t="s">
        <v>9</v>
      </c>
      <c r="I1159" s="1">
        <v>42045</v>
      </c>
      <c r="J1159" t="s">
        <v>105</v>
      </c>
      <c r="K1159" s="1">
        <v>42059</v>
      </c>
      <c r="L1159" t="s">
        <v>29</v>
      </c>
    </row>
    <row r="1160" spans="1:12">
      <c r="A1160" t="s">
        <v>7</v>
      </c>
      <c r="B1160">
        <v>36</v>
      </c>
      <c r="C1160" t="str">
        <f t="shared" si="18"/>
        <v>Pa x Ds</v>
      </c>
      <c r="D1160" t="s">
        <v>10</v>
      </c>
      <c r="E1160">
        <v>2.3199999999999998</v>
      </c>
      <c r="F1160">
        <v>1.63</v>
      </c>
      <c r="G1160" t="s">
        <v>9</v>
      </c>
      <c r="H1160" t="s">
        <v>9</v>
      </c>
      <c r="I1160" s="1">
        <v>42045</v>
      </c>
      <c r="J1160" t="s">
        <v>105</v>
      </c>
      <c r="K1160" s="1">
        <v>42059</v>
      </c>
      <c r="L1160" t="s">
        <v>29</v>
      </c>
    </row>
    <row r="1161" spans="1:12">
      <c r="A1161" t="s">
        <v>15</v>
      </c>
      <c r="B1161">
        <v>29</v>
      </c>
      <c r="C1161" t="str">
        <f t="shared" si="18"/>
        <v>Pa x Sa</v>
      </c>
      <c r="D1161" t="s">
        <v>8</v>
      </c>
      <c r="E1161">
        <v>0.42</v>
      </c>
      <c r="F1161">
        <v>1.39</v>
      </c>
      <c r="G1161" t="s">
        <v>9</v>
      </c>
      <c r="H1161" t="s">
        <v>9</v>
      </c>
      <c r="I1161" s="1">
        <v>42045</v>
      </c>
      <c r="J1161" t="s">
        <v>105</v>
      </c>
      <c r="K1161" s="1">
        <v>42059</v>
      </c>
      <c r="L1161" t="s">
        <v>29</v>
      </c>
    </row>
    <row r="1162" spans="1:12">
      <c r="A1162" t="s">
        <v>15</v>
      </c>
      <c r="B1162">
        <v>29</v>
      </c>
      <c r="C1162" t="str">
        <f t="shared" si="18"/>
        <v>Pa x Sa</v>
      </c>
      <c r="D1162" t="s">
        <v>16</v>
      </c>
      <c r="E1162">
        <v>3.4</v>
      </c>
      <c r="F1162">
        <v>1.5</v>
      </c>
      <c r="G1162" t="s">
        <v>9</v>
      </c>
      <c r="H1162" t="s">
        <v>9</v>
      </c>
      <c r="I1162" s="1">
        <v>42045</v>
      </c>
      <c r="J1162" t="s">
        <v>105</v>
      </c>
      <c r="K1162" s="1">
        <v>42059</v>
      </c>
      <c r="L1162" t="s">
        <v>29</v>
      </c>
    </row>
    <row r="1163" spans="1:12">
      <c r="A1163" t="s">
        <v>12</v>
      </c>
      <c r="B1163">
        <v>6</v>
      </c>
      <c r="C1163" t="str">
        <f t="shared" si="18"/>
        <v>Pv x Ds</v>
      </c>
      <c r="D1163" t="s">
        <v>5</v>
      </c>
      <c r="E1163">
        <v>2.54</v>
      </c>
      <c r="F1163">
        <v>2.76</v>
      </c>
      <c r="G1163" t="s">
        <v>9</v>
      </c>
      <c r="H1163" t="s">
        <v>9</v>
      </c>
      <c r="I1163" s="1">
        <v>42045</v>
      </c>
      <c r="J1163" t="s">
        <v>105</v>
      </c>
      <c r="K1163" s="1">
        <v>42059</v>
      </c>
      <c r="L1163" t="s">
        <v>29</v>
      </c>
    </row>
    <row r="1164" spans="1:12">
      <c r="A1164" t="s">
        <v>12</v>
      </c>
      <c r="B1164">
        <v>6</v>
      </c>
      <c r="C1164" t="str">
        <f t="shared" si="18"/>
        <v>Pv x Ds</v>
      </c>
      <c r="D1164" t="s">
        <v>10</v>
      </c>
      <c r="E1164">
        <v>2.4</v>
      </c>
      <c r="F1164">
        <v>1.03</v>
      </c>
      <c r="G1164" t="s">
        <v>9</v>
      </c>
      <c r="H1164" t="s">
        <v>9</v>
      </c>
      <c r="I1164" s="1">
        <v>42045</v>
      </c>
      <c r="J1164" t="s">
        <v>105</v>
      </c>
      <c r="K1164" s="1">
        <v>42059</v>
      </c>
      <c r="L1164" t="s">
        <v>29</v>
      </c>
    </row>
    <row r="1165" spans="1:12">
      <c r="A1165" t="s">
        <v>10</v>
      </c>
      <c r="B1165">
        <v>18</v>
      </c>
      <c r="C1165" t="str">
        <f t="shared" si="18"/>
        <v>Ds</v>
      </c>
      <c r="D1165" t="s">
        <v>10</v>
      </c>
      <c r="E1165">
        <v>3.57</v>
      </c>
      <c r="F1165">
        <v>2.65</v>
      </c>
      <c r="G1165" t="s">
        <v>9</v>
      </c>
      <c r="H1165" t="s">
        <v>9</v>
      </c>
      <c r="I1165" s="1">
        <v>42045</v>
      </c>
      <c r="J1165" t="s">
        <v>105</v>
      </c>
      <c r="K1165" s="1">
        <v>42059</v>
      </c>
      <c r="L1165" t="s">
        <v>29</v>
      </c>
    </row>
    <row r="1166" spans="1:12">
      <c r="A1166" t="s">
        <v>12</v>
      </c>
      <c r="B1166">
        <v>25</v>
      </c>
      <c r="C1166" t="str">
        <f t="shared" si="18"/>
        <v>Pv x Ds</v>
      </c>
      <c r="D1166" t="s">
        <v>5</v>
      </c>
      <c r="E1166">
        <v>4.4800000000000004</v>
      </c>
      <c r="F1166">
        <v>3.84</v>
      </c>
      <c r="G1166" t="s">
        <v>9</v>
      </c>
      <c r="H1166" t="s">
        <v>9</v>
      </c>
      <c r="I1166" s="1">
        <v>42045</v>
      </c>
      <c r="J1166" t="s">
        <v>105</v>
      </c>
      <c r="K1166" s="1">
        <v>42059</v>
      </c>
      <c r="L1166" t="s">
        <v>29</v>
      </c>
    </row>
    <row r="1167" spans="1:12">
      <c r="A1167" t="s">
        <v>12</v>
      </c>
      <c r="B1167">
        <v>25</v>
      </c>
      <c r="C1167" t="str">
        <f t="shared" si="18"/>
        <v>Pv x Ds</v>
      </c>
      <c r="D1167" t="s">
        <v>10</v>
      </c>
      <c r="E1167">
        <v>3.19</v>
      </c>
      <c r="F1167">
        <v>0.99</v>
      </c>
      <c r="G1167" t="s">
        <v>9</v>
      </c>
      <c r="H1167" t="s">
        <v>9</v>
      </c>
      <c r="I1167" s="1">
        <v>42045</v>
      </c>
      <c r="J1167" t="s">
        <v>105</v>
      </c>
      <c r="K1167" s="1">
        <v>42059</v>
      </c>
      <c r="L1167" t="s">
        <v>29</v>
      </c>
    </row>
    <row r="1168" spans="1:12">
      <c r="A1168" t="s">
        <v>14</v>
      </c>
      <c r="B1168">
        <v>57</v>
      </c>
      <c r="C1168" t="str">
        <f t="shared" si="18"/>
        <v>Spu</v>
      </c>
      <c r="D1168" t="s">
        <v>14</v>
      </c>
      <c r="E1168">
        <v>6.83</v>
      </c>
      <c r="F1168">
        <v>3.53</v>
      </c>
      <c r="G1168" t="s">
        <v>9</v>
      </c>
      <c r="H1168" t="s">
        <v>9</v>
      </c>
      <c r="I1168" s="1">
        <v>42045</v>
      </c>
      <c r="J1168" t="s">
        <v>105</v>
      </c>
      <c r="K1168" s="1">
        <v>42059</v>
      </c>
      <c r="L1168" t="s">
        <v>29</v>
      </c>
    </row>
    <row r="1169" spans="1:12">
      <c r="A1169" t="s">
        <v>22</v>
      </c>
      <c r="B1169">
        <v>42</v>
      </c>
      <c r="C1169" t="str">
        <f t="shared" si="18"/>
        <v>Pv x Sp</v>
      </c>
      <c r="D1169" t="s">
        <v>5</v>
      </c>
      <c r="E1169">
        <v>5.32</v>
      </c>
      <c r="F1169">
        <v>2.99</v>
      </c>
      <c r="G1169" t="s">
        <v>9</v>
      </c>
      <c r="H1169" t="s">
        <v>9</v>
      </c>
      <c r="I1169" s="1">
        <v>42045</v>
      </c>
      <c r="J1169" t="s">
        <v>105</v>
      </c>
      <c r="K1169" s="1">
        <v>42059</v>
      </c>
      <c r="L1169" t="s">
        <v>29</v>
      </c>
    </row>
    <row r="1170" spans="1:12">
      <c r="A1170" t="s">
        <v>22</v>
      </c>
      <c r="B1170">
        <v>42</v>
      </c>
      <c r="C1170" t="str">
        <f t="shared" si="18"/>
        <v>Pv x Sp</v>
      </c>
      <c r="D1170" t="s">
        <v>6</v>
      </c>
      <c r="E1170">
        <v>2.92</v>
      </c>
      <c r="F1170">
        <v>4.0199999999999996</v>
      </c>
      <c r="G1170" t="s">
        <v>9</v>
      </c>
      <c r="H1170" t="s">
        <v>9</v>
      </c>
      <c r="I1170" s="1">
        <v>42045</v>
      </c>
      <c r="J1170" t="s">
        <v>105</v>
      </c>
      <c r="K1170" s="1">
        <v>42059</v>
      </c>
      <c r="L1170" t="s">
        <v>29</v>
      </c>
    </row>
    <row r="1171" spans="1:12">
      <c r="A1171" t="s">
        <v>5</v>
      </c>
      <c r="B1171">
        <v>24</v>
      </c>
      <c r="C1171" t="str">
        <f t="shared" si="18"/>
        <v>Pv</v>
      </c>
      <c r="D1171" t="s">
        <v>5</v>
      </c>
      <c r="E1171">
        <v>5.24</v>
      </c>
      <c r="F1171">
        <v>3.9</v>
      </c>
      <c r="G1171" t="s">
        <v>9</v>
      </c>
      <c r="H1171" t="s">
        <v>9</v>
      </c>
      <c r="I1171" s="1">
        <v>42045</v>
      </c>
      <c r="J1171" t="s">
        <v>105</v>
      </c>
      <c r="K1171" s="1">
        <v>42059</v>
      </c>
      <c r="L1171" t="s">
        <v>29</v>
      </c>
    </row>
    <row r="1172" spans="1:12">
      <c r="A1172" t="s">
        <v>11</v>
      </c>
      <c r="B1172">
        <v>21</v>
      </c>
      <c r="C1172" t="str">
        <f t="shared" si="18"/>
        <v>Pa x Sp</v>
      </c>
      <c r="D1172" t="s">
        <v>8</v>
      </c>
      <c r="E1172">
        <v>0.21</v>
      </c>
      <c r="F1172">
        <v>0.49</v>
      </c>
      <c r="G1172" t="s">
        <v>9</v>
      </c>
      <c r="H1172" t="s">
        <v>9</v>
      </c>
      <c r="I1172" s="1">
        <v>42045</v>
      </c>
      <c r="J1172" t="s">
        <v>105</v>
      </c>
      <c r="K1172" s="1">
        <v>42059</v>
      </c>
      <c r="L1172" t="s">
        <v>29</v>
      </c>
    </row>
    <row r="1173" spans="1:12">
      <c r="A1173" t="s">
        <v>11</v>
      </c>
      <c r="B1173">
        <v>21</v>
      </c>
      <c r="C1173" t="str">
        <f t="shared" si="18"/>
        <v>Pa x Sp</v>
      </c>
      <c r="D1173" t="s">
        <v>6</v>
      </c>
      <c r="E1173">
        <v>2.4700000000000002</v>
      </c>
      <c r="F1173">
        <v>5.14</v>
      </c>
      <c r="G1173" t="s">
        <v>9</v>
      </c>
      <c r="H1173" t="s">
        <v>9</v>
      </c>
      <c r="I1173" s="1">
        <v>42045</v>
      </c>
      <c r="J1173" t="s">
        <v>105</v>
      </c>
      <c r="K1173" s="1">
        <v>42059</v>
      </c>
      <c r="L1173" t="s">
        <v>29</v>
      </c>
    </row>
    <row r="1174" spans="1:12">
      <c r="A1174" t="s">
        <v>10</v>
      </c>
      <c r="B1174">
        <v>24</v>
      </c>
      <c r="C1174" t="str">
        <f t="shared" si="18"/>
        <v>Ds</v>
      </c>
      <c r="D1174" t="s">
        <v>10</v>
      </c>
      <c r="E1174">
        <v>1.5</v>
      </c>
      <c r="F1174">
        <v>2.44</v>
      </c>
      <c r="G1174" t="s">
        <v>9</v>
      </c>
      <c r="H1174" t="s">
        <v>9</v>
      </c>
      <c r="I1174" s="1">
        <v>42045</v>
      </c>
      <c r="J1174" t="s">
        <v>105</v>
      </c>
      <c r="K1174" s="1">
        <v>42059</v>
      </c>
      <c r="L1174" t="s">
        <v>29</v>
      </c>
    </row>
    <row r="1175" spans="1:12">
      <c r="A1175" t="s">
        <v>22</v>
      </c>
      <c r="B1175">
        <v>45</v>
      </c>
      <c r="C1175" t="str">
        <f t="shared" si="18"/>
        <v>Pv x Sp</v>
      </c>
      <c r="D1175" t="s">
        <v>5</v>
      </c>
      <c r="E1175">
        <v>1.1499999999999999</v>
      </c>
      <c r="F1175">
        <v>1.33</v>
      </c>
      <c r="G1175" t="s">
        <v>9</v>
      </c>
      <c r="H1175" t="s">
        <v>9</v>
      </c>
      <c r="I1175" s="1">
        <v>42045</v>
      </c>
      <c r="J1175" t="s">
        <v>105</v>
      </c>
      <c r="K1175" s="1">
        <v>42059</v>
      </c>
      <c r="L1175" t="s">
        <v>29</v>
      </c>
    </row>
    <row r="1176" spans="1:12">
      <c r="A1176" t="s">
        <v>22</v>
      </c>
      <c r="B1176">
        <v>45</v>
      </c>
      <c r="C1176" t="str">
        <f t="shared" si="18"/>
        <v>Pv x Sp</v>
      </c>
      <c r="D1176" t="s">
        <v>6</v>
      </c>
      <c r="E1176">
        <v>1.87</v>
      </c>
      <c r="F1176">
        <v>4.78</v>
      </c>
      <c r="G1176" t="s">
        <v>9</v>
      </c>
      <c r="H1176" t="s">
        <v>9</v>
      </c>
      <c r="I1176" s="1">
        <v>42045</v>
      </c>
      <c r="J1176" t="s">
        <v>105</v>
      </c>
      <c r="K1176" s="1">
        <v>42059</v>
      </c>
      <c r="L1176" t="s">
        <v>29</v>
      </c>
    </row>
    <row r="1177" spans="1:12">
      <c r="A1177" t="s">
        <v>22</v>
      </c>
      <c r="B1177">
        <v>52</v>
      </c>
      <c r="C1177" t="str">
        <f t="shared" si="18"/>
        <v>Pv x Sp</v>
      </c>
      <c r="D1177" t="s">
        <v>5</v>
      </c>
      <c r="E1177">
        <v>2.19</v>
      </c>
      <c r="F1177">
        <v>1.33</v>
      </c>
      <c r="G1177" t="s">
        <v>9</v>
      </c>
      <c r="H1177" t="s">
        <v>9</v>
      </c>
      <c r="I1177" s="1">
        <v>42045</v>
      </c>
      <c r="J1177" t="s">
        <v>105</v>
      </c>
      <c r="K1177" s="1">
        <v>42059</v>
      </c>
      <c r="L1177" t="s">
        <v>29</v>
      </c>
    </row>
    <row r="1178" spans="1:12">
      <c r="A1178" t="s">
        <v>22</v>
      </c>
      <c r="B1178">
        <v>52</v>
      </c>
      <c r="C1178" t="str">
        <f t="shared" si="18"/>
        <v>Pv x Sp</v>
      </c>
      <c r="D1178" t="s">
        <v>6</v>
      </c>
      <c r="E1178">
        <v>1.1000000000000001</v>
      </c>
      <c r="F1178">
        <v>2.35</v>
      </c>
      <c r="G1178" t="s">
        <v>9</v>
      </c>
      <c r="H1178" t="s">
        <v>9</v>
      </c>
      <c r="I1178" s="1">
        <v>42045</v>
      </c>
      <c r="J1178" t="s">
        <v>105</v>
      </c>
      <c r="K1178" s="1">
        <v>42059</v>
      </c>
      <c r="L1178" t="s">
        <v>29</v>
      </c>
    </row>
    <row r="1179" spans="1:12">
      <c r="A1179" t="s">
        <v>5</v>
      </c>
      <c r="B1179">
        <v>70</v>
      </c>
      <c r="C1179" t="str">
        <f t="shared" si="18"/>
        <v>Pv</v>
      </c>
      <c r="D1179" t="s">
        <v>5</v>
      </c>
      <c r="E1179">
        <v>2.57</v>
      </c>
      <c r="F1179">
        <v>3.04</v>
      </c>
      <c r="G1179" t="s">
        <v>9</v>
      </c>
      <c r="H1179" t="s">
        <v>9</v>
      </c>
      <c r="I1179" s="1">
        <v>42045</v>
      </c>
      <c r="J1179" t="s">
        <v>105</v>
      </c>
      <c r="K1179" s="1">
        <v>42059</v>
      </c>
      <c r="L1179" t="s">
        <v>29</v>
      </c>
    </row>
    <row r="1180" spans="1:12">
      <c r="A1180" t="s">
        <v>14</v>
      </c>
      <c r="B1180">
        <v>40</v>
      </c>
      <c r="C1180" t="str">
        <f t="shared" si="18"/>
        <v>Spu</v>
      </c>
      <c r="D1180" t="s">
        <v>14</v>
      </c>
      <c r="E1180">
        <v>5.53</v>
      </c>
      <c r="F1180">
        <v>2.5299999999999998</v>
      </c>
      <c r="G1180" t="s">
        <v>9</v>
      </c>
      <c r="H1180" t="s">
        <v>9</v>
      </c>
      <c r="I1180" s="1">
        <v>42045</v>
      </c>
      <c r="J1180" t="s">
        <v>105</v>
      </c>
      <c r="K1180" s="1">
        <v>42059</v>
      </c>
      <c r="L1180" t="s">
        <v>29</v>
      </c>
    </row>
    <row r="1181" spans="1:12">
      <c r="A1181" t="s">
        <v>10</v>
      </c>
      <c r="B1181">
        <v>65</v>
      </c>
      <c r="C1181" t="str">
        <f t="shared" si="18"/>
        <v>Ds</v>
      </c>
      <c r="D1181" t="s">
        <v>10</v>
      </c>
      <c r="E1181">
        <v>2.67</v>
      </c>
      <c r="F1181">
        <v>1.57</v>
      </c>
      <c r="G1181" t="s">
        <v>9</v>
      </c>
      <c r="H1181" t="s">
        <v>9</v>
      </c>
      <c r="I1181" s="1">
        <v>42045</v>
      </c>
      <c r="J1181" t="s">
        <v>105</v>
      </c>
      <c r="K1181" s="1">
        <v>42059</v>
      </c>
      <c r="L1181" t="s">
        <v>29</v>
      </c>
    </row>
    <row r="1182" spans="1:12">
      <c r="A1182" t="s">
        <v>10</v>
      </c>
      <c r="B1182">
        <v>20</v>
      </c>
      <c r="C1182" t="str">
        <f t="shared" si="18"/>
        <v>Ds</v>
      </c>
      <c r="D1182" t="s">
        <v>10</v>
      </c>
      <c r="E1182">
        <v>7.11</v>
      </c>
      <c r="F1182">
        <v>4.08</v>
      </c>
      <c r="G1182" t="s">
        <v>9</v>
      </c>
      <c r="H1182" t="s">
        <v>9</v>
      </c>
      <c r="I1182" s="1">
        <v>42045</v>
      </c>
      <c r="J1182" t="s">
        <v>105</v>
      </c>
      <c r="K1182" s="1">
        <v>42059</v>
      </c>
      <c r="L1182" t="s">
        <v>29</v>
      </c>
    </row>
    <row r="1183" spans="1:12">
      <c r="A1183" t="s">
        <v>21</v>
      </c>
      <c r="B1183">
        <v>47</v>
      </c>
      <c r="C1183" t="str">
        <f t="shared" si="18"/>
        <v>Pv x Sa</v>
      </c>
      <c r="D1183" t="s">
        <v>5</v>
      </c>
      <c r="E1183">
        <v>5.36</v>
      </c>
      <c r="F1183">
        <v>3.52</v>
      </c>
      <c r="G1183" t="s">
        <v>9</v>
      </c>
      <c r="H1183" t="s">
        <v>9</v>
      </c>
      <c r="I1183" s="1">
        <v>42045</v>
      </c>
      <c r="J1183" t="s">
        <v>105</v>
      </c>
      <c r="K1183" s="1">
        <v>42059</v>
      </c>
      <c r="L1183" t="s">
        <v>29</v>
      </c>
    </row>
    <row r="1184" spans="1:12">
      <c r="A1184" t="s">
        <v>21</v>
      </c>
      <c r="B1184">
        <v>47</v>
      </c>
      <c r="C1184" t="str">
        <f t="shared" si="18"/>
        <v>Pv x Sa</v>
      </c>
      <c r="D1184" t="s">
        <v>16</v>
      </c>
      <c r="E1184">
        <v>5.72</v>
      </c>
      <c r="F1184">
        <v>3.69</v>
      </c>
      <c r="G1184" t="s">
        <v>9</v>
      </c>
      <c r="H1184" t="s">
        <v>9</v>
      </c>
      <c r="I1184" s="1">
        <v>42045</v>
      </c>
      <c r="J1184" t="s">
        <v>105</v>
      </c>
      <c r="K1184" s="1">
        <v>42059</v>
      </c>
      <c r="L1184" t="s">
        <v>29</v>
      </c>
    </row>
    <row r="1185" spans="1:12">
      <c r="A1185" t="s">
        <v>21</v>
      </c>
      <c r="B1185">
        <v>12</v>
      </c>
      <c r="C1185" t="str">
        <f t="shared" si="18"/>
        <v>Pv x Sa</v>
      </c>
      <c r="D1185" t="s">
        <v>5</v>
      </c>
      <c r="E1185">
        <v>3.86</v>
      </c>
      <c r="F1185">
        <v>3.58</v>
      </c>
      <c r="G1185" t="s">
        <v>9</v>
      </c>
      <c r="H1185" t="s">
        <v>9</v>
      </c>
      <c r="I1185" s="1">
        <v>42045</v>
      </c>
      <c r="J1185" t="s">
        <v>105</v>
      </c>
      <c r="K1185" s="1">
        <v>42059</v>
      </c>
      <c r="L1185" t="s">
        <v>29</v>
      </c>
    </row>
    <row r="1186" spans="1:12">
      <c r="A1186" t="s">
        <v>21</v>
      </c>
      <c r="B1186">
        <v>12</v>
      </c>
      <c r="C1186" t="str">
        <f t="shared" si="18"/>
        <v>Pv x Sa</v>
      </c>
      <c r="D1186" t="s">
        <v>16</v>
      </c>
      <c r="E1186">
        <v>2.33</v>
      </c>
      <c r="F1186">
        <v>2.31</v>
      </c>
      <c r="G1186" t="s">
        <v>9</v>
      </c>
      <c r="H1186" t="s">
        <v>9</v>
      </c>
      <c r="I1186" s="1">
        <v>42045</v>
      </c>
      <c r="J1186" t="s">
        <v>105</v>
      </c>
      <c r="K1186" s="1">
        <v>42059</v>
      </c>
      <c r="L1186" t="s">
        <v>29</v>
      </c>
    </row>
    <row r="1187" spans="1:12">
      <c r="A1187" t="s">
        <v>22</v>
      </c>
      <c r="B1187">
        <v>23</v>
      </c>
      <c r="C1187" t="str">
        <f t="shared" si="18"/>
        <v>Pv x Sp</v>
      </c>
      <c r="D1187" t="s">
        <v>5</v>
      </c>
      <c r="E1187">
        <v>2.48</v>
      </c>
      <c r="F1187">
        <v>1.86</v>
      </c>
      <c r="G1187" t="s">
        <v>9</v>
      </c>
      <c r="H1187" t="s">
        <v>9</v>
      </c>
      <c r="I1187" s="1">
        <v>42045</v>
      </c>
      <c r="J1187" t="s">
        <v>105</v>
      </c>
      <c r="K1187" s="1">
        <v>42059</v>
      </c>
      <c r="L1187" t="s">
        <v>29</v>
      </c>
    </row>
    <row r="1188" spans="1:12">
      <c r="A1188" t="s">
        <v>22</v>
      </c>
      <c r="B1188">
        <v>23</v>
      </c>
      <c r="C1188" t="str">
        <f t="shared" si="18"/>
        <v>Pv x Sp</v>
      </c>
      <c r="D1188" t="s">
        <v>6</v>
      </c>
      <c r="E1188">
        <v>2.1800000000000002</v>
      </c>
      <c r="F1188">
        <v>3.93</v>
      </c>
      <c r="G1188" t="s">
        <v>9</v>
      </c>
      <c r="H1188" t="s">
        <v>9</v>
      </c>
      <c r="I1188" s="1">
        <v>42045</v>
      </c>
      <c r="J1188" t="s">
        <v>105</v>
      </c>
      <c r="K1188" s="1">
        <v>42059</v>
      </c>
      <c r="L1188" t="s">
        <v>29</v>
      </c>
    </row>
    <row r="1189" spans="1:12">
      <c r="A1189" t="s">
        <v>21</v>
      </c>
      <c r="B1189">
        <v>27</v>
      </c>
      <c r="C1189" t="str">
        <f t="shared" si="18"/>
        <v>Pv x Sa</v>
      </c>
      <c r="D1189" t="s">
        <v>5</v>
      </c>
      <c r="E1189">
        <v>4.34</v>
      </c>
      <c r="F1189">
        <v>2.74</v>
      </c>
      <c r="G1189" t="s">
        <v>9</v>
      </c>
      <c r="H1189" t="s">
        <v>9</v>
      </c>
      <c r="I1189" s="1">
        <v>42045</v>
      </c>
      <c r="J1189" t="s">
        <v>105</v>
      </c>
      <c r="K1189" s="1">
        <v>42059</v>
      </c>
      <c r="L1189" t="s">
        <v>29</v>
      </c>
    </row>
    <row r="1190" spans="1:12">
      <c r="A1190" t="s">
        <v>21</v>
      </c>
      <c r="B1190">
        <v>27</v>
      </c>
      <c r="C1190" t="str">
        <f t="shared" si="18"/>
        <v>Pv x Sa</v>
      </c>
      <c r="D1190" t="s">
        <v>16</v>
      </c>
      <c r="E1190">
        <v>4.42</v>
      </c>
      <c r="F1190">
        <v>2.59</v>
      </c>
      <c r="G1190" t="s">
        <v>9</v>
      </c>
      <c r="H1190" t="s">
        <v>9</v>
      </c>
      <c r="I1190" s="1">
        <v>42045</v>
      </c>
      <c r="J1190" t="s">
        <v>105</v>
      </c>
      <c r="K1190" s="1">
        <v>42059</v>
      </c>
      <c r="L1190" t="s">
        <v>29</v>
      </c>
    </row>
    <row r="1191" spans="1:12">
      <c r="A1191" t="s">
        <v>10</v>
      </c>
      <c r="B1191">
        <v>34</v>
      </c>
      <c r="C1191" t="str">
        <f t="shared" si="18"/>
        <v>Ds</v>
      </c>
      <c r="D1191" t="s">
        <v>10</v>
      </c>
      <c r="E1191">
        <v>2.5</v>
      </c>
      <c r="F1191">
        <v>2.2200000000000002</v>
      </c>
      <c r="G1191" t="s">
        <v>9</v>
      </c>
      <c r="H1191" t="s">
        <v>9</v>
      </c>
      <c r="I1191" s="1">
        <v>42045</v>
      </c>
      <c r="J1191" t="s">
        <v>105</v>
      </c>
      <c r="K1191" s="1">
        <v>42059</v>
      </c>
      <c r="L1191" t="s">
        <v>29</v>
      </c>
    </row>
    <row r="1192" spans="1:12">
      <c r="A1192" t="s">
        <v>12</v>
      </c>
      <c r="B1192">
        <v>49</v>
      </c>
      <c r="C1192" t="str">
        <f t="shared" si="18"/>
        <v>Pv x Ds</v>
      </c>
      <c r="D1192" t="s">
        <v>5</v>
      </c>
      <c r="E1192">
        <v>6.33</v>
      </c>
      <c r="F1192">
        <v>3.4</v>
      </c>
      <c r="G1192" t="s">
        <v>9</v>
      </c>
      <c r="H1192" t="s">
        <v>9</v>
      </c>
      <c r="I1192" s="1">
        <v>42045</v>
      </c>
      <c r="J1192" t="s">
        <v>105</v>
      </c>
      <c r="K1192" s="1">
        <v>42059</v>
      </c>
      <c r="L1192" t="s">
        <v>29</v>
      </c>
    </row>
    <row r="1193" spans="1:12">
      <c r="A1193" t="s">
        <v>12</v>
      </c>
      <c r="B1193">
        <v>49</v>
      </c>
      <c r="C1193" t="str">
        <f t="shared" si="18"/>
        <v>Pv x Ds</v>
      </c>
      <c r="D1193" t="s">
        <v>10</v>
      </c>
      <c r="E1193">
        <v>9.92</v>
      </c>
      <c r="F1193">
        <v>1.78</v>
      </c>
      <c r="G1193" t="s">
        <v>9</v>
      </c>
      <c r="H1193" t="s">
        <v>9</v>
      </c>
      <c r="I1193" s="1">
        <v>42045</v>
      </c>
      <c r="J1193" t="s">
        <v>105</v>
      </c>
      <c r="K1193" s="1">
        <v>42059</v>
      </c>
      <c r="L1193" t="s">
        <v>29</v>
      </c>
    </row>
    <row r="1194" spans="1:12">
      <c r="A1194" t="s">
        <v>7</v>
      </c>
      <c r="B1194">
        <v>26</v>
      </c>
      <c r="C1194" t="str">
        <f t="shared" si="18"/>
        <v>Pa x Ds</v>
      </c>
      <c r="D1194" t="s">
        <v>8</v>
      </c>
      <c r="E1194">
        <v>0.03</v>
      </c>
      <c r="F1194">
        <v>0.03</v>
      </c>
      <c r="G1194" t="s">
        <v>9</v>
      </c>
      <c r="H1194" t="s">
        <v>9</v>
      </c>
      <c r="I1194" s="1">
        <v>42045</v>
      </c>
      <c r="J1194" t="s">
        <v>105</v>
      </c>
      <c r="K1194" s="1">
        <v>42059</v>
      </c>
      <c r="L1194" t="s">
        <v>29</v>
      </c>
    </row>
    <row r="1195" spans="1:12">
      <c r="A1195" t="s">
        <v>7</v>
      </c>
      <c r="B1195">
        <v>26</v>
      </c>
      <c r="C1195" t="str">
        <f t="shared" si="18"/>
        <v>Pa x Ds</v>
      </c>
      <c r="D1195" t="s">
        <v>10</v>
      </c>
      <c r="E1195">
        <v>4.6399999999999997</v>
      </c>
      <c r="F1195">
        <v>1.91</v>
      </c>
      <c r="G1195" t="s">
        <v>9</v>
      </c>
      <c r="H1195" t="s">
        <v>9</v>
      </c>
      <c r="I1195" s="1">
        <v>42045</v>
      </c>
      <c r="J1195" t="s">
        <v>105</v>
      </c>
      <c r="K1195" s="1">
        <v>42059</v>
      </c>
      <c r="L1195" t="s">
        <v>29</v>
      </c>
    </row>
    <row r="1196" spans="1:12">
      <c r="A1196" t="s">
        <v>7</v>
      </c>
      <c r="B1196">
        <v>5</v>
      </c>
      <c r="C1196" t="str">
        <f t="shared" si="18"/>
        <v>Pa x Ds</v>
      </c>
      <c r="D1196" t="s">
        <v>8</v>
      </c>
      <c r="E1196">
        <v>0.01</v>
      </c>
      <c r="F1196">
        <v>0.09</v>
      </c>
      <c r="G1196" t="s">
        <v>9</v>
      </c>
      <c r="H1196" t="s">
        <v>9</v>
      </c>
      <c r="I1196" s="1">
        <v>42045</v>
      </c>
      <c r="J1196" t="s">
        <v>105</v>
      </c>
      <c r="K1196" s="1">
        <v>42059</v>
      </c>
      <c r="L1196" t="s">
        <v>29</v>
      </c>
    </row>
    <row r="1197" spans="1:12">
      <c r="A1197" t="s">
        <v>7</v>
      </c>
      <c r="B1197">
        <v>5</v>
      </c>
      <c r="C1197" t="str">
        <f t="shared" si="18"/>
        <v>Pa x Ds</v>
      </c>
      <c r="D1197" t="s">
        <v>10</v>
      </c>
      <c r="E1197">
        <v>0.78</v>
      </c>
      <c r="F1197">
        <v>0.76</v>
      </c>
      <c r="G1197" t="s">
        <v>9</v>
      </c>
      <c r="H1197" t="s">
        <v>9</v>
      </c>
      <c r="I1197" s="1">
        <v>42045</v>
      </c>
      <c r="J1197" t="s">
        <v>105</v>
      </c>
      <c r="K1197" s="1">
        <v>42059</v>
      </c>
      <c r="L1197" t="s">
        <v>29</v>
      </c>
    </row>
    <row r="1198" spans="1:12">
      <c r="A1198" t="s">
        <v>12</v>
      </c>
      <c r="B1198">
        <v>19</v>
      </c>
      <c r="C1198" t="str">
        <f t="shared" si="18"/>
        <v>Pv x Ds</v>
      </c>
      <c r="D1198" t="s">
        <v>5</v>
      </c>
      <c r="E1198">
        <v>1.78</v>
      </c>
      <c r="F1198">
        <v>2</v>
      </c>
      <c r="G1198" t="s">
        <v>9</v>
      </c>
      <c r="H1198" t="s">
        <v>9</v>
      </c>
      <c r="I1198" s="1">
        <v>42045</v>
      </c>
      <c r="J1198" t="s">
        <v>105</v>
      </c>
      <c r="K1198" s="1">
        <v>42059</v>
      </c>
      <c r="L1198" t="s">
        <v>29</v>
      </c>
    </row>
    <row r="1199" spans="1:12">
      <c r="A1199" t="s">
        <v>12</v>
      </c>
      <c r="B1199">
        <v>19</v>
      </c>
      <c r="C1199" t="str">
        <f t="shared" si="18"/>
        <v>Pv x Ds</v>
      </c>
      <c r="D1199" t="s">
        <v>10</v>
      </c>
      <c r="E1199">
        <v>1.1200000000000001</v>
      </c>
      <c r="F1199">
        <v>1.03</v>
      </c>
      <c r="G1199" t="s">
        <v>9</v>
      </c>
      <c r="H1199" t="s">
        <v>9</v>
      </c>
      <c r="I1199" s="1">
        <v>42045</v>
      </c>
      <c r="J1199" t="s">
        <v>105</v>
      </c>
      <c r="K1199" s="1">
        <v>42059</v>
      </c>
      <c r="L1199" t="s">
        <v>29</v>
      </c>
    </row>
    <row r="1200" spans="1:12">
      <c r="A1200" t="s">
        <v>5</v>
      </c>
      <c r="B1200">
        <v>58</v>
      </c>
      <c r="C1200" t="str">
        <f t="shared" si="18"/>
        <v>Pv</v>
      </c>
      <c r="D1200" t="s">
        <v>5</v>
      </c>
      <c r="E1200">
        <v>6.32</v>
      </c>
      <c r="F1200">
        <v>4.37</v>
      </c>
      <c r="G1200" t="s">
        <v>9</v>
      </c>
      <c r="H1200" t="s">
        <v>9</v>
      </c>
      <c r="I1200" s="1">
        <v>42045</v>
      </c>
      <c r="J1200" t="s">
        <v>105</v>
      </c>
      <c r="K1200" s="1">
        <v>42059</v>
      </c>
      <c r="L1200" t="s">
        <v>29</v>
      </c>
    </row>
    <row r="1201" spans="1:12">
      <c r="A1201" t="s">
        <v>16</v>
      </c>
      <c r="B1201">
        <v>14</v>
      </c>
      <c r="C1201" t="str">
        <f t="shared" si="18"/>
        <v>Sa</v>
      </c>
      <c r="D1201" t="s">
        <v>16</v>
      </c>
      <c r="E1201">
        <v>10.07</v>
      </c>
      <c r="F1201">
        <v>3.77</v>
      </c>
      <c r="G1201" t="s">
        <v>9</v>
      </c>
      <c r="H1201" t="s">
        <v>9</v>
      </c>
      <c r="I1201" s="1">
        <v>42045</v>
      </c>
      <c r="J1201" t="s">
        <v>105</v>
      </c>
      <c r="K1201" s="1">
        <v>42059</v>
      </c>
      <c r="L1201" t="s">
        <v>29</v>
      </c>
    </row>
    <row r="1202" spans="1:12">
      <c r="A1202" t="s">
        <v>23</v>
      </c>
      <c r="B1202">
        <v>27</v>
      </c>
      <c r="C1202" t="str">
        <f t="shared" si="18"/>
        <v>Pv x Spu</v>
      </c>
      <c r="D1202" t="s">
        <v>5</v>
      </c>
      <c r="E1202">
        <v>1.1000000000000001</v>
      </c>
      <c r="F1202">
        <v>2.4900000000000002</v>
      </c>
      <c r="G1202" t="s">
        <v>9</v>
      </c>
      <c r="H1202" t="s">
        <v>9</v>
      </c>
      <c r="I1202" s="1">
        <v>42045</v>
      </c>
      <c r="J1202" t="s">
        <v>105</v>
      </c>
      <c r="K1202" s="1">
        <v>42059</v>
      </c>
      <c r="L1202" t="s">
        <v>29</v>
      </c>
    </row>
    <row r="1203" spans="1:12">
      <c r="A1203" t="s">
        <v>23</v>
      </c>
      <c r="B1203">
        <v>27</v>
      </c>
      <c r="C1203" t="str">
        <f t="shared" si="18"/>
        <v>Pv x Spu</v>
      </c>
      <c r="D1203" t="s">
        <v>14</v>
      </c>
      <c r="E1203">
        <v>1.78</v>
      </c>
      <c r="F1203">
        <v>1.69</v>
      </c>
      <c r="G1203" t="s">
        <v>9</v>
      </c>
      <c r="H1203" t="s">
        <v>9</v>
      </c>
      <c r="I1203" s="1">
        <v>42045</v>
      </c>
      <c r="J1203" t="s">
        <v>105</v>
      </c>
      <c r="K1203" s="1">
        <v>42059</v>
      </c>
      <c r="L1203" t="s">
        <v>29</v>
      </c>
    </row>
    <row r="1204" spans="1:12">
      <c r="A1204" t="s">
        <v>21</v>
      </c>
      <c r="B1204">
        <v>61</v>
      </c>
      <c r="C1204" t="str">
        <f t="shared" si="18"/>
        <v>Pv x Sa</v>
      </c>
      <c r="D1204" t="s">
        <v>5</v>
      </c>
      <c r="E1204">
        <v>5</v>
      </c>
      <c r="F1204">
        <v>3.07</v>
      </c>
      <c r="G1204" t="s">
        <v>9</v>
      </c>
      <c r="H1204" t="s">
        <v>9</v>
      </c>
      <c r="I1204" s="1">
        <v>42045</v>
      </c>
      <c r="J1204" t="s">
        <v>105</v>
      </c>
      <c r="K1204" s="1">
        <v>42059</v>
      </c>
      <c r="L1204" t="s">
        <v>29</v>
      </c>
    </row>
    <row r="1205" spans="1:12">
      <c r="A1205" t="s">
        <v>21</v>
      </c>
      <c r="B1205">
        <v>61</v>
      </c>
      <c r="C1205" t="str">
        <f t="shared" si="18"/>
        <v>Pv x Sa</v>
      </c>
      <c r="D1205" t="s">
        <v>16</v>
      </c>
      <c r="E1205">
        <v>6.73</v>
      </c>
      <c r="F1205">
        <v>2.42</v>
      </c>
      <c r="G1205" t="s">
        <v>9</v>
      </c>
      <c r="H1205" t="s">
        <v>9</v>
      </c>
      <c r="I1205" s="1">
        <v>42045</v>
      </c>
      <c r="J1205" t="s">
        <v>105</v>
      </c>
      <c r="K1205" s="1">
        <v>42059</v>
      </c>
      <c r="L1205" t="s">
        <v>29</v>
      </c>
    </row>
    <row r="1206" spans="1:12">
      <c r="A1206" t="s">
        <v>23</v>
      </c>
      <c r="B1206">
        <v>57</v>
      </c>
      <c r="C1206" t="str">
        <f t="shared" si="18"/>
        <v>Pv x Spu</v>
      </c>
      <c r="D1206" t="s">
        <v>5</v>
      </c>
      <c r="E1206">
        <v>2.0099999999999998</v>
      </c>
      <c r="F1206">
        <v>1.43</v>
      </c>
      <c r="G1206" t="s">
        <v>9</v>
      </c>
      <c r="H1206" t="s">
        <v>9</v>
      </c>
      <c r="I1206" s="1">
        <v>42045</v>
      </c>
      <c r="J1206" t="s">
        <v>105</v>
      </c>
      <c r="K1206" s="1">
        <v>42059</v>
      </c>
      <c r="L1206" t="s">
        <v>29</v>
      </c>
    </row>
    <row r="1207" spans="1:12">
      <c r="A1207" t="s">
        <v>23</v>
      </c>
      <c r="B1207">
        <v>57</v>
      </c>
      <c r="C1207" t="str">
        <f t="shared" si="18"/>
        <v>Pv x Spu</v>
      </c>
      <c r="D1207" t="s">
        <v>14</v>
      </c>
      <c r="E1207">
        <v>4.3600000000000003</v>
      </c>
      <c r="F1207">
        <v>1.07</v>
      </c>
      <c r="G1207" t="s">
        <v>9</v>
      </c>
      <c r="H1207" t="s">
        <v>9</v>
      </c>
      <c r="I1207" s="1">
        <v>42045</v>
      </c>
      <c r="J1207" t="s">
        <v>105</v>
      </c>
      <c r="K1207" s="1">
        <v>42059</v>
      </c>
      <c r="L1207" t="s">
        <v>29</v>
      </c>
    </row>
    <row r="1208" spans="1:12">
      <c r="A1208" t="s">
        <v>12</v>
      </c>
      <c r="B1208">
        <v>35</v>
      </c>
      <c r="C1208" t="str">
        <f t="shared" si="18"/>
        <v>Pv x Ds</v>
      </c>
      <c r="D1208" t="s">
        <v>5</v>
      </c>
      <c r="E1208">
        <v>3.27</v>
      </c>
      <c r="F1208">
        <v>3.34</v>
      </c>
      <c r="G1208" t="s">
        <v>9</v>
      </c>
      <c r="H1208" t="s">
        <v>9</v>
      </c>
      <c r="I1208" s="1">
        <v>42045</v>
      </c>
      <c r="J1208" t="s">
        <v>105</v>
      </c>
      <c r="K1208" s="1">
        <v>42059</v>
      </c>
      <c r="L1208" t="s">
        <v>29</v>
      </c>
    </row>
    <row r="1209" spans="1:12">
      <c r="A1209" t="s">
        <v>12</v>
      </c>
      <c r="B1209">
        <v>35</v>
      </c>
      <c r="C1209" t="str">
        <f t="shared" si="18"/>
        <v>Pv x Ds</v>
      </c>
      <c r="D1209" t="s">
        <v>10</v>
      </c>
      <c r="E1209">
        <v>2.94</v>
      </c>
      <c r="F1209">
        <v>0.82</v>
      </c>
      <c r="G1209" t="s">
        <v>9</v>
      </c>
      <c r="H1209" t="s">
        <v>9</v>
      </c>
      <c r="I1209" s="1">
        <v>42045</v>
      </c>
      <c r="J1209" t="s">
        <v>105</v>
      </c>
      <c r="K1209" s="1">
        <v>42059</v>
      </c>
      <c r="L1209" t="s">
        <v>29</v>
      </c>
    </row>
    <row r="1210" spans="1:12">
      <c r="A1210" t="s">
        <v>12</v>
      </c>
      <c r="B1210">
        <v>34</v>
      </c>
      <c r="C1210" t="str">
        <f t="shared" si="18"/>
        <v>Pv x Ds</v>
      </c>
      <c r="D1210" t="s">
        <v>5</v>
      </c>
      <c r="E1210">
        <v>1.47</v>
      </c>
      <c r="F1210">
        <v>1.27</v>
      </c>
      <c r="G1210" t="s">
        <v>9</v>
      </c>
      <c r="H1210" t="s">
        <v>9</v>
      </c>
      <c r="I1210" s="1">
        <v>42045</v>
      </c>
      <c r="J1210" t="s">
        <v>105</v>
      </c>
      <c r="K1210" s="1">
        <v>42059</v>
      </c>
      <c r="L1210" t="s">
        <v>29</v>
      </c>
    </row>
    <row r="1211" spans="1:12">
      <c r="A1211" t="s">
        <v>12</v>
      </c>
      <c r="B1211">
        <v>34</v>
      </c>
      <c r="C1211" t="str">
        <f t="shared" si="18"/>
        <v>Pv x Ds</v>
      </c>
      <c r="D1211" t="s">
        <v>10</v>
      </c>
      <c r="E1211">
        <v>5.35</v>
      </c>
      <c r="F1211">
        <v>1.18</v>
      </c>
      <c r="G1211" t="s">
        <v>9</v>
      </c>
      <c r="H1211" t="s">
        <v>9</v>
      </c>
      <c r="I1211" s="1">
        <v>42045</v>
      </c>
      <c r="J1211" t="s">
        <v>105</v>
      </c>
      <c r="K1211" s="1">
        <v>42059</v>
      </c>
      <c r="L1211" t="s">
        <v>29</v>
      </c>
    </row>
    <row r="1212" spans="1:12">
      <c r="A1212" t="s">
        <v>16</v>
      </c>
      <c r="B1212">
        <v>70</v>
      </c>
      <c r="C1212" t="str">
        <f t="shared" si="18"/>
        <v>Sa</v>
      </c>
      <c r="D1212" t="s">
        <v>16</v>
      </c>
      <c r="E1212">
        <v>6.73</v>
      </c>
      <c r="F1212">
        <v>3.65</v>
      </c>
      <c r="G1212" t="s">
        <v>9</v>
      </c>
      <c r="H1212" t="s">
        <v>9</v>
      </c>
      <c r="I1212" s="1">
        <v>42045</v>
      </c>
      <c r="J1212" t="s">
        <v>105</v>
      </c>
      <c r="K1212" s="1">
        <v>42059</v>
      </c>
      <c r="L1212" t="s">
        <v>29</v>
      </c>
    </row>
    <row r="1213" spans="1:12">
      <c r="A1213" t="s">
        <v>14</v>
      </c>
      <c r="B1213">
        <v>72</v>
      </c>
      <c r="C1213" t="str">
        <f t="shared" si="18"/>
        <v>Spu</v>
      </c>
      <c r="D1213" t="s">
        <v>14</v>
      </c>
      <c r="E1213">
        <v>1.39</v>
      </c>
      <c r="F1213">
        <v>1.64</v>
      </c>
      <c r="G1213" t="s">
        <v>9</v>
      </c>
      <c r="H1213" t="s">
        <v>9</v>
      </c>
      <c r="I1213" s="1">
        <v>42045</v>
      </c>
      <c r="J1213" t="s">
        <v>105</v>
      </c>
      <c r="K1213" s="1">
        <v>42059</v>
      </c>
      <c r="L1213" t="s">
        <v>29</v>
      </c>
    </row>
    <row r="1214" spans="1:12">
      <c r="A1214" t="s">
        <v>11</v>
      </c>
      <c r="B1214">
        <v>28</v>
      </c>
      <c r="C1214" t="str">
        <f t="shared" si="18"/>
        <v>Pa x Sp</v>
      </c>
      <c r="D1214" t="s">
        <v>8</v>
      </c>
      <c r="E1214">
        <v>0.54</v>
      </c>
      <c r="F1214">
        <v>0.57999999999999996</v>
      </c>
      <c r="G1214" t="s">
        <v>9</v>
      </c>
      <c r="H1214" t="s">
        <v>9</v>
      </c>
      <c r="I1214" s="1">
        <v>42045</v>
      </c>
      <c r="J1214" t="s">
        <v>105</v>
      </c>
      <c r="K1214" s="1">
        <v>42059</v>
      </c>
      <c r="L1214" t="s">
        <v>29</v>
      </c>
    </row>
    <row r="1215" spans="1:12">
      <c r="A1215" t="s">
        <v>11</v>
      </c>
      <c r="B1215">
        <v>28</v>
      </c>
      <c r="C1215" t="str">
        <f t="shared" si="18"/>
        <v>Pa x Sp</v>
      </c>
      <c r="D1215" t="s">
        <v>6</v>
      </c>
      <c r="E1215">
        <v>1.1299999999999999</v>
      </c>
      <c r="F1215">
        <v>2.97</v>
      </c>
      <c r="G1215" t="s">
        <v>9</v>
      </c>
      <c r="H1215" t="s">
        <v>9</v>
      </c>
      <c r="I1215" s="1">
        <v>42045</v>
      </c>
      <c r="J1215" t="s">
        <v>105</v>
      </c>
      <c r="K1215" s="1">
        <v>42059</v>
      </c>
      <c r="L1215" t="s">
        <v>29</v>
      </c>
    </row>
    <row r="1216" spans="1:12">
      <c r="A1216" t="s">
        <v>5</v>
      </c>
      <c r="B1216">
        <v>12</v>
      </c>
      <c r="C1216" t="str">
        <f t="shared" si="18"/>
        <v>Pv</v>
      </c>
      <c r="D1216" t="s">
        <v>5</v>
      </c>
      <c r="E1216">
        <v>3.96</v>
      </c>
      <c r="F1216">
        <v>3.06</v>
      </c>
      <c r="G1216" t="s">
        <v>9</v>
      </c>
      <c r="H1216" t="s">
        <v>9</v>
      </c>
      <c r="I1216" s="1">
        <v>42045</v>
      </c>
      <c r="J1216" t="s">
        <v>105</v>
      </c>
      <c r="K1216" s="1">
        <v>42059</v>
      </c>
      <c r="L1216" t="s">
        <v>29</v>
      </c>
    </row>
    <row r="1217" spans="1:12">
      <c r="A1217" t="s">
        <v>23</v>
      </c>
      <c r="B1217">
        <v>39</v>
      </c>
      <c r="C1217" t="str">
        <f t="shared" si="18"/>
        <v>Pv x Spu</v>
      </c>
      <c r="D1217" t="s">
        <v>5</v>
      </c>
      <c r="E1217">
        <v>3.2</v>
      </c>
      <c r="F1217">
        <v>2.04</v>
      </c>
      <c r="G1217" t="s">
        <v>102</v>
      </c>
      <c r="H1217" t="s">
        <v>133</v>
      </c>
      <c r="I1217" s="1">
        <v>42045</v>
      </c>
      <c r="J1217" t="s">
        <v>105</v>
      </c>
      <c r="K1217" s="1">
        <v>42059</v>
      </c>
      <c r="L1217" t="s">
        <v>29</v>
      </c>
    </row>
    <row r="1218" spans="1:12">
      <c r="A1218" t="s">
        <v>23</v>
      </c>
      <c r="B1218">
        <v>39</v>
      </c>
      <c r="C1218" t="str">
        <f t="shared" si="18"/>
        <v>Pv x Spu</v>
      </c>
      <c r="D1218" t="s">
        <v>14</v>
      </c>
      <c r="E1218">
        <v>6.3</v>
      </c>
      <c r="F1218">
        <v>2.0499999999999998</v>
      </c>
      <c r="G1218" t="s">
        <v>102</v>
      </c>
      <c r="H1218" t="s">
        <v>133</v>
      </c>
      <c r="I1218" s="1">
        <v>42045</v>
      </c>
      <c r="J1218" t="s">
        <v>105</v>
      </c>
      <c r="K1218" s="1">
        <v>42059</v>
      </c>
      <c r="L1218" t="s">
        <v>29</v>
      </c>
    </row>
    <row r="1219" spans="1:12">
      <c r="A1219" t="s">
        <v>10</v>
      </c>
      <c r="B1219">
        <v>12</v>
      </c>
      <c r="C1219" t="str">
        <f t="shared" ref="C1219:C1249" si="19">A1219</f>
        <v>Ds</v>
      </c>
      <c r="D1219" t="s">
        <v>10</v>
      </c>
      <c r="E1219">
        <v>2.11</v>
      </c>
      <c r="F1219">
        <v>2.59</v>
      </c>
      <c r="G1219" t="s">
        <v>9</v>
      </c>
      <c r="H1219" t="s">
        <v>9</v>
      </c>
      <c r="I1219" s="1">
        <v>42045</v>
      </c>
      <c r="J1219" t="s">
        <v>105</v>
      </c>
      <c r="K1219" s="1">
        <v>42059</v>
      </c>
      <c r="L1219" t="s">
        <v>29</v>
      </c>
    </row>
    <row r="1220" spans="1:12">
      <c r="A1220" t="s">
        <v>11</v>
      </c>
      <c r="B1220">
        <v>16</v>
      </c>
      <c r="C1220" t="str">
        <f t="shared" si="19"/>
        <v>Pa x Sp</v>
      </c>
      <c r="D1220" t="s">
        <v>8</v>
      </c>
      <c r="E1220">
        <v>1.39</v>
      </c>
      <c r="F1220">
        <v>0.75</v>
      </c>
      <c r="G1220" t="s">
        <v>9</v>
      </c>
      <c r="H1220" t="s">
        <v>9</v>
      </c>
      <c r="I1220" s="1">
        <v>42045</v>
      </c>
      <c r="J1220" t="s">
        <v>105</v>
      </c>
      <c r="K1220" s="1">
        <v>42059</v>
      </c>
      <c r="L1220" t="s">
        <v>29</v>
      </c>
    </row>
    <row r="1221" spans="1:12">
      <c r="A1221" t="s">
        <v>11</v>
      </c>
      <c r="B1221">
        <v>16</v>
      </c>
      <c r="C1221" t="str">
        <f t="shared" si="19"/>
        <v>Pa x Sp</v>
      </c>
      <c r="D1221" t="s">
        <v>6</v>
      </c>
      <c r="E1221">
        <v>2.0099999999999998</v>
      </c>
      <c r="F1221">
        <v>3.85</v>
      </c>
      <c r="G1221" t="s">
        <v>9</v>
      </c>
      <c r="H1221" t="s">
        <v>9</v>
      </c>
      <c r="I1221" s="1">
        <v>42045</v>
      </c>
      <c r="J1221" t="s">
        <v>105</v>
      </c>
      <c r="K1221" s="1">
        <v>42059</v>
      </c>
      <c r="L1221" t="s">
        <v>29</v>
      </c>
    </row>
    <row r="1222" spans="1:12">
      <c r="A1222" t="s">
        <v>12</v>
      </c>
      <c r="B1222">
        <v>43</v>
      </c>
      <c r="C1222" t="str">
        <f t="shared" si="19"/>
        <v>Pv x Ds</v>
      </c>
      <c r="D1222" t="s">
        <v>5</v>
      </c>
      <c r="E1222">
        <v>1.63</v>
      </c>
      <c r="F1222">
        <v>0.56000000000000005</v>
      </c>
      <c r="G1222" t="s">
        <v>103</v>
      </c>
      <c r="H1222" t="s">
        <v>134</v>
      </c>
      <c r="I1222" s="1">
        <v>42045</v>
      </c>
      <c r="J1222" t="s">
        <v>105</v>
      </c>
      <c r="K1222" s="1">
        <v>42059</v>
      </c>
      <c r="L1222" t="s">
        <v>29</v>
      </c>
    </row>
    <row r="1223" spans="1:12">
      <c r="A1223" t="s">
        <v>12</v>
      </c>
      <c r="B1223">
        <v>43</v>
      </c>
      <c r="C1223" t="str">
        <f t="shared" si="19"/>
        <v>Pv x Ds</v>
      </c>
      <c r="D1223" t="s">
        <v>10</v>
      </c>
      <c r="E1223">
        <v>2.0099999999999998</v>
      </c>
      <c r="F1223">
        <v>2.0099999999999998</v>
      </c>
      <c r="G1223" t="s">
        <v>9</v>
      </c>
      <c r="H1223" t="s">
        <v>9</v>
      </c>
      <c r="I1223" s="1">
        <v>42045</v>
      </c>
      <c r="J1223" t="s">
        <v>105</v>
      </c>
      <c r="K1223" s="1">
        <v>42059</v>
      </c>
      <c r="L1223" t="s">
        <v>29</v>
      </c>
    </row>
    <row r="1224" spans="1:12">
      <c r="A1224" t="s">
        <v>8</v>
      </c>
      <c r="B1224">
        <v>23</v>
      </c>
      <c r="C1224" t="str">
        <f t="shared" si="19"/>
        <v>Pa</v>
      </c>
      <c r="D1224" t="s">
        <v>8</v>
      </c>
      <c r="E1224">
        <v>2.29</v>
      </c>
      <c r="F1224">
        <v>3</v>
      </c>
      <c r="G1224" t="s">
        <v>9</v>
      </c>
      <c r="H1224" t="s">
        <v>9</v>
      </c>
      <c r="I1224" s="1">
        <v>42045</v>
      </c>
      <c r="J1224" t="s">
        <v>105</v>
      </c>
      <c r="K1224" s="1">
        <v>42059</v>
      </c>
      <c r="L1224" t="s">
        <v>29</v>
      </c>
    </row>
    <row r="1225" spans="1:12">
      <c r="A1225" t="s">
        <v>23</v>
      </c>
      <c r="B1225">
        <v>17</v>
      </c>
      <c r="C1225" t="str">
        <f t="shared" si="19"/>
        <v>Pv x Spu</v>
      </c>
      <c r="D1225" t="s">
        <v>5</v>
      </c>
      <c r="E1225">
        <v>2.73</v>
      </c>
      <c r="F1225">
        <v>1.76</v>
      </c>
      <c r="G1225" t="s">
        <v>9</v>
      </c>
      <c r="H1225" t="s">
        <v>9</v>
      </c>
      <c r="I1225" s="1">
        <v>42045</v>
      </c>
      <c r="J1225" t="s">
        <v>105</v>
      </c>
      <c r="K1225" s="1">
        <v>42059</v>
      </c>
      <c r="L1225" t="s">
        <v>29</v>
      </c>
    </row>
    <row r="1226" spans="1:12">
      <c r="A1226" t="s">
        <v>23</v>
      </c>
      <c r="B1226">
        <v>17</v>
      </c>
      <c r="C1226" t="str">
        <f t="shared" si="19"/>
        <v>Pv x Spu</v>
      </c>
      <c r="D1226" t="s">
        <v>14</v>
      </c>
      <c r="E1226">
        <v>2.08</v>
      </c>
      <c r="F1226">
        <v>0.73</v>
      </c>
      <c r="G1226" t="s">
        <v>9</v>
      </c>
      <c r="H1226" t="s">
        <v>9</v>
      </c>
      <c r="I1226" s="1">
        <v>42045</v>
      </c>
      <c r="J1226" t="s">
        <v>105</v>
      </c>
      <c r="K1226" s="1">
        <v>42059</v>
      </c>
      <c r="L1226" t="s">
        <v>29</v>
      </c>
    </row>
    <row r="1227" spans="1:12">
      <c r="A1227" t="s">
        <v>5</v>
      </c>
      <c r="B1227">
        <v>29</v>
      </c>
      <c r="C1227" t="str">
        <f t="shared" si="19"/>
        <v>Pv</v>
      </c>
      <c r="D1227" t="s">
        <v>5</v>
      </c>
      <c r="E1227">
        <v>2.37</v>
      </c>
      <c r="F1227">
        <v>3.26</v>
      </c>
      <c r="G1227" t="s">
        <v>9</v>
      </c>
      <c r="H1227" t="s">
        <v>9</v>
      </c>
      <c r="I1227" s="1">
        <v>42045</v>
      </c>
      <c r="J1227" t="s">
        <v>105</v>
      </c>
      <c r="K1227" s="1">
        <v>42059</v>
      </c>
      <c r="L1227" t="s">
        <v>29</v>
      </c>
    </row>
    <row r="1228" spans="1:12">
      <c r="A1228" t="s">
        <v>10</v>
      </c>
      <c r="B1228">
        <v>47</v>
      </c>
      <c r="C1228" t="str">
        <f t="shared" si="19"/>
        <v>Ds</v>
      </c>
      <c r="D1228" t="s">
        <v>10</v>
      </c>
      <c r="E1228">
        <v>2.93</v>
      </c>
      <c r="F1228">
        <v>2.2599999999999998</v>
      </c>
      <c r="G1228" t="s">
        <v>9</v>
      </c>
      <c r="H1228" t="s">
        <v>9</v>
      </c>
      <c r="I1228" s="1">
        <v>42045</v>
      </c>
      <c r="J1228" t="s">
        <v>105</v>
      </c>
      <c r="K1228" s="1">
        <v>42059</v>
      </c>
      <c r="L1228" t="s">
        <v>29</v>
      </c>
    </row>
    <row r="1229" spans="1:12">
      <c r="A1229" t="s">
        <v>5</v>
      </c>
      <c r="B1229">
        <v>40</v>
      </c>
      <c r="C1229" t="str">
        <f t="shared" si="19"/>
        <v>Pv</v>
      </c>
      <c r="D1229" t="s">
        <v>5</v>
      </c>
      <c r="E1229">
        <v>3.07</v>
      </c>
      <c r="F1229">
        <v>2.4900000000000002</v>
      </c>
      <c r="G1229" t="s">
        <v>9</v>
      </c>
      <c r="H1229" t="s">
        <v>9</v>
      </c>
      <c r="I1229" s="1">
        <v>42045</v>
      </c>
      <c r="J1229" t="s">
        <v>105</v>
      </c>
      <c r="K1229" s="1">
        <v>42059</v>
      </c>
      <c r="L1229" t="s">
        <v>29</v>
      </c>
    </row>
    <row r="1230" spans="1:12">
      <c r="A1230" t="s">
        <v>14</v>
      </c>
      <c r="B1230">
        <v>38</v>
      </c>
      <c r="C1230" t="str">
        <f t="shared" si="19"/>
        <v>Spu</v>
      </c>
      <c r="D1230" t="s">
        <v>14</v>
      </c>
      <c r="E1230">
        <v>6.22</v>
      </c>
      <c r="F1230">
        <v>2.27</v>
      </c>
      <c r="G1230" t="s">
        <v>9</v>
      </c>
      <c r="H1230" t="s">
        <v>9</v>
      </c>
      <c r="I1230" s="1">
        <v>42045</v>
      </c>
      <c r="J1230" t="s">
        <v>105</v>
      </c>
      <c r="K1230" s="1">
        <v>42059</v>
      </c>
      <c r="L1230" t="s">
        <v>29</v>
      </c>
    </row>
    <row r="1231" spans="1:12">
      <c r="A1231" t="s">
        <v>5</v>
      </c>
      <c r="B1231">
        <v>53</v>
      </c>
      <c r="C1231" t="str">
        <f t="shared" si="19"/>
        <v>Pv</v>
      </c>
      <c r="D1231" t="s">
        <v>5</v>
      </c>
      <c r="E1231">
        <v>3.03</v>
      </c>
      <c r="F1231">
        <v>2.83</v>
      </c>
      <c r="G1231" t="s">
        <v>9</v>
      </c>
      <c r="H1231" t="s">
        <v>9</v>
      </c>
      <c r="I1231" s="1">
        <v>42045</v>
      </c>
      <c r="J1231" t="s">
        <v>105</v>
      </c>
      <c r="K1231" s="1">
        <v>42059</v>
      </c>
      <c r="L1231" t="s">
        <v>29</v>
      </c>
    </row>
    <row r="1232" spans="1:12">
      <c r="A1232" t="s">
        <v>22</v>
      </c>
      <c r="B1232">
        <v>41</v>
      </c>
      <c r="C1232" t="str">
        <f t="shared" si="19"/>
        <v>Pv x Sp</v>
      </c>
      <c r="D1232" t="s">
        <v>5</v>
      </c>
      <c r="E1232">
        <v>3.55</v>
      </c>
      <c r="F1232">
        <v>3.35</v>
      </c>
      <c r="G1232" t="s">
        <v>9</v>
      </c>
      <c r="H1232" t="s">
        <v>9</v>
      </c>
      <c r="I1232" s="1">
        <v>42045</v>
      </c>
      <c r="J1232" t="s">
        <v>105</v>
      </c>
      <c r="K1232" s="1">
        <v>42059</v>
      </c>
      <c r="L1232" t="s">
        <v>29</v>
      </c>
    </row>
    <row r="1233" spans="1:12">
      <c r="A1233" t="s">
        <v>22</v>
      </c>
      <c r="B1233">
        <v>41</v>
      </c>
      <c r="C1233" t="str">
        <f t="shared" si="19"/>
        <v>Pv x Sp</v>
      </c>
      <c r="D1233" t="s">
        <v>6</v>
      </c>
      <c r="E1233">
        <v>1.58</v>
      </c>
      <c r="F1233">
        <v>3.33</v>
      </c>
      <c r="G1233" t="s">
        <v>9</v>
      </c>
      <c r="H1233" t="s">
        <v>9</v>
      </c>
      <c r="I1233" s="1">
        <v>42045</v>
      </c>
      <c r="J1233" t="s">
        <v>105</v>
      </c>
      <c r="K1233" s="1">
        <v>42059</v>
      </c>
      <c r="L1233" t="s">
        <v>29</v>
      </c>
    </row>
    <row r="1234" spans="1:12">
      <c r="A1234" t="s">
        <v>16</v>
      </c>
      <c r="B1234">
        <v>59</v>
      </c>
      <c r="C1234" t="s">
        <v>11</v>
      </c>
      <c r="D1234" t="s">
        <v>6</v>
      </c>
      <c r="E1234">
        <v>1.84</v>
      </c>
      <c r="F1234">
        <v>5.56</v>
      </c>
      <c r="G1234" t="s">
        <v>104</v>
      </c>
      <c r="H1234" t="s">
        <v>135</v>
      </c>
      <c r="I1234" s="1">
        <v>42045</v>
      </c>
      <c r="J1234" t="s">
        <v>105</v>
      </c>
      <c r="K1234" s="1">
        <v>42059</v>
      </c>
      <c r="L1234" t="s">
        <v>29</v>
      </c>
    </row>
    <row r="1235" spans="1:12">
      <c r="A1235" t="s">
        <v>16</v>
      </c>
      <c r="B1235">
        <v>59</v>
      </c>
      <c r="C1235" t="s">
        <v>11</v>
      </c>
      <c r="D1235" t="s">
        <v>8</v>
      </c>
      <c r="E1235">
        <v>0.38</v>
      </c>
      <c r="F1235">
        <v>0.19</v>
      </c>
      <c r="G1235" t="s">
        <v>104</v>
      </c>
      <c r="H1235" t="s">
        <v>135</v>
      </c>
      <c r="I1235" s="1">
        <v>42045</v>
      </c>
      <c r="J1235" t="s">
        <v>105</v>
      </c>
      <c r="K1235" s="1">
        <v>42059</v>
      </c>
      <c r="L1235" t="s">
        <v>29</v>
      </c>
    </row>
    <row r="1236" spans="1:12">
      <c r="A1236" t="s">
        <v>12</v>
      </c>
      <c r="B1236">
        <v>20</v>
      </c>
      <c r="C1236" t="str">
        <f t="shared" si="19"/>
        <v>Pv x Ds</v>
      </c>
      <c r="D1236" t="s">
        <v>5</v>
      </c>
      <c r="E1236">
        <v>1.84</v>
      </c>
      <c r="F1236">
        <v>2.86</v>
      </c>
      <c r="G1236" t="s">
        <v>9</v>
      </c>
      <c r="H1236" t="s">
        <v>9</v>
      </c>
      <c r="I1236" s="1">
        <v>42045</v>
      </c>
      <c r="J1236" t="s">
        <v>105</v>
      </c>
      <c r="K1236" s="1">
        <v>42059</v>
      </c>
      <c r="L1236" t="s">
        <v>29</v>
      </c>
    </row>
    <row r="1237" spans="1:12">
      <c r="A1237" t="s">
        <v>12</v>
      </c>
      <c r="B1237">
        <v>20</v>
      </c>
      <c r="C1237" t="str">
        <f t="shared" si="19"/>
        <v>Pv x Ds</v>
      </c>
      <c r="D1237" t="s">
        <v>10</v>
      </c>
      <c r="E1237">
        <v>3.44</v>
      </c>
      <c r="F1237">
        <v>1.59</v>
      </c>
      <c r="G1237" t="s">
        <v>9</v>
      </c>
      <c r="H1237" t="s">
        <v>9</v>
      </c>
      <c r="I1237" s="1">
        <v>42045</v>
      </c>
      <c r="J1237" t="s">
        <v>105</v>
      </c>
      <c r="K1237" s="1">
        <v>42059</v>
      </c>
      <c r="L1237" t="s">
        <v>29</v>
      </c>
    </row>
    <row r="1238" spans="1:12">
      <c r="A1238" t="s">
        <v>7</v>
      </c>
      <c r="B1238">
        <v>1</v>
      </c>
      <c r="C1238" t="str">
        <f t="shared" si="19"/>
        <v>Pa x Ds</v>
      </c>
      <c r="D1238" t="s">
        <v>8</v>
      </c>
      <c r="E1238">
        <v>0.16</v>
      </c>
      <c r="F1238">
        <v>0.46</v>
      </c>
      <c r="G1238" t="s">
        <v>9</v>
      </c>
      <c r="H1238" t="s">
        <v>9</v>
      </c>
      <c r="I1238" s="1">
        <v>42045</v>
      </c>
      <c r="J1238" t="s">
        <v>105</v>
      </c>
      <c r="K1238" s="1">
        <v>42059</v>
      </c>
      <c r="L1238" t="s">
        <v>29</v>
      </c>
    </row>
    <row r="1239" spans="1:12">
      <c r="A1239" t="s">
        <v>7</v>
      </c>
      <c r="B1239">
        <v>1</v>
      </c>
      <c r="C1239" t="str">
        <f t="shared" si="19"/>
        <v>Pa x Ds</v>
      </c>
      <c r="D1239" t="s">
        <v>10</v>
      </c>
      <c r="E1239">
        <v>6.11</v>
      </c>
      <c r="F1239">
        <v>2.38</v>
      </c>
      <c r="G1239" t="s">
        <v>9</v>
      </c>
      <c r="H1239" t="s">
        <v>9</v>
      </c>
      <c r="I1239" s="1">
        <v>42045</v>
      </c>
      <c r="J1239" t="s">
        <v>105</v>
      </c>
      <c r="K1239" s="1">
        <v>42059</v>
      </c>
      <c r="L1239" t="s">
        <v>29</v>
      </c>
    </row>
    <row r="1240" spans="1:12">
      <c r="A1240" t="s">
        <v>13</v>
      </c>
      <c r="B1240">
        <v>25</v>
      </c>
      <c r="C1240" t="str">
        <f t="shared" si="19"/>
        <v>Pa x Spu</v>
      </c>
      <c r="D1240" t="s">
        <v>8</v>
      </c>
      <c r="E1240">
        <v>0.12</v>
      </c>
      <c r="F1240">
        <v>0.21</v>
      </c>
      <c r="G1240" t="s">
        <v>9</v>
      </c>
      <c r="H1240" t="s">
        <v>9</v>
      </c>
      <c r="I1240" s="1">
        <v>42045</v>
      </c>
      <c r="J1240" t="s">
        <v>105</v>
      </c>
      <c r="K1240" s="1">
        <v>42059</v>
      </c>
      <c r="L1240" t="s">
        <v>29</v>
      </c>
    </row>
    <row r="1241" spans="1:12">
      <c r="A1241" t="s">
        <v>13</v>
      </c>
      <c r="B1241">
        <v>25</v>
      </c>
      <c r="C1241" t="str">
        <f t="shared" si="19"/>
        <v>Pa x Spu</v>
      </c>
      <c r="D1241" t="s">
        <v>14</v>
      </c>
      <c r="E1241">
        <v>4.9000000000000004</v>
      </c>
      <c r="F1241">
        <v>2.35</v>
      </c>
      <c r="G1241" t="s">
        <v>9</v>
      </c>
      <c r="H1241" t="s">
        <v>9</v>
      </c>
      <c r="I1241" s="1">
        <v>42045</v>
      </c>
      <c r="J1241" t="s">
        <v>105</v>
      </c>
      <c r="K1241" s="1">
        <v>42059</v>
      </c>
      <c r="L1241" t="s">
        <v>29</v>
      </c>
    </row>
    <row r="1242" spans="1:12">
      <c r="A1242" t="s">
        <v>16</v>
      </c>
      <c r="B1242">
        <v>23</v>
      </c>
      <c r="C1242" t="str">
        <f t="shared" si="19"/>
        <v>Sa</v>
      </c>
      <c r="D1242" t="s">
        <v>16</v>
      </c>
      <c r="E1242">
        <v>7.91</v>
      </c>
      <c r="F1242">
        <v>4.0199999999999996</v>
      </c>
      <c r="G1242" t="s">
        <v>9</v>
      </c>
      <c r="H1242" t="s">
        <v>9</v>
      </c>
      <c r="I1242" s="1">
        <v>42045</v>
      </c>
      <c r="J1242" t="s">
        <v>105</v>
      </c>
      <c r="K1242" s="1">
        <v>42059</v>
      </c>
      <c r="L1242" t="s">
        <v>29</v>
      </c>
    </row>
    <row r="1243" spans="1:12">
      <c r="A1243" t="s">
        <v>11</v>
      </c>
      <c r="B1243">
        <v>34</v>
      </c>
      <c r="C1243" t="str">
        <f t="shared" si="19"/>
        <v>Pa x Sp</v>
      </c>
      <c r="D1243" t="s">
        <v>8</v>
      </c>
      <c r="E1243">
        <v>0.33</v>
      </c>
      <c r="F1243">
        <v>0.2</v>
      </c>
      <c r="G1243" t="s">
        <v>9</v>
      </c>
      <c r="H1243" t="s">
        <v>9</v>
      </c>
      <c r="I1243" s="1">
        <v>42045</v>
      </c>
      <c r="J1243" t="s">
        <v>105</v>
      </c>
      <c r="K1243" s="1">
        <v>42059</v>
      </c>
      <c r="L1243" t="s">
        <v>29</v>
      </c>
    </row>
    <row r="1244" spans="1:12">
      <c r="A1244" t="s">
        <v>11</v>
      </c>
      <c r="B1244">
        <v>34</v>
      </c>
      <c r="C1244" t="str">
        <f t="shared" si="19"/>
        <v>Pa x Sp</v>
      </c>
      <c r="D1244" t="s">
        <v>6</v>
      </c>
      <c r="E1244">
        <v>1.21</v>
      </c>
      <c r="F1244">
        <v>6.33</v>
      </c>
      <c r="G1244" t="s">
        <v>9</v>
      </c>
      <c r="H1244" t="s">
        <v>9</v>
      </c>
      <c r="I1244" s="1">
        <v>42045</v>
      </c>
      <c r="J1244" t="s">
        <v>105</v>
      </c>
      <c r="K1244" s="1">
        <v>42059</v>
      </c>
      <c r="L1244" t="s">
        <v>29</v>
      </c>
    </row>
    <row r="1245" spans="1:12">
      <c r="A1245" t="s">
        <v>15</v>
      </c>
      <c r="B1245">
        <v>5</v>
      </c>
      <c r="C1245" t="str">
        <f t="shared" si="19"/>
        <v>Pa x Sa</v>
      </c>
      <c r="D1245" t="s">
        <v>8</v>
      </c>
      <c r="E1245">
        <v>1.1599999999999999</v>
      </c>
      <c r="F1245">
        <v>0.72</v>
      </c>
      <c r="G1245" t="s">
        <v>9</v>
      </c>
      <c r="H1245" t="s">
        <v>9</v>
      </c>
      <c r="I1245" s="1">
        <v>42045</v>
      </c>
      <c r="J1245" t="s">
        <v>105</v>
      </c>
      <c r="K1245" s="1">
        <v>42059</v>
      </c>
      <c r="L1245" t="s">
        <v>29</v>
      </c>
    </row>
    <row r="1246" spans="1:12">
      <c r="A1246" t="s">
        <v>15</v>
      </c>
      <c r="B1246">
        <v>5</v>
      </c>
      <c r="C1246" t="str">
        <f t="shared" si="19"/>
        <v>Pa x Sa</v>
      </c>
      <c r="D1246" t="s">
        <v>16</v>
      </c>
      <c r="E1246">
        <v>2.4500000000000002</v>
      </c>
      <c r="F1246">
        <v>3.37</v>
      </c>
      <c r="G1246" t="s">
        <v>9</v>
      </c>
      <c r="H1246" t="s">
        <v>9</v>
      </c>
      <c r="I1246" s="1">
        <v>42045</v>
      </c>
      <c r="J1246" t="s">
        <v>105</v>
      </c>
      <c r="K1246" s="1">
        <v>42059</v>
      </c>
      <c r="L1246" t="s">
        <v>29</v>
      </c>
    </row>
    <row r="1247" spans="1:12">
      <c r="A1247" t="s">
        <v>16</v>
      </c>
      <c r="B1247">
        <v>51</v>
      </c>
      <c r="C1247" t="str">
        <f t="shared" si="19"/>
        <v>Sa</v>
      </c>
      <c r="D1247" t="s">
        <v>16</v>
      </c>
      <c r="E1247">
        <v>6.86</v>
      </c>
      <c r="F1247">
        <v>3.87</v>
      </c>
      <c r="G1247" t="s">
        <v>9</v>
      </c>
      <c r="H1247" t="s">
        <v>9</v>
      </c>
      <c r="I1247" s="1">
        <v>42045</v>
      </c>
      <c r="J1247" t="s">
        <v>105</v>
      </c>
      <c r="K1247" s="1">
        <v>42059</v>
      </c>
      <c r="L1247" t="s">
        <v>29</v>
      </c>
    </row>
    <row r="1248" spans="1:12">
      <c r="A1248" t="s">
        <v>7</v>
      </c>
      <c r="B1248">
        <v>34</v>
      </c>
      <c r="C1248" t="str">
        <f t="shared" si="19"/>
        <v>Pa x Ds</v>
      </c>
      <c r="D1248" t="s">
        <v>8</v>
      </c>
      <c r="E1248">
        <v>0.15</v>
      </c>
      <c r="F1248">
        <v>0.45</v>
      </c>
      <c r="G1248" t="s">
        <v>9</v>
      </c>
      <c r="H1248" t="s">
        <v>9</v>
      </c>
      <c r="I1248" s="1">
        <v>42045</v>
      </c>
      <c r="J1248" t="s">
        <v>105</v>
      </c>
      <c r="K1248" s="1">
        <v>42059</v>
      </c>
      <c r="L1248" t="s">
        <v>29</v>
      </c>
    </row>
    <row r="1249" spans="1:12">
      <c r="A1249" t="s">
        <v>7</v>
      </c>
      <c r="B1249">
        <v>34</v>
      </c>
      <c r="C1249" t="str">
        <f t="shared" si="19"/>
        <v>Pa x Ds</v>
      </c>
      <c r="D1249" t="s">
        <v>10</v>
      </c>
      <c r="E1249">
        <v>3.41</v>
      </c>
      <c r="F1249">
        <v>1.39</v>
      </c>
      <c r="G1249" t="s">
        <v>9</v>
      </c>
      <c r="H1249" t="s">
        <v>9</v>
      </c>
      <c r="I1249" s="1">
        <v>42045</v>
      </c>
      <c r="J1249" t="s">
        <v>105</v>
      </c>
      <c r="K1249" s="1">
        <v>42059</v>
      </c>
      <c r="L1249" t="s">
        <v>29</v>
      </c>
    </row>
  </sheetData>
  <autoFilter ref="A1:L124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9"/>
  <sheetViews>
    <sheetView tabSelected="1" workbookViewId="0">
      <selection activeCell="H169" sqref="H169"/>
    </sheetView>
  </sheetViews>
  <sheetFormatPr baseColWidth="10" defaultRowHeight="15" x14ac:dyDescent="0"/>
  <cols>
    <col min="3" max="3" width="10" customWidth="1"/>
    <col min="8" max="8" width="25.5" customWidth="1"/>
    <col min="9" max="9" width="22.5" customWidth="1"/>
    <col min="10" max="10" width="13.5" customWidth="1"/>
  </cols>
  <sheetData>
    <row r="1" spans="1:15">
      <c r="A1" t="s">
        <v>137</v>
      </c>
      <c r="B1" t="s">
        <v>138</v>
      </c>
      <c r="C1" t="s">
        <v>106</v>
      </c>
      <c r="D1" t="s">
        <v>1</v>
      </c>
      <c r="E1" t="s">
        <v>162</v>
      </c>
      <c r="F1" t="s">
        <v>2</v>
      </c>
      <c r="G1" t="s">
        <v>3</v>
      </c>
      <c r="H1" t="s">
        <v>19</v>
      </c>
      <c r="I1" t="s">
        <v>139</v>
      </c>
      <c r="J1" t="s">
        <v>153</v>
      </c>
      <c r="K1" t="s">
        <v>140</v>
      </c>
      <c r="L1" t="s">
        <v>141</v>
      </c>
      <c r="M1" t="s">
        <v>142</v>
      </c>
      <c r="N1" t="s">
        <v>143</v>
      </c>
      <c r="O1" t="s">
        <v>161</v>
      </c>
    </row>
    <row r="2" spans="1:15">
      <c r="A2" t="s">
        <v>10</v>
      </c>
      <c r="B2">
        <v>4</v>
      </c>
      <c r="C2" t="str">
        <f>A2</f>
        <v>Ds</v>
      </c>
      <c r="D2" t="s">
        <v>10</v>
      </c>
      <c r="E2" t="s">
        <v>163</v>
      </c>
      <c r="F2">
        <v>2.5499999999999998</v>
      </c>
      <c r="G2">
        <v>1.72</v>
      </c>
      <c r="H2" t="s">
        <v>9</v>
      </c>
      <c r="I2" t="s">
        <v>9</v>
      </c>
      <c r="J2" t="s">
        <v>9</v>
      </c>
      <c r="K2" s="1">
        <v>41953</v>
      </c>
      <c r="L2" t="s">
        <v>28</v>
      </c>
      <c r="M2" s="1">
        <v>42040</v>
      </c>
      <c r="N2" t="s">
        <v>29</v>
      </c>
      <c r="O2">
        <v>23</v>
      </c>
    </row>
    <row r="3" spans="1:15">
      <c r="A3" t="s">
        <v>10</v>
      </c>
      <c r="B3">
        <v>39</v>
      </c>
      <c r="C3" t="str">
        <f>A3</f>
        <v>Ds</v>
      </c>
      <c r="D3" t="s">
        <v>10</v>
      </c>
      <c r="E3" t="s">
        <v>163</v>
      </c>
      <c r="F3">
        <v>3.54</v>
      </c>
      <c r="G3">
        <v>2.4300000000000002</v>
      </c>
      <c r="H3" t="s">
        <v>9</v>
      </c>
      <c r="I3" t="s">
        <v>9</v>
      </c>
      <c r="J3" t="s">
        <v>9</v>
      </c>
      <c r="K3" s="1">
        <v>41939</v>
      </c>
      <c r="L3" t="s">
        <v>30</v>
      </c>
      <c r="M3" s="1">
        <v>42048</v>
      </c>
      <c r="N3" t="s">
        <v>29</v>
      </c>
      <c r="O3">
        <v>53</v>
      </c>
    </row>
    <row r="4" spans="1:15">
      <c r="A4" t="s">
        <v>23</v>
      </c>
      <c r="B4">
        <v>60</v>
      </c>
      <c r="C4" t="s">
        <v>10</v>
      </c>
      <c r="D4" t="s">
        <v>10</v>
      </c>
      <c r="E4" t="s">
        <v>163</v>
      </c>
      <c r="F4">
        <v>2.63</v>
      </c>
      <c r="G4">
        <v>1.91</v>
      </c>
      <c r="H4" t="s">
        <v>33</v>
      </c>
      <c r="I4" t="s">
        <v>113</v>
      </c>
      <c r="J4" t="s">
        <v>107</v>
      </c>
      <c r="K4" s="1">
        <v>41939</v>
      </c>
      <c r="L4" t="s">
        <v>30</v>
      </c>
      <c r="M4" s="1">
        <v>42048</v>
      </c>
      <c r="N4" t="s">
        <v>29</v>
      </c>
      <c r="O4">
        <v>67</v>
      </c>
    </row>
    <row r="5" spans="1:15">
      <c r="A5" t="s">
        <v>10</v>
      </c>
      <c r="B5">
        <v>53</v>
      </c>
      <c r="C5" t="str">
        <f t="shared" ref="C5:C68" si="0">A5</f>
        <v>Ds</v>
      </c>
      <c r="D5" t="s">
        <v>10</v>
      </c>
      <c r="E5" t="s">
        <v>163</v>
      </c>
      <c r="F5">
        <v>7.8</v>
      </c>
      <c r="G5">
        <v>3.92</v>
      </c>
      <c r="H5" t="s">
        <v>9</v>
      </c>
      <c r="I5" t="s">
        <v>9</v>
      </c>
      <c r="J5" t="s">
        <v>9</v>
      </c>
      <c r="K5" s="1">
        <v>41949</v>
      </c>
      <c r="L5" t="s">
        <v>42</v>
      </c>
      <c r="M5" s="1">
        <v>42053</v>
      </c>
      <c r="N5" t="s">
        <v>29</v>
      </c>
      <c r="O5">
        <v>143</v>
      </c>
    </row>
    <row r="6" spans="1:15">
      <c r="A6" t="s">
        <v>10</v>
      </c>
      <c r="B6">
        <v>41</v>
      </c>
      <c r="C6" t="str">
        <f t="shared" si="0"/>
        <v>Ds</v>
      </c>
      <c r="D6" t="s">
        <v>10</v>
      </c>
      <c r="E6" t="s">
        <v>163</v>
      </c>
      <c r="F6">
        <v>4.8600000000000003</v>
      </c>
      <c r="G6">
        <v>3.15</v>
      </c>
      <c r="H6" t="s">
        <v>9</v>
      </c>
      <c r="I6" t="s">
        <v>9</v>
      </c>
      <c r="J6" t="s">
        <v>9</v>
      </c>
      <c r="K6" s="1">
        <v>41949</v>
      </c>
      <c r="L6" t="s">
        <v>42</v>
      </c>
      <c r="M6" s="1">
        <v>42053</v>
      </c>
      <c r="N6" t="s">
        <v>29</v>
      </c>
      <c r="O6">
        <v>147</v>
      </c>
    </row>
    <row r="7" spans="1:15">
      <c r="A7" t="s">
        <v>10</v>
      </c>
      <c r="B7">
        <v>35</v>
      </c>
      <c r="C7" t="str">
        <f t="shared" si="0"/>
        <v>Ds</v>
      </c>
      <c r="D7" t="s">
        <v>10</v>
      </c>
      <c r="E7" t="s">
        <v>163</v>
      </c>
      <c r="F7">
        <v>3.45</v>
      </c>
      <c r="G7">
        <v>2.19</v>
      </c>
      <c r="H7" t="s">
        <v>9</v>
      </c>
      <c r="I7" t="s">
        <v>9</v>
      </c>
      <c r="J7" t="s">
        <v>9</v>
      </c>
      <c r="K7" s="1">
        <v>41949</v>
      </c>
      <c r="L7" t="s">
        <v>42</v>
      </c>
      <c r="M7" s="1">
        <v>42053</v>
      </c>
      <c r="N7" t="s">
        <v>29</v>
      </c>
      <c r="O7">
        <v>172</v>
      </c>
    </row>
    <row r="8" spans="1:15">
      <c r="A8" t="s">
        <v>10</v>
      </c>
      <c r="B8">
        <v>70</v>
      </c>
      <c r="C8" t="str">
        <f t="shared" si="0"/>
        <v>Ds</v>
      </c>
      <c r="D8" t="s">
        <v>10</v>
      </c>
      <c r="E8" t="s">
        <v>163</v>
      </c>
      <c r="F8">
        <v>2.62</v>
      </c>
      <c r="G8">
        <v>2.68</v>
      </c>
      <c r="H8" t="s">
        <v>9</v>
      </c>
      <c r="I8" t="s">
        <v>9</v>
      </c>
      <c r="J8" t="s">
        <v>9</v>
      </c>
      <c r="K8" s="1">
        <v>41949</v>
      </c>
      <c r="L8" t="s">
        <v>42</v>
      </c>
      <c r="M8" s="1">
        <v>42053</v>
      </c>
      <c r="N8" t="s">
        <v>29</v>
      </c>
      <c r="O8">
        <v>209</v>
      </c>
    </row>
    <row r="9" spans="1:15">
      <c r="A9" t="s">
        <v>10</v>
      </c>
      <c r="B9">
        <v>51</v>
      </c>
      <c r="C9" t="str">
        <f t="shared" si="0"/>
        <v>Ds</v>
      </c>
      <c r="D9" t="s">
        <v>10</v>
      </c>
      <c r="E9" t="s">
        <v>163</v>
      </c>
      <c r="F9">
        <v>3.16</v>
      </c>
      <c r="G9">
        <v>2.0699999999999998</v>
      </c>
      <c r="H9" t="s">
        <v>9</v>
      </c>
      <c r="I9" t="s">
        <v>9</v>
      </c>
      <c r="J9" t="s">
        <v>9</v>
      </c>
      <c r="K9" s="1">
        <v>41956</v>
      </c>
      <c r="L9" t="s">
        <v>28</v>
      </c>
      <c r="M9" s="1">
        <v>42054</v>
      </c>
      <c r="N9" t="s">
        <v>29</v>
      </c>
      <c r="O9">
        <v>245</v>
      </c>
    </row>
    <row r="10" spans="1:15">
      <c r="A10" t="s">
        <v>10</v>
      </c>
      <c r="B10">
        <v>15</v>
      </c>
      <c r="C10" t="str">
        <f t="shared" si="0"/>
        <v>Ds</v>
      </c>
      <c r="D10" t="s">
        <v>10</v>
      </c>
      <c r="E10" t="s">
        <v>163</v>
      </c>
      <c r="F10">
        <v>4.3499999999999996</v>
      </c>
      <c r="G10">
        <v>2.71</v>
      </c>
      <c r="H10" t="s">
        <v>9</v>
      </c>
      <c r="I10" t="s">
        <v>9</v>
      </c>
      <c r="J10" t="s">
        <v>9</v>
      </c>
      <c r="K10" s="1">
        <v>41956</v>
      </c>
      <c r="L10" t="s">
        <v>28</v>
      </c>
      <c r="M10" s="1">
        <v>42054</v>
      </c>
      <c r="N10" t="s">
        <v>29</v>
      </c>
      <c r="O10">
        <v>260</v>
      </c>
    </row>
    <row r="11" spans="1:15">
      <c r="A11" t="s">
        <v>10</v>
      </c>
      <c r="B11">
        <v>37</v>
      </c>
      <c r="C11" t="str">
        <f t="shared" si="0"/>
        <v>Ds</v>
      </c>
      <c r="D11" t="s">
        <v>10</v>
      </c>
      <c r="E11" t="s">
        <v>163</v>
      </c>
      <c r="F11">
        <v>2.15</v>
      </c>
      <c r="G11">
        <v>1.61</v>
      </c>
      <c r="H11" t="s">
        <v>9</v>
      </c>
      <c r="I11" t="s">
        <v>9</v>
      </c>
      <c r="J11" t="s">
        <v>9</v>
      </c>
      <c r="K11" s="1">
        <v>41956</v>
      </c>
      <c r="L11" t="s">
        <v>28</v>
      </c>
      <c r="M11" s="1">
        <v>42054</v>
      </c>
      <c r="N11" t="s">
        <v>29</v>
      </c>
      <c r="O11">
        <v>261</v>
      </c>
    </row>
    <row r="12" spans="1:15">
      <c r="A12" t="s">
        <v>10</v>
      </c>
      <c r="B12">
        <v>7</v>
      </c>
      <c r="C12" t="str">
        <f t="shared" si="0"/>
        <v>Ds</v>
      </c>
      <c r="D12" t="s">
        <v>10</v>
      </c>
      <c r="E12" t="s">
        <v>163</v>
      </c>
      <c r="F12">
        <v>1.74</v>
      </c>
      <c r="G12">
        <v>1.43</v>
      </c>
      <c r="H12" t="s">
        <v>9</v>
      </c>
      <c r="I12" t="s">
        <v>9</v>
      </c>
      <c r="J12" t="s">
        <v>9</v>
      </c>
      <c r="K12" s="1">
        <v>41956</v>
      </c>
      <c r="L12" t="s">
        <v>28</v>
      </c>
      <c r="M12" s="1">
        <v>42054</v>
      </c>
      <c r="N12" t="s">
        <v>29</v>
      </c>
      <c r="O12">
        <v>262</v>
      </c>
    </row>
    <row r="13" spans="1:15">
      <c r="A13" t="s">
        <v>10</v>
      </c>
      <c r="B13">
        <v>25</v>
      </c>
      <c r="C13" t="str">
        <f t="shared" si="0"/>
        <v>Ds</v>
      </c>
      <c r="D13" t="s">
        <v>10</v>
      </c>
      <c r="E13" t="s">
        <v>163</v>
      </c>
      <c r="F13">
        <v>4.4400000000000004</v>
      </c>
      <c r="G13">
        <v>2.64</v>
      </c>
      <c r="H13" t="s">
        <v>9</v>
      </c>
      <c r="I13" t="s">
        <v>9</v>
      </c>
      <c r="J13" t="s">
        <v>9</v>
      </c>
      <c r="K13" s="1">
        <v>41956</v>
      </c>
      <c r="L13" t="s">
        <v>28</v>
      </c>
      <c r="M13" s="1">
        <v>42054</v>
      </c>
      <c r="N13" t="s">
        <v>29</v>
      </c>
      <c r="O13">
        <v>266</v>
      </c>
    </row>
    <row r="14" spans="1:15">
      <c r="A14" t="s">
        <v>10</v>
      </c>
      <c r="B14">
        <v>2</v>
      </c>
      <c r="C14" t="str">
        <f t="shared" si="0"/>
        <v>Ds</v>
      </c>
      <c r="D14" t="s">
        <v>10</v>
      </c>
      <c r="E14" t="s">
        <v>163</v>
      </c>
      <c r="F14">
        <v>6.17</v>
      </c>
      <c r="G14">
        <v>3.07</v>
      </c>
      <c r="H14" t="s">
        <v>81</v>
      </c>
      <c r="I14" t="s">
        <v>118</v>
      </c>
      <c r="J14" t="s">
        <v>9</v>
      </c>
      <c r="K14" s="1">
        <v>41968</v>
      </c>
      <c r="L14" t="s">
        <v>42</v>
      </c>
      <c r="M14" s="1">
        <v>42054</v>
      </c>
      <c r="N14" t="s">
        <v>29</v>
      </c>
      <c r="O14">
        <v>284</v>
      </c>
    </row>
    <row r="15" spans="1:15">
      <c r="A15" t="s">
        <v>10</v>
      </c>
      <c r="B15">
        <v>31</v>
      </c>
      <c r="C15" t="str">
        <f t="shared" si="0"/>
        <v>Ds</v>
      </c>
      <c r="D15" t="s">
        <v>10</v>
      </c>
      <c r="E15" t="s">
        <v>163</v>
      </c>
      <c r="F15">
        <v>5.37</v>
      </c>
      <c r="G15">
        <v>3.02</v>
      </c>
      <c r="H15" t="s">
        <v>9</v>
      </c>
      <c r="I15" t="s">
        <v>9</v>
      </c>
      <c r="J15" t="s">
        <v>9</v>
      </c>
      <c r="K15" s="1">
        <v>41968</v>
      </c>
      <c r="L15" t="s">
        <v>42</v>
      </c>
      <c r="M15" s="1">
        <v>42054</v>
      </c>
      <c r="N15" t="s">
        <v>29</v>
      </c>
      <c r="O15">
        <v>285</v>
      </c>
    </row>
    <row r="16" spans="1:15">
      <c r="A16" t="s">
        <v>10</v>
      </c>
      <c r="B16">
        <v>23</v>
      </c>
      <c r="C16" t="str">
        <f t="shared" si="0"/>
        <v>Ds</v>
      </c>
      <c r="D16" t="s">
        <v>10</v>
      </c>
      <c r="E16" t="s">
        <v>163</v>
      </c>
      <c r="F16">
        <v>6.14</v>
      </c>
      <c r="G16">
        <v>2.8</v>
      </c>
      <c r="H16" t="s">
        <v>9</v>
      </c>
      <c r="I16" t="s">
        <v>9</v>
      </c>
      <c r="J16" t="s">
        <v>9</v>
      </c>
      <c r="K16" s="1">
        <v>41977</v>
      </c>
      <c r="L16" t="s">
        <v>29</v>
      </c>
      <c r="M16" s="1">
        <v>42054</v>
      </c>
      <c r="N16" t="s">
        <v>29</v>
      </c>
      <c r="O16">
        <v>338</v>
      </c>
    </row>
    <row r="17" spans="1:15">
      <c r="A17" t="s">
        <v>10</v>
      </c>
      <c r="B17">
        <v>45</v>
      </c>
      <c r="C17" t="str">
        <f t="shared" si="0"/>
        <v>Ds</v>
      </c>
      <c r="D17" t="s">
        <v>10</v>
      </c>
      <c r="E17" t="s">
        <v>163</v>
      </c>
      <c r="F17">
        <v>3.97</v>
      </c>
      <c r="G17">
        <v>2.17</v>
      </c>
      <c r="H17" t="s">
        <v>9</v>
      </c>
      <c r="I17" t="s">
        <v>9</v>
      </c>
      <c r="J17" t="s">
        <v>9</v>
      </c>
      <c r="K17" s="1">
        <v>41977</v>
      </c>
      <c r="L17" t="s">
        <v>29</v>
      </c>
      <c r="M17" s="1">
        <v>42054</v>
      </c>
      <c r="N17" t="s">
        <v>29</v>
      </c>
      <c r="O17">
        <v>349</v>
      </c>
    </row>
    <row r="18" spans="1:15">
      <c r="A18" t="s">
        <v>10</v>
      </c>
      <c r="B18">
        <v>62</v>
      </c>
      <c r="C18" t="str">
        <f t="shared" si="0"/>
        <v>Ds</v>
      </c>
      <c r="D18" t="s">
        <v>10</v>
      </c>
      <c r="E18" t="s">
        <v>163</v>
      </c>
      <c r="F18">
        <v>3.62</v>
      </c>
      <c r="G18">
        <v>2.68</v>
      </c>
      <c r="H18" t="s">
        <v>9</v>
      </c>
      <c r="I18" t="s">
        <v>9</v>
      </c>
      <c r="J18" t="s">
        <v>9</v>
      </c>
      <c r="K18" s="1">
        <v>41977</v>
      </c>
      <c r="L18" t="s">
        <v>42</v>
      </c>
      <c r="M18" s="1">
        <v>42054</v>
      </c>
      <c r="N18" t="s">
        <v>29</v>
      </c>
      <c r="O18">
        <v>370</v>
      </c>
    </row>
    <row r="19" spans="1:15">
      <c r="A19" t="s">
        <v>10</v>
      </c>
      <c r="B19">
        <v>40</v>
      </c>
      <c r="C19" t="str">
        <f t="shared" si="0"/>
        <v>Ds</v>
      </c>
      <c r="D19" t="s">
        <v>10</v>
      </c>
      <c r="E19" t="s">
        <v>163</v>
      </c>
      <c r="F19">
        <v>4.53</v>
      </c>
      <c r="G19">
        <v>3.39</v>
      </c>
      <c r="H19" t="s">
        <v>9</v>
      </c>
      <c r="I19" t="s">
        <v>9</v>
      </c>
      <c r="J19" t="s">
        <v>9</v>
      </c>
      <c r="K19" s="1">
        <v>41977</v>
      </c>
      <c r="L19" t="s">
        <v>42</v>
      </c>
      <c r="M19" s="1">
        <v>42054</v>
      </c>
      <c r="N19" t="s">
        <v>29</v>
      </c>
      <c r="O19">
        <v>379</v>
      </c>
    </row>
    <row r="20" spans="1:15">
      <c r="A20" t="s">
        <v>10</v>
      </c>
      <c r="B20">
        <v>60</v>
      </c>
      <c r="C20" t="str">
        <f t="shared" si="0"/>
        <v>Ds</v>
      </c>
      <c r="D20" t="s">
        <v>10</v>
      </c>
      <c r="E20" t="s">
        <v>163</v>
      </c>
      <c r="F20">
        <v>2.04</v>
      </c>
      <c r="G20">
        <v>1.31</v>
      </c>
      <c r="H20" t="s">
        <v>9</v>
      </c>
      <c r="I20" t="s">
        <v>9</v>
      </c>
      <c r="J20" t="s">
        <v>9</v>
      </c>
      <c r="K20" s="1">
        <v>41977</v>
      </c>
      <c r="L20" t="s">
        <v>42</v>
      </c>
      <c r="M20" s="1">
        <v>42054</v>
      </c>
      <c r="N20" t="s">
        <v>29</v>
      </c>
      <c r="O20">
        <v>387</v>
      </c>
    </row>
    <row r="21" spans="1:15">
      <c r="A21" t="s">
        <v>10</v>
      </c>
      <c r="B21">
        <v>48</v>
      </c>
      <c r="C21" t="str">
        <f t="shared" si="0"/>
        <v>Ds</v>
      </c>
      <c r="D21" t="s">
        <v>10</v>
      </c>
      <c r="E21" t="s">
        <v>163</v>
      </c>
      <c r="F21">
        <v>2.33</v>
      </c>
      <c r="G21">
        <v>2.4900000000000002</v>
      </c>
      <c r="H21" t="s">
        <v>9</v>
      </c>
      <c r="I21" t="s">
        <v>9</v>
      </c>
      <c r="J21" t="s">
        <v>9</v>
      </c>
      <c r="K21" s="1">
        <v>41977</v>
      </c>
      <c r="L21" t="s">
        <v>42</v>
      </c>
      <c r="M21" s="1">
        <v>42054</v>
      </c>
      <c r="N21" t="s">
        <v>29</v>
      </c>
      <c r="O21">
        <v>395</v>
      </c>
    </row>
    <row r="22" spans="1:15">
      <c r="A22" t="s">
        <v>10</v>
      </c>
      <c r="B22">
        <v>44</v>
      </c>
      <c r="C22" t="str">
        <f t="shared" si="0"/>
        <v>Ds</v>
      </c>
      <c r="D22" t="s">
        <v>10</v>
      </c>
      <c r="E22" t="s">
        <v>163</v>
      </c>
      <c r="F22">
        <v>1.8</v>
      </c>
      <c r="G22">
        <v>2.76</v>
      </c>
      <c r="H22" t="s">
        <v>9</v>
      </c>
      <c r="I22" t="s">
        <v>9</v>
      </c>
      <c r="J22" t="s">
        <v>9</v>
      </c>
      <c r="K22" s="1">
        <v>41977</v>
      </c>
      <c r="L22" t="s">
        <v>42</v>
      </c>
      <c r="M22" s="1">
        <v>42054</v>
      </c>
      <c r="N22" t="s">
        <v>29</v>
      </c>
      <c r="O22">
        <v>405</v>
      </c>
    </row>
    <row r="23" spans="1:15">
      <c r="A23" t="s">
        <v>10</v>
      </c>
      <c r="B23">
        <v>50</v>
      </c>
      <c r="C23" t="str">
        <f t="shared" si="0"/>
        <v>Ds</v>
      </c>
      <c r="D23" t="s">
        <v>10</v>
      </c>
      <c r="E23" t="s">
        <v>163</v>
      </c>
      <c r="F23">
        <v>2.83</v>
      </c>
      <c r="G23">
        <v>2.2000000000000002</v>
      </c>
      <c r="H23" t="s">
        <v>9</v>
      </c>
      <c r="I23" t="s">
        <v>9</v>
      </c>
      <c r="J23" t="s">
        <v>9</v>
      </c>
      <c r="K23" s="1">
        <v>41981</v>
      </c>
      <c r="L23" t="s">
        <v>44</v>
      </c>
      <c r="M23" s="1">
        <v>42054</v>
      </c>
      <c r="N23" t="s">
        <v>29</v>
      </c>
      <c r="O23">
        <v>422</v>
      </c>
    </row>
    <row r="24" spans="1:15">
      <c r="A24" t="s">
        <v>10</v>
      </c>
      <c r="B24">
        <v>49</v>
      </c>
      <c r="C24" t="str">
        <f t="shared" si="0"/>
        <v>Ds</v>
      </c>
      <c r="D24" t="s">
        <v>10</v>
      </c>
      <c r="E24" t="s">
        <v>163</v>
      </c>
      <c r="F24">
        <v>1.81</v>
      </c>
      <c r="G24">
        <v>2.34</v>
      </c>
      <c r="H24" t="s">
        <v>9</v>
      </c>
      <c r="I24" t="s">
        <v>9</v>
      </c>
      <c r="J24" t="s">
        <v>9</v>
      </c>
      <c r="K24" s="1">
        <v>41981</v>
      </c>
      <c r="L24" t="s">
        <v>44</v>
      </c>
      <c r="M24" s="1">
        <v>42054</v>
      </c>
      <c r="N24" t="s">
        <v>29</v>
      </c>
      <c r="O24">
        <v>439</v>
      </c>
    </row>
    <row r="25" spans="1:15">
      <c r="A25" t="s">
        <v>10</v>
      </c>
      <c r="B25">
        <v>28</v>
      </c>
      <c r="C25" t="str">
        <f t="shared" si="0"/>
        <v>Ds</v>
      </c>
      <c r="D25" t="s">
        <v>10</v>
      </c>
      <c r="E25" t="s">
        <v>163</v>
      </c>
      <c r="F25">
        <v>3.96</v>
      </c>
      <c r="G25">
        <v>3.01</v>
      </c>
      <c r="H25" t="s">
        <v>9</v>
      </c>
      <c r="I25" t="s">
        <v>9</v>
      </c>
      <c r="J25" t="s">
        <v>9</v>
      </c>
      <c r="K25" s="1">
        <v>41981</v>
      </c>
      <c r="L25" t="s">
        <v>29</v>
      </c>
      <c r="M25" s="1">
        <v>42055</v>
      </c>
      <c r="N25" t="s">
        <v>29</v>
      </c>
      <c r="O25">
        <v>489</v>
      </c>
    </row>
    <row r="26" spans="1:15">
      <c r="A26" t="s">
        <v>10</v>
      </c>
      <c r="B26">
        <v>38</v>
      </c>
      <c r="C26" t="str">
        <f t="shared" si="0"/>
        <v>Ds</v>
      </c>
      <c r="D26" t="s">
        <v>10</v>
      </c>
      <c r="E26" t="s">
        <v>163</v>
      </c>
      <c r="F26">
        <v>2.31</v>
      </c>
      <c r="G26">
        <v>2.04</v>
      </c>
      <c r="H26" t="s">
        <v>9</v>
      </c>
      <c r="I26" t="s">
        <v>9</v>
      </c>
      <c r="J26" t="s">
        <v>9</v>
      </c>
      <c r="K26" s="1">
        <v>41981</v>
      </c>
      <c r="L26" t="s">
        <v>42</v>
      </c>
      <c r="M26" s="1">
        <v>42055</v>
      </c>
      <c r="N26" t="s">
        <v>29</v>
      </c>
      <c r="O26">
        <v>504</v>
      </c>
    </row>
    <row r="27" spans="1:15">
      <c r="A27" t="s">
        <v>10</v>
      </c>
      <c r="B27">
        <v>58</v>
      </c>
      <c r="C27" t="str">
        <f t="shared" si="0"/>
        <v>Ds</v>
      </c>
      <c r="D27" t="s">
        <v>10</v>
      </c>
      <c r="E27" t="s">
        <v>163</v>
      </c>
      <c r="F27">
        <v>4.83</v>
      </c>
      <c r="G27">
        <v>2.75</v>
      </c>
      <c r="H27" t="s">
        <v>9</v>
      </c>
      <c r="I27" t="s">
        <v>9</v>
      </c>
      <c r="J27" t="s">
        <v>9</v>
      </c>
      <c r="K27" s="1">
        <v>41981</v>
      </c>
      <c r="L27" t="s">
        <v>42</v>
      </c>
      <c r="M27" s="1">
        <v>42055</v>
      </c>
      <c r="N27" t="s">
        <v>29</v>
      </c>
      <c r="O27">
        <v>513</v>
      </c>
    </row>
    <row r="28" spans="1:15">
      <c r="A28" t="s">
        <v>10</v>
      </c>
      <c r="B28">
        <v>55</v>
      </c>
      <c r="C28" t="str">
        <f t="shared" si="0"/>
        <v>Ds</v>
      </c>
      <c r="D28" t="s">
        <v>10</v>
      </c>
      <c r="E28" t="s">
        <v>163</v>
      </c>
      <c r="F28">
        <v>5.71</v>
      </c>
      <c r="G28">
        <v>3.04</v>
      </c>
      <c r="H28" t="s">
        <v>9</v>
      </c>
      <c r="I28" t="s">
        <v>9</v>
      </c>
      <c r="J28" t="s">
        <v>9</v>
      </c>
      <c r="K28" s="1">
        <v>41981</v>
      </c>
      <c r="L28" t="s">
        <v>42</v>
      </c>
      <c r="M28" s="1">
        <v>42055</v>
      </c>
      <c r="N28" t="s">
        <v>29</v>
      </c>
      <c r="O28">
        <v>523</v>
      </c>
    </row>
    <row r="29" spans="1:15">
      <c r="A29" t="s">
        <v>10</v>
      </c>
      <c r="B29">
        <v>42</v>
      </c>
      <c r="C29" t="str">
        <f t="shared" si="0"/>
        <v>Ds</v>
      </c>
      <c r="D29" t="s">
        <v>10</v>
      </c>
      <c r="E29" t="s">
        <v>163</v>
      </c>
      <c r="F29">
        <v>2.5099999999999998</v>
      </c>
      <c r="G29">
        <v>2.19</v>
      </c>
      <c r="H29" t="s">
        <v>9</v>
      </c>
      <c r="I29" t="s">
        <v>9</v>
      </c>
      <c r="J29" t="s">
        <v>9</v>
      </c>
      <c r="K29" s="1">
        <v>41981</v>
      </c>
      <c r="L29" t="s">
        <v>42</v>
      </c>
      <c r="M29" s="1">
        <v>42055</v>
      </c>
      <c r="N29" t="s">
        <v>29</v>
      </c>
      <c r="O29">
        <v>532</v>
      </c>
    </row>
    <row r="30" spans="1:15">
      <c r="A30" t="s">
        <v>10</v>
      </c>
      <c r="B30">
        <v>57</v>
      </c>
      <c r="C30" t="str">
        <f t="shared" si="0"/>
        <v>Ds</v>
      </c>
      <c r="D30" t="s">
        <v>10</v>
      </c>
      <c r="E30" t="s">
        <v>163</v>
      </c>
      <c r="F30">
        <v>2.0299999999999998</v>
      </c>
      <c r="G30">
        <v>1.84</v>
      </c>
      <c r="H30" t="s">
        <v>9</v>
      </c>
      <c r="I30" t="s">
        <v>9</v>
      </c>
      <c r="J30" t="s">
        <v>9</v>
      </c>
      <c r="K30" s="1">
        <v>41983</v>
      </c>
      <c r="L30" t="s">
        <v>44</v>
      </c>
      <c r="M30" s="1">
        <v>42055</v>
      </c>
      <c r="N30" t="s">
        <v>29</v>
      </c>
      <c r="O30">
        <v>542</v>
      </c>
    </row>
    <row r="31" spans="1:15">
      <c r="A31" t="s">
        <v>10</v>
      </c>
      <c r="B31">
        <v>68</v>
      </c>
      <c r="C31" t="str">
        <f t="shared" si="0"/>
        <v>Ds</v>
      </c>
      <c r="D31" t="s">
        <v>10</v>
      </c>
      <c r="E31" t="s">
        <v>163</v>
      </c>
      <c r="F31">
        <v>4.9400000000000004</v>
      </c>
      <c r="G31">
        <v>2.4900000000000002</v>
      </c>
      <c r="H31" t="s">
        <v>9</v>
      </c>
      <c r="I31" t="s">
        <v>9</v>
      </c>
      <c r="J31" t="s">
        <v>9</v>
      </c>
      <c r="K31" s="1">
        <v>41984</v>
      </c>
      <c r="L31" t="s">
        <v>42</v>
      </c>
      <c r="M31" s="1">
        <v>42055</v>
      </c>
      <c r="N31" t="s">
        <v>29</v>
      </c>
      <c r="O31">
        <v>561</v>
      </c>
    </row>
    <row r="32" spans="1:15">
      <c r="A32" t="s">
        <v>10</v>
      </c>
      <c r="B32">
        <v>46</v>
      </c>
      <c r="C32" t="str">
        <f t="shared" si="0"/>
        <v>Ds</v>
      </c>
      <c r="D32" t="s">
        <v>10</v>
      </c>
      <c r="E32" t="s">
        <v>163</v>
      </c>
      <c r="F32">
        <v>5.25</v>
      </c>
      <c r="G32">
        <v>2.85</v>
      </c>
      <c r="H32" t="s">
        <v>9</v>
      </c>
      <c r="I32" t="s">
        <v>9</v>
      </c>
      <c r="J32" t="s">
        <v>9</v>
      </c>
      <c r="K32" s="1">
        <v>41984</v>
      </c>
      <c r="L32" t="s">
        <v>42</v>
      </c>
      <c r="M32" s="1">
        <v>42055</v>
      </c>
      <c r="N32" t="s">
        <v>29</v>
      </c>
      <c r="O32">
        <v>574</v>
      </c>
    </row>
    <row r="33" spans="1:15">
      <c r="A33" t="s">
        <v>10</v>
      </c>
      <c r="B33">
        <v>33</v>
      </c>
      <c r="C33" t="str">
        <f t="shared" si="0"/>
        <v>Ds</v>
      </c>
      <c r="D33" t="s">
        <v>10</v>
      </c>
      <c r="E33" t="s">
        <v>163</v>
      </c>
      <c r="F33">
        <v>2.66</v>
      </c>
      <c r="G33">
        <v>2.5299999999999998</v>
      </c>
      <c r="H33" t="s">
        <v>9</v>
      </c>
      <c r="I33" t="s">
        <v>9</v>
      </c>
      <c r="J33" t="s">
        <v>9</v>
      </c>
      <c r="K33" s="1">
        <v>41984</v>
      </c>
      <c r="L33" t="s">
        <v>42</v>
      </c>
      <c r="M33" s="1">
        <v>42055</v>
      </c>
      <c r="N33" t="s">
        <v>29</v>
      </c>
      <c r="O33">
        <v>578</v>
      </c>
    </row>
    <row r="34" spans="1:15">
      <c r="A34" t="s">
        <v>10</v>
      </c>
      <c r="B34">
        <v>72</v>
      </c>
      <c r="C34" t="str">
        <f t="shared" si="0"/>
        <v>Ds</v>
      </c>
      <c r="D34" t="s">
        <v>10</v>
      </c>
      <c r="E34" t="s">
        <v>163</v>
      </c>
      <c r="F34">
        <v>6.8</v>
      </c>
      <c r="G34">
        <v>2.2000000000000002</v>
      </c>
      <c r="H34" t="s">
        <v>9</v>
      </c>
      <c r="I34" t="s">
        <v>9</v>
      </c>
      <c r="J34" t="s">
        <v>9</v>
      </c>
      <c r="K34" s="1">
        <v>41984</v>
      </c>
      <c r="L34" t="s">
        <v>42</v>
      </c>
      <c r="M34" s="1">
        <v>42055</v>
      </c>
      <c r="N34" t="s">
        <v>29</v>
      </c>
      <c r="O34">
        <v>587</v>
      </c>
    </row>
    <row r="35" spans="1:15">
      <c r="A35" t="s">
        <v>10</v>
      </c>
      <c r="B35">
        <v>16</v>
      </c>
      <c r="C35" t="str">
        <f t="shared" si="0"/>
        <v>Ds</v>
      </c>
      <c r="D35" t="s">
        <v>10</v>
      </c>
      <c r="E35" t="s">
        <v>163</v>
      </c>
      <c r="F35">
        <v>4.8899999999999997</v>
      </c>
      <c r="G35">
        <v>3.05</v>
      </c>
      <c r="H35" t="s">
        <v>9</v>
      </c>
      <c r="I35" t="s">
        <v>9</v>
      </c>
      <c r="J35" t="s">
        <v>9</v>
      </c>
      <c r="K35" s="1">
        <v>41984</v>
      </c>
      <c r="L35" t="s">
        <v>42</v>
      </c>
      <c r="M35" s="1">
        <v>42055</v>
      </c>
      <c r="N35" t="s">
        <v>29</v>
      </c>
      <c r="O35">
        <v>590</v>
      </c>
    </row>
    <row r="36" spans="1:15">
      <c r="A36" t="s">
        <v>10</v>
      </c>
      <c r="B36">
        <v>71</v>
      </c>
      <c r="C36" t="str">
        <f t="shared" si="0"/>
        <v>Ds</v>
      </c>
      <c r="D36" t="s">
        <v>10</v>
      </c>
      <c r="E36" t="s">
        <v>163</v>
      </c>
      <c r="F36">
        <v>6.25</v>
      </c>
      <c r="G36">
        <v>2.9</v>
      </c>
      <c r="H36" t="s">
        <v>9</v>
      </c>
      <c r="I36" t="s">
        <v>9</v>
      </c>
      <c r="J36" t="s">
        <v>9</v>
      </c>
      <c r="K36" s="1">
        <v>41984</v>
      </c>
      <c r="L36" t="s">
        <v>42</v>
      </c>
      <c r="M36" s="1">
        <v>42055</v>
      </c>
      <c r="N36" t="s">
        <v>29</v>
      </c>
      <c r="O36">
        <v>596</v>
      </c>
    </row>
    <row r="37" spans="1:15">
      <c r="A37" t="s">
        <v>10</v>
      </c>
      <c r="B37">
        <v>61</v>
      </c>
      <c r="C37" t="str">
        <f t="shared" si="0"/>
        <v>Ds</v>
      </c>
      <c r="D37" t="s">
        <v>10</v>
      </c>
      <c r="E37" t="s">
        <v>163</v>
      </c>
      <c r="F37">
        <v>2.95</v>
      </c>
      <c r="G37">
        <v>3.49</v>
      </c>
      <c r="H37" t="s">
        <v>9</v>
      </c>
      <c r="I37" t="s">
        <v>9</v>
      </c>
      <c r="J37" t="s">
        <v>9</v>
      </c>
      <c r="K37" s="1">
        <v>41984</v>
      </c>
      <c r="L37" t="s">
        <v>42</v>
      </c>
      <c r="M37" s="1">
        <v>42055</v>
      </c>
      <c r="N37" t="s">
        <v>29</v>
      </c>
      <c r="O37">
        <v>613</v>
      </c>
    </row>
    <row r="38" spans="1:15">
      <c r="A38" t="s">
        <v>10</v>
      </c>
      <c r="B38">
        <v>67</v>
      </c>
      <c r="C38" t="str">
        <f t="shared" si="0"/>
        <v>Ds</v>
      </c>
      <c r="D38" t="s">
        <v>10</v>
      </c>
      <c r="E38" t="s">
        <v>163</v>
      </c>
      <c r="F38">
        <v>10.89</v>
      </c>
      <c r="G38">
        <v>4.57</v>
      </c>
      <c r="H38" t="s">
        <v>9</v>
      </c>
      <c r="I38" t="s">
        <v>9</v>
      </c>
      <c r="J38" t="s">
        <v>9</v>
      </c>
      <c r="K38" s="1">
        <v>41984</v>
      </c>
      <c r="L38" t="s">
        <v>42</v>
      </c>
      <c r="M38" s="1">
        <v>42055</v>
      </c>
      <c r="N38" t="s">
        <v>29</v>
      </c>
      <c r="O38">
        <v>616</v>
      </c>
    </row>
    <row r="39" spans="1:15">
      <c r="A39" t="s">
        <v>10</v>
      </c>
      <c r="B39">
        <v>19</v>
      </c>
      <c r="C39" t="str">
        <f t="shared" si="0"/>
        <v>Ds</v>
      </c>
      <c r="D39" t="s">
        <v>10</v>
      </c>
      <c r="E39" t="s">
        <v>163</v>
      </c>
      <c r="F39">
        <v>2.08</v>
      </c>
      <c r="G39">
        <v>2.42</v>
      </c>
      <c r="H39" t="s">
        <v>9</v>
      </c>
      <c r="I39" t="s">
        <v>9</v>
      </c>
      <c r="J39" t="s">
        <v>9</v>
      </c>
      <c r="K39" s="1">
        <v>41989</v>
      </c>
      <c r="L39" t="s">
        <v>42</v>
      </c>
      <c r="M39" s="1">
        <v>42056</v>
      </c>
      <c r="N39" t="s">
        <v>29</v>
      </c>
      <c r="O39">
        <v>677</v>
      </c>
    </row>
    <row r="40" spans="1:15">
      <c r="A40" t="s">
        <v>10</v>
      </c>
      <c r="B40">
        <v>21</v>
      </c>
      <c r="C40" t="str">
        <f t="shared" si="0"/>
        <v>Ds</v>
      </c>
      <c r="D40" t="s">
        <v>10</v>
      </c>
      <c r="E40" t="s">
        <v>163</v>
      </c>
      <c r="F40">
        <v>9.02</v>
      </c>
      <c r="G40">
        <v>3.08</v>
      </c>
      <c r="H40" t="s">
        <v>9</v>
      </c>
      <c r="I40" t="s">
        <v>9</v>
      </c>
      <c r="J40" t="s">
        <v>9</v>
      </c>
      <c r="K40" s="1">
        <v>41990</v>
      </c>
      <c r="L40" t="s">
        <v>29</v>
      </c>
      <c r="M40" s="1">
        <v>42056</v>
      </c>
      <c r="N40" t="s">
        <v>29</v>
      </c>
      <c r="O40">
        <v>731</v>
      </c>
    </row>
    <row r="41" spans="1:15">
      <c r="A41" t="s">
        <v>10</v>
      </c>
      <c r="B41">
        <v>59</v>
      </c>
      <c r="C41" t="str">
        <f t="shared" si="0"/>
        <v>Ds</v>
      </c>
      <c r="D41" t="s">
        <v>10</v>
      </c>
      <c r="E41" t="s">
        <v>163</v>
      </c>
      <c r="F41">
        <v>7.3</v>
      </c>
      <c r="G41">
        <v>4.0599999999999996</v>
      </c>
      <c r="H41" t="s">
        <v>9</v>
      </c>
      <c r="I41" t="s">
        <v>9</v>
      </c>
      <c r="J41" t="s">
        <v>9</v>
      </c>
      <c r="K41" s="1">
        <v>41990</v>
      </c>
      <c r="L41" t="s">
        <v>29</v>
      </c>
      <c r="M41" s="1">
        <v>42056</v>
      </c>
      <c r="N41" t="s">
        <v>29</v>
      </c>
      <c r="O41">
        <v>743</v>
      </c>
    </row>
    <row r="42" spans="1:15">
      <c r="A42" t="s">
        <v>10</v>
      </c>
      <c r="B42">
        <v>66</v>
      </c>
      <c r="C42" t="str">
        <f t="shared" si="0"/>
        <v>Ds</v>
      </c>
      <c r="D42" t="s">
        <v>10</v>
      </c>
      <c r="E42" t="s">
        <v>163</v>
      </c>
      <c r="F42">
        <v>4.88</v>
      </c>
      <c r="G42">
        <v>2.5499999999999998</v>
      </c>
      <c r="H42" t="s">
        <v>9</v>
      </c>
      <c r="I42" t="s">
        <v>9</v>
      </c>
      <c r="J42" t="s">
        <v>9</v>
      </c>
      <c r="K42" s="1">
        <v>41990</v>
      </c>
      <c r="L42" t="s">
        <v>29</v>
      </c>
      <c r="M42" s="1">
        <v>42056</v>
      </c>
      <c r="N42" t="s">
        <v>29</v>
      </c>
      <c r="O42">
        <v>761</v>
      </c>
    </row>
    <row r="43" spans="1:15">
      <c r="A43" t="s">
        <v>10</v>
      </c>
      <c r="B43">
        <v>29</v>
      </c>
      <c r="C43" t="str">
        <f t="shared" si="0"/>
        <v>Ds</v>
      </c>
      <c r="D43" t="s">
        <v>10</v>
      </c>
      <c r="E43" t="s">
        <v>163</v>
      </c>
      <c r="F43">
        <v>4.2300000000000004</v>
      </c>
      <c r="G43">
        <v>2.56</v>
      </c>
      <c r="H43" t="s">
        <v>9</v>
      </c>
      <c r="I43" t="s">
        <v>9</v>
      </c>
      <c r="J43" t="s">
        <v>9</v>
      </c>
      <c r="K43" s="1">
        <v>41990</v>
      </c>
      <c r="L43" t="s">
        <v>95</v>
      </c>
      <c r="M43" s="1">
        <v>42056</v>
      </c>
      <c r="N43" t="s">
        <v>29</v>
      </c>
      <c r="O43">
        <v>775</v>
      </c>
    </row>
    <row r="44" spans="1:15">
      <c r="A44" t="s">
        <v>10</v>
      </c>
      <c r="B44">
        <v>10</v>
      </c>
      <c r="C44" t="str">
        <f t="shared" si="0"/>
        <v>Ds</v>
      </c>
      <c r="D44" t="s">
        <v>10</v>
      </c>
      <c r="E44" t="s">
        <v>163</v>
      </c>
      <c r="F44">
        <v>3.92</v>
      </c>
      <c r="G44">
        <v>2.0099999999999998</v>
      </c>
      <c r="H44" t="s">
        <v>9</v>
      </c>
      <c r="I44" t="s">
        <v>9</v>
      </c>
      <c r="J44" t="s">
        <v>9</v>
      </c>
      <c r="K44" s="1">
        <v>41990</v>
      </c>
      <c r="L44" t="s">
        <v>95</v>
      </c>
      <c r="M44" s="1">
        <v>42056</v>
      </c>
      <c r="N44" t="s">
        <v>29</v>
      </c>
      <c r="O44">
        <v>808</v>
      </c>
    </row>
    <row r="45" spans="1:15">
      <c r="A45" t="s">
        <v>10</v>
      </c>
      <c r="B45">
        <v>56</v>
      </c>
      <c r="C45" t="str">
        <f t="shared" si="0"/>
        <v>Ds</v>
      </c>
      <c r="D45" t="s">
        <v>10</v>
      </c>
      <c r="E45" t="s">
        <v>163</v>
      </c>
      <c r="F45">
        <v>4.67</v>
      </c>
      <c r="G45">
        <v>3.5</v>
      </c>
      <c r="H45" t="s">
        <v>9</v>
      </c>
      <c r="I45" t="s">
        <v>9</v>
      </c>
      <c r="J45" t="s">
        <v>9</v>
      </c>
      <c r="K45" s="1">
        <v>41990</v>
      </c>
      <c r="L45" t="s">
        <v>95</v>
      </c>
      <c r="M45" s="1">
        <v>42056</v>
      </c>
      <c r="N45" t="s">
        <v>29</v>
      </c>
      <c r="O45">
        <v>829</v>
      </c>
    </row>
    <row r="46" spans="1:15">
      <c r="A46" t="s">
        <v>10</v>
      </c>
      <c r="B46">
        <v>63</v>
      </c>
      <c r="C46" t="str">
        <f t="shared" si="0"/>
        <v>Ds</v>
      </c>
      <c r="D46" t="s">
        <v>10</v>
      </c>
      <c r="E46" t="s">
        <v>163</v>
      </c>
      <c r="F46">
        <v>2.06</v>
      </c>
      <c r="G46">
        <v>2.11</v>
      </c>
      <c r="H46" t="s">
        <v>9</v>
      </c>
      <c r="I46" t="s">
        <v>9</v>
      </c>
      <c r="J46" t="s">
        <v>9</v>
      </c>
      <c r="K46" s="1">
        <v>42357</v>
      </c>
      <c r="L46" t="s">
        <v>42</v>
      </c>
      <c r="M46" s="1">
        <v>42056</v>
      </c>
      <c r="N46" t="s">
        <v>29</v>
      </c>
      <c r="O46">
        <v>840</v>
      </c>
    </row>
    <row r="47" spans="1:15">
      <c r="A47" t="s">
        <v>10</v>
      </c>
      <c r="B47">
        <v>54</v>
      </c>
      <c r="C47" t="str">
        <f t="shared" si="0"/>
        <v>Ds</v>
      </c>
      <c r="D47" t="s">
        <v>10</v>
      </c>
      <c r="E47" t="s">
        <v>163</v>
      </c>
      <c r="F47">
        <v>3.26</v>
      </c>
      <c r="G47">
        <v>2.2599999999999998</v>
      </c>
      <c r="H47" t="s">
        <v>9</v>
      </c>
      <c r="I47" t="s">
        <v>9</v>
      </c>
      <c r="J47" t="s">
        <v>9</v>
      </c>
      <c r="K47" s="1">
        <v>42357</v>
      </c>
      <c r="L47" t="s">
        <v>42</v>
      </c>
      <c r="M47" s="1">
        <v>42056</v>
      </c>
      <c r="N47" t="s">
        <v>29</v>
      </c>
      <c r="O47">
        <v>845</v>
      </c>
    </row>
    <row r="48" spans="1:15">
      <c r="A48" t="s">
        <v>10</v>
      </c>
      <c r="B48">
        <v>5</v>
      </c>
      <c r="C48" t="str">
        <f t="shared" si="0"/>
        <v>Ds</v>
      </c>
      <c r="D48" t="s">
        <v>10</v>
      </c>
      <c r="E48" t="s">
        <v>163</v>
      </c>
      <c r="F48">
        <v>1.33</v>
      </c>
      <c r="G48">
        <v>1.8</v>
      </c>
      <c r="H48" t="s">
        <v>9</v>
      </c>
      <c r="I48" t="s">
        <v>9</v>
      </c>
      <c r="J48" t="s">
        <v>9</v>
      </c>
      <c r="K48" s="1">
        <v>42357</v>
      </c>
      <c r="L48" t="s">
        <v>42</v>
      </c>
      <c r="M48" s="1">
        <v>42056</v>
      </c>
      <c r="N48" t="s">
        <v>29</v>
      </c>
      <c r="O48">
        <v>848</v>
      </c>
    </row>
    <row r="49" spans="1:15">
      <c r="A49" t="s">
        <v>10</v>
      </c>
      <c r="B49">
        <v>1</v>
      </c>
      <c r="C49" t="str">
        <f t="shared" si="0"/>
        <v>Ds</v>
      </c>
      <c r="D49" t="s">
        <v>10</v>
      </c>
      <c r="E49" t="s">
        <v>163</v>
      </c>
      <c r="F49">
        <v>7.03</v>
      </c>
      <c r="G49">
        <v>3.27</v>
      </c>
      <c r="H49" t="s">
        <v>9</v>
      </c>
      <c r="I49" t="s">
        <v>9</v>
      </c>
      <c r="J49" t="s">
        <v>9</v>
      </c>
      <c r="K49" s="1">
        <v>42357</v>
      </c>
      <c r="L49" t="s">
        <v>42</v>
      </c>
      <c r="M49" s="1">
        <v>42056</v>
      </c>
      <c r="N49" t="s">
        <v>29</v>
      </c>
      <c r="O49">
        <v>862</v>
      </c>
    </row>
    <row r="50" spans="1:15">
      <c r="A50" t="s">
        <v>10</v>
      </c>
      <c r="B50">
        <v>11</v>
      </c>
      <c r="C50" t="str">
        <f t="shared" si="0"/>
        <v>Ds</v>
      </c>
      <c r="D50" t="s">
        <v>10</v>
      </c>
      <c r="E50" t="s">
        <v>163</v>
      </c>
      <c r="F50">
        <v>3</v>
      </c>
      <c r="G50">
        <v>2.31</v>
      </c>
      <c r="H50" t="s">
        <v>9</v>
      </c>
      <c r="I50" t="s">
        <v>9</v>
      </c>
      <c r="J50" t="s">
        <v>9</v>
      </c>
      <c r="K50" s="1">
        <v>42357</v>
      </c>
      <c r="L50" t="s">
        <v>42</v>
      </c>
      <c r="M50" s="1">
        <v>42056</v>
      </c>
      <c r="N50" t="s">
        <v>29</v>
      </c>
      <c r="O50">
        <v>870</v>
      </c>
    </row>
    <row r="51" spans="1:15">
      <c r="A51" t="s">
        <v>10</v>
      </c>
      <c r="B51">
        <v>9</v>
      </c>
      <c r="C51" t="str">
        <f t="shared" si="0"/>
        <v>Ds</v>
      </c>
      <c r="D51" t="s">
        <v>10</v>
      </c>
      <c r="E51" t="s">
        <v>163</v>
      </c>
      <c r="F51">
        <v>1.5</v>
      </c>
      <c r="G51">
        <v>2.0499999999999998</v>
      </c>
      <c r="H51" t="s">
        <v>9</v>
      </c>
      <c r="I51" t="s">
        <v>9</v>
      </c>
      <c r="J51" t="s">
        <v>9</v>
      </c>
      <c r="K51" s="1">
        <v>42357</v>
      </c>
      <c r="L51" t="s">
        <v>42</v>
      </c>
      <c r="M51" s="1">
        <v>42056</v>
      </c>
      <c r="N51" t="s">
        <v>29</v>
      </c>
      <c r="O51">
        <v>877</v>
      </c>
    </row>
    <row r="52" spans="1:15">
      <c r="A52" t="s">
        <v>10</v>
      </c>
      <c r="B52">
        <v>32</v>
      </c>
      <c r="C52" t="str">
        <f t="shared" si="0"/>
        <v>Ds</v>
      </c>
      <c r="D52" t="s">
        <v>10</v>
      </c>
      <c r="E52" t="s">
        <v>163</v>
      </c>
      <c r="F52">
        <v>6.08</v>
      </c>
      <c r="G52">
        <v>2.76</v>
      </c>
      <c r="H52" t="s">
        <v>9</v>
      </c>
      <c r="I52" t="s">
        <v>9</v>
      </c>
      <c r="J52" t="s">
        <v>9</v>
      </c>
      <c r="K52" s="1">
        <v>42357</v>
      </c>
      <c r="L52" t="s">
        <v>42</v>
      </c>
      <c r="M52" s="1">
        <v>42056</v>
      </c>
      <c r="N52" t="s">
        <v>29</v>
      </c>
      <c r="O52">
        <v>894</v>
      </c>
    </row>
    <row r="53" spans="1:15">
      <c r="A53" t="s">
        <v>10</v>
      </c>
      <c r="B53">
        <v>64</v>
      </c>
      <c r="C53" t="str">
        <f t="shared" si="0"/>
        <v>Ds</v>
      </c>
      <c r="D53" t="s">
        <v>10</v>
      </c>
      <c r="E53" t="s">
        <v>163</v>
      </c>
      <c r="F53">
        <v>4.4400000000000004</v>
      </c>
      <c r="G53">
        <v>2.25</v>
      </c>
      <c r="H53" t="s">
        <v>9</v>
      </c>
      <c r="I53" t="s">
        <v>9</v>
      </c>
      <c r="J53" t="s">
        <v>9</v>
      </c>
      <c r="K53" s="1">
        <v>42357</v>
      </c>
      <c r="L53" t="s">
        <v>42</v>
      </c>
      <c r="M53" s="1">
        <v>42056</v>
      </c>
      <c r="N53" t="s">
        <v>29</v>
      </c>
      <c r="O53">
        <v>923</v>
      </c>
    </row>
    <row r="54" spans="1:15">
      <c r="A54" t="s">
        <v>10</v>
      </c>
      <c r="B54">
        <v>13</v>
      </c>
      <c r="C54" t="str">
        <f t="shared" si="0"/>
        <v>Ds</v>
      </c>
      <c r="D54" t="s">
        <v>10</v>
      </c>
      <c r="E54" t="s">
        <v>163</v>
      </c>
      <c r="F54">
        <v>2.13</v>
      </c>
      <c r="G54">
        <v>2.64</v>
      </c>
      <c r="H54" t="s">
        <v>9</v>
      </c>
      <c r="I54" t="s">
        <v>9</v>
      </c>
      <c r="J54" t="s">
        <v>9</v>
      </c>
      <c r="K54" s="1">
        <v>42037</v>
      </c>
      <c r="L54" t="s">
        <v>98</v>
      </c>
      <c r="M54" s="1">
        <v>42056</v>
      </c>
      <c r="N54" t="s">
        <v>29</v>
      </c>
      <c r="O54">
        <v>944</v>
      </c>
    </row>
    <row r="55" spans="1:15">
      <c r="A55" t="s">
        <v>10</v>
      </c>
      <c r="B55">
        <v>69</v>
      </c>
      <c r="C55" t="str">
        <f t="shared" si="0"/>
        <v>Ds</v>
      </c>
      <c r="D55" t="s">
        <v>10</v>
      </c>
      <c r="E55" t="s">
        <v>163</v>
      </c>
      <c r="F55">
        <v>3.63</v>
      </c>
      <c r="G55">
        <v>3.37</v>
      </c>
      <c r="H55" t="s">
        <v>9</v>
      </c>
      <c r="I55" t="s">
        <v>9</v>
      </c>
      <c r="J55" t="s">
        <v>9</v>
      </c>
      <c r="K55" s="1">
        <v>42037</v>
      </c>
      <c r="L55" t="s">
        <v>98</v>
      </c>
      <c r="M55" s="1">
        <v>42056</v>
      </c>
      <c r="N55" t="s">
        <v>29</v>
      </c>
      <c r="O55">
        <v>957</v>
      </c>
    </row>
    <row r="56" spans="1:15">
      <c r="A56" t="s">
        <v>10</v>
      </c>
      <c r="B56">
        <v>27</v>
      </c>
      <c r="C56" t="str">
        <f t="shared" si="0"/>
        <v>Ds</v>
      </c>
      <c r="D56" t="s">
        <v>10</v>
      </c>
      <c r="E56" t="s">
        <v>163</v>
      </c>
      <c r="F56">
        <v>3.74</v>
      </c>
      <c r="G56">
        <v>2.61</v>
      </c>
      <c r="H56" t="s">
        <v>9</v>
      </c>
      <c r="I56" t="s">
        <v>9</v>
      </c>
      <c r="J56" t="s">
        <v>9</v>
      </c>
      <c r="K56" s="1">
        <v>42041</v>
      </c>
      <c r="L56" t="s">
        <v>105</v>
      </c>
      <c r="M56" s="1">
        <v>42059</v>
      </c>
      <c r="N56" t="s">
        <v>29</v>
      </c>
      <c r="O56">
        <v>1018</v>
      </c>
    </row>
    <row r="57" spans="1:15">
      <c r="A57" t="s">
        <v>10</v>
      </c>
      <c r="B57">
        <v>26</v>
      </c>
      <c r="C57" t="str">
        <f t="shared" si="0"/>
        <v>Ds</v>
      </c>
      <c r="D57" t="s">
        <v>10</v>
      </c>
      <c r="E57" t="s">
        <v>163</v>
      </c>
      <c r="F57">
        <v>2.04</v>
      </c>
      <c r="G57">
        <v>1.52</v>
      </c>
      <c r="H57" t="s">
        <v>9</v>
      </c>
      <c r="I57" t="s">
        <v>9</v>
      </c>
      <c r="J57" t="s">
        <v>9</v>
      </c>
      <c r="K57" s="1">
        <v>42041</v>
      </c>
      <c r="L57" t="s">
        <v>105</v>
      </c>
      <c r="M57" s="1">
        <v>42059</v>
      </c>
      <c r="N57" t="s">
        <v>29</v>
      </c>
      <c r="O57">
        <v>1030</v>
      </c>
    </row>
    <row r="58" spans="1:15">
      <c r="A58" t="s">
        <v>10</v>
      </c>
      <c r="B58">
        <v>22</v>
      </c>
      <c r="C58" t="str">
        <f t="shared" si="0"/>
        <v>Ds</v>
      </c>
      <c r="D58" t="s">
        <v>10</v>
      </c>
      <c r="E58" t="s">
        <v>163</v>
      </c>
      <c r="F58">
        <v>2.65</v>
      </c>
      <c r="G58">
        <v>2.78</v>
      </c>
      <c r="H58" t="s">
        <v>9</v>
      </c>
      <c r="I58" t="s">
        <v>9</v>
      </c>
      <c r="J58" t="s">
        <v>9</v>
      </c>
      <c r="K58" s="1">
        <v>42041</v>
      </c>
      <c r="L58" t="s">
        <v>105</v>
      </c>
      <c r="M58" s="1">
        <v>42059</v>
      </c>
      <c r="N58" t="s">
        <v>29</v>
      </c>
      <c r="O58">
        <v>1049</v>
      </c>
    </row>
    <row r="59" spans="1:15">
      <c r="A59" t="s">
        <v>10</v>
      </c>
      <c r="B59">
        <v>8</v>
      </c>
      <c r="C59" t="str">
        <f t="shared" si="0"/>
        <v>Ds</v>
      </c>
      <c r="D59" t="s">
        <v>10</v>
      </c>
      <c r="E59" t="s">
        <v>163</v>
      </c>
      <c r="F59">
        <v>1.73</v>
      </c>
      <c r="G59">
        <v>2.4300000000000002</v>
      </c>
      <c r="H59" t="s">
        <v>9</v>
      </c>
      <c r="I59" t="s">
        <v>9</v>
      </c>
      <c r="J59" t="s">
        <v>9</v>
      </c>
      <c r="K59" s="1">
        <v>42041</v>
      </c>
      <c r="L59" t="s">
        <v>105</v>
      </c>
      <c r="M59" s="1">
        <v>42059</v>
      </c>
      <c r="N59" t="s">
        <v>29</v>
      </c>
      <c r="O59">
        <v>1072</v>
      </c>
    </row>
    <row r="60" spans="1:15">
      <c r="A60" t="s">
        <v>10</v>
      </c>
      <c r="B60">
        <v>6</v>
      </c>
      <c r="C60" t="str">
        <f t="shared" si="0"/>
        <v>Ds</v>
      </c>
      <c r="D60" t="s">
        <v>10</v>
      </c>
      <c r="E60" t="s">
        <v>163</v>
      </c>
      <c r="F60">
        <v>2.64</v>
      </c>
      <c r="G60">
        <v>2.25</v>
      </c>
      <c r="H60" t="s">
        <v>9</v>
      </c>
      <c r="I60" t="s">
        <v>9</v>
      </c>
      <c r="J60" t="s">
        <v>9</v>
      </c>
      <c r="K60" s="1">
        <v>42041</v>
      </c>
      <c r="L60" t="s">
        <v>105</v>
      </c>
      <c r="M60" s="1">
        <v>42059</v>
      </c>
      <c r="N60" t="s">
        <v>29</v>
      </c>
      <c r="O60">
        <v>1081</v>
      </c>
    </row>
    <row r="61" spans="1:15">
      <c r="A61" t="s">
        <v>10</v>
      </c>
      <c r="B61">
        <v>30</v>
      </c>
      <c r="C61" t="str">
        <f t="shared" si="0"/>
        <v>Ds</v>
      </c>
      <c r="D61" t="s">
        <v>10</v>
      </c>
      <c r="E61" t="s">
        <v>163</v>
      </c>
      <c r="F61">
        <v>2.96</v>
      </c>
      <c r="G61">
        <v>2.54</v>
      </c>
      <c r="H61" t="s">
        <v>9</v>
      </c>
      <c r="I61" t="s">
        <v>9</v>
      </c>
      <c r="J61" t="s">
        <v>9</v>
      </c>
      <c r="K61" s="1">
        <v>42041</v>
      </c>
      <c r="L61" t="s">
        <v>105</v>
      </c>
      <c r="M61" s="1">
        <v>42059</v>
      </c>
      <c r="N61" t="s">
        <v>29</v>
      </c>
      <c r="O61">
        <v>1082</v>
      </c>
    </row>
    <row r="62" spans="1:15">
      <c r="A62" t="s">
        <v>10</v>
      </c>
      <c r="B62">
        <v>14</v>
      </c>
      <c r="C62" t="str">
        <f t="shared" si="0"/>
        <v>Ds</v>
      </c>
      <c r="D62" t="s">
        <v>10</v>
      </c>
      <c r="E62" t="s">
        <v>163</v>
      </c>
      <c r="F62">
        <v>2.57</v>
      </c>
      <c r="G62">
        <v>1.79</v>
      </c>
      <c r="H62" t="s">
        <v>9</v>
      </c>
      <c r="I62" t="s">
        <v>9</v>
      </c>
      <c r="J62" t="s">
        <v>9</v>
      </c>
      <c r="K62" s="1">
        <v>42041</v>
      </c>
      <c r="L62" t="s">
        <v>105</v>
      </c>
      <c r="M62" s="1">
        <v>42059</v>
      </c>
      <c r="N62" t="s">
        <v>29</v>
      </c>
      <c r="O62">
        <v>1084</v>
      </c>
    </row>
    <row r="63" spans="1:15">
      <c r="A63" t="s">
        <v>10</v>
      </c>
      <c r="B63">
        <v>52</v>
      </c>
      <c r="C63" t="str">
        <f t="shared" si="0"/>
        <v>Ds</v>
      </c>
      <c r="D63" t="s">
        <v>10</v>
      </c>
      <c r="E63" t="s">
        <v>163</v>
      </c>
      <c r="F63">
        <v>6.38</v>
      </c>
      <c r="G63">
        <v>3.57</v>
      </c>
      <c r="H63" t="s">
        <v>9</v>
      </c>
      <c r="I63" t="s">
        <v>9</v>
      </c>
      <c r="J63" t="s">
        <v>9</v>
      </c>
      <c r="K63" s="1">
        <v>42045</v>
      </c>
      <c r="L63" t="s">
        <v>105</v>
      </c>
      <c r="M63" s="1">
        <v>42059</v>
      </c>
      <c r="N63" t="s">
        <v>29</v>
      </c>
      <c r="O63">
        <v>1093</v>
      </c>
    </row>
    <row r="64" spans="1:15">
      <c r="A64" t="s">
        <v>10</v>
      </c>
      <c r="B64">
        <v>3</v>
      </c>
      <c r="C64" t="str">
        <f t="shared" si="0"/>
        <v>Ds</v>
      </c>
      <c r="D64" t="s">
        <v>10</v>
      </c>
      <c r="E64" t="s">
        <v>163</v>
      </c>
      <c r="F64">
        <v>1.35</v>
      </c>
      <c r="G64">
        <v>1.86</v>
      </c>
      <c r="H64" t="s">
        <v>9</v>
      </c>
      <c r="I64" t="s">
        <v>9</v>
      </c>
      <c r="J64" t="s">
        <v>9</v>
      </c>
      <c r="K64" s="1">
        <v>42045</v>
      </c>
      <c r="L64" t="s">
        <v>105</v>
      </c>
      <c r="M64" s="1">
        <v>42059</v>
      </c>
      <c r="N64" t="s">
        <v>29</v>
      </c>
      <c r="O64">
        <v>1108</v>
      </c>
    </row>
    <row r="65" spans="1:15">
      <c r="A65" t="s">
        <v>10</v>
      </c>
      <c r="B65">
        <v>36</v>
      </c>
      <c r="C65" t="str">
        <f t="shared" si="0"/>
        <v>Ds</v>
      </c>
      <c r="D65" t="s">
        <v>10</v>
      </c>
      <c r="E65" t="s">
        <v>163</v>
      </c>
      <c r="F65">
        <v>3.42</v>
      </c>
      <c r="G65">
        <v>2.2000000000000002</v>
      </c>
      <c r="H65" t="s">
        <v>9</v>
      </c>
      <c r="I65" t="s">
        <v>9</v>
      </c>
      <c r="J65" t="s">
        <v>9</v>
      </c>
      <c r="K65" s="1">
        <v>42045</v>
      </c>
      <c r="L65" t="s">
        <v>105</v>
      </c>
      <c r="M65" s="1">
        <v>42059</v>
      </c>
      <c r="N65" t="s">
        <v>29</v>
      </c>
      <c r="O65">
        <v>1118</v>
      </c>
    </row>
    <row r="66" spans="1:15">
      <c r="A66" t="s">
        <v>10</v>
      </c>
      <c r="B66">
        <v>17</v>
      </c>
      <c r="C66" t="str">
        <f t="shared" si="0"/>
        <v>Ds</v>
      </c>
      <c r="D66" t="s">
        <v>10</v>
      </c>
      <c r="E66" t="s">
        <v>163</v>
      </c>
      <c r="F66">
        <v>3.15</v>
      </c>
      <c r="G66">
        <v>2.44</v>
      </c>
      <c r="H66" t="s">
        <v>9</v>
      </c>
      <c r="I66" t="s">
        <v>9</v>
      </c>
      <c r="J66" t="s">
        <v>9</v>
      </c>
      <c r="K66" s="1">
        <v>42045</v>
      </c>
      <c r="L66" t="s">
        <v>105</v>
      </c>
      <c r="M66" s="1">
        <v>42059</v>
      </c>
      <c r="N66" t="s">
        <v>29</v>
      </c>
      <c r="O66">
        <v>1128</v>
      </c>
    </row>
    <row r="67" spans="1:15">
      <c r="A67" t="s">
        <v>10</v>
      </c>
      <c r="B67">
        <v>43</v>
      </c>
      <c r="C67" t="str">
        <f t="shared" si="0"/>
        <v>Ds</v>
      </c>
      <c r="D67" t="s">
        <v>10</v>
      </c>
      <c r="E67" t="s">
        <v>163</v>
      </c>
      <c r="F67">
        <v>1.2</v>
      </c>
      <c r="G67">
        <v>2.0299999999999998</v>
      </c>
      <c r="H67" t="s">
        <v>9</v>
      </c>
      <c r="I67" t="s">
        <v>9</v>
      </c>
      <c r="J67" t="s">
        <v>9</v>
      </c>
      <c r="K67" s="1">
        <v>42045</v>
      </c>
      <c r="L67" t="s">
        <v>105</v>
      </c>
      <c r="M67" s="1">
        <v>42059</v>
      </c>
      <c r="N67" t="s">
        <v>29</v>
      </c>
      <c r="O67">
        <v>1135</v>
      </c>
    </row>
    <row r="68" spans="1:15">
      <c r="A68" t="s">
        <v>10</v>
      </c>
      <c r="B68">
        <v>18</v>
      </c>
      <c r="C68" t="str">
        <f t="shared" si="0"/>
        <v>Ds</v>
      </c>
      <c r="D68" t="s">
        <v>10</v>
      </c>
      <c r="E68" t="s">
        <v>163</v>
      </c>
      <c r="F68">
        <v>3.57</v>
      </c>
      <c r="G68">
        <v>2.65</v>
      </c>
      <c r="H68" t="s">
        <v>9</v>
      </c>
      <c r="I68" t="s">
        <v>9</v>
      </c>
      <c r="J68" t="s">
        <v>9</v>
      </c>
      <c r="K68" s="1">
        <v>42045</v>
      </c>
      <c r="L68" t="s">
        <v>105</v>
      </c>
      <c r="M68" s="1">
        <v>42059</v>
      </c>
      <c r="N68" t="s">
        <v>29</v>
      </c>
      <c r="O68">
        <v>1164</v>
      </c>
    </row>
    <row r="69" spans="1:15">
      <c r="A69" t="s">
        <v>10</v>
      </c>
      <c r="B69">
        <v>24</v>
      </c>
      <c r="C69" t="str">
        <f t="shared" ref="C69:C132" si="1">A69</f>
        <v>Ds</v>
      </c>
      <c r="D69" t="s">
        <v>10</v>
      </c>
      <c r="E69" t="s">
        <v>163</v>
      </c>
      <c r="F69">
        <v>1.5</v>
      </c>
      <c r="G69">
        <v>2.44</v>
      </c>
      <c r="H69" t="s">
        <v>9</v>
      </c>
      <c r="I69" t="s">
        <v>9</v>
      </c>
      <c r="J69" t="s">
        <v>9</v>
      </c>
      <c r="K69" s="1">
        <v>42045</v>
      </c>
      <c r="L69" t="s">
        <v>105</v>
      </c>
      <c r="M69" s="1">
        <v>42059</v>
      </c>
      <c r="N69" t="s">
        <v>29</v>
      </c>
      <c r="O69">
        <v>1173</v>
      </c>
    </row>
    <row r="70" spans="1:15">
      <c r="A70" t="s">
        <v>10</v>
      </c>
      <c r="B70">
        <v>65</v>
      </c>
      <c r="C70" t="str">
        <f t="shared" si="1"/>
        <v>Ds</v>
      </c>
      <c r="D70" t="s">
        <v>10</v>
      </c>
      <c r="E70" t="s">
        <v>163</v>
      </c>
      <c r="F70">
        <v>2.67</v>
      </c>
      <c r="G70">
        <v>1.57</v>
      </c>
      <c r="H70" t="s">
        <v>9</v>
      </c>
      <c r="I70" t="s">
        <v>9</v>
      </c>
      <c r="J70" t="s">
        <v>9</v>
      </c>
      <c r="K70" s="1">
        <v>42045</v>
      </c>
      <c r="L70" t="s">
        <v>105</v>
      </c>
      <c r="M70" s="1">
        <v>42059</v>
      </c>
      <c r="N70" t="s">
        <v>29</v>
      </c>
      <c r="O70">
        <v>1180</v>
      </c>
    </row>
    <row r="71" spans="1:15">
      <c r="A71" t="s">
        <v>10</v>
      </c>
      <c r="B71">
        <v>20</v>
      </c>
      <c r="C71" t="str">
        <f t="shared" si="1"/>
        <v>Ds</v>
      </c>
      <c r="D71" t="s">
        <v>10</v>
      </c>
      <c r="E71" t="s">
        <v>163</v>
      </c>
      <c r="F71">
        <v>7.11</v>
      </c>
      <c r="G71">
        <v>4.08</v>
      </c>
      <c r="H71" t="s">
        <v>9</v>
      </c>
      <c r="I71" t="s">
        <v>9</v>
      </c>
      <c r="J71" t="s">
        <v>9</v>
      </c>
      <c r="K71" s="1">
        <v>42045</v>
      </c>
      <c r="L71" t="s">
        <v>105</v>
      </c>
      <c r="M71" s="1">
        <v>42059</v>
      </c>
      <c r="N71" t="s">
        <v>29</v>
      </c>
      <c r="O71">
        <v>1181</v>
      </c>
    </row>
    <row r="72" spans="1:15">
      <c r="A72" t="s">
        <v>10</v>
      </c>
      <c r="B72">
        <v>34</v>
      </c>
      <c r="C72" t="str">
        <f t="shared" si="1"/>
        <v>Ds</v>
      </c>
      <c r="D72" t="s">
        <v>10</v>
      </c>
      <c r="E72" t="s">
        <v>163</v>
      </c>
      <c r="F72">
        <v>2.5</v>
      </c>
      <c r="G72">
        <v>2.2200000000000002</v>
      </c>
      <c r="H72" t="s">
        <v>9</v>
      </c>
      <c r="I72" t="s">
        <v>9</v>
      </c>
      <c r="J72" t="s">
        <v>9</v>
      </c>
      <c r="K72" s="1">
        <v>42045</v>
      </c>
      <c r="L72" t="s">
        <v>105</v>
      </c>
      <c r="M72" s="1">
        <v>42059</v>
      </c>
      <c r="N72" t="s">
        <v>29</v>
      </c>
      <c r="O72">
        <v>1190</v>
      </c>
    </row>
    <row r="73" spans="1:15">
      <c r="A73" t="s">
        <v>10</v>
      </c>
      <c r="B73">
        <v>12</v>
      </c>
      <c r="C73" t="str">
        <f t="shared" si="1"/>
        <v>Ds</v>
      </c>
      <c r="D73" t="s">
        <v>10</v>
      </c>
      <c r="E73" t="s">
        <v>163</v>
      </c>
      <c r="F73">
        <v>2.11</v>
      </c>
      <c r="G73">
        <v>2.59</v>
      </c>
      <c r="H73" t="s">
        <v>9</v>
      </c>
      <c r="I73" t="s">
        <v>9</v>
      </c>
      <c r="J73" t="s">
        <v>9</v>
      </c>
      <c r="K73" s="1">
        <v>42045</v>
      </c>
      <c r="L73" t="s">
        <v>105</v>
      </c>
      <c r="M73" s="1">
        <v>42059</v>
      </c>
      <c r="N73" t="s">
        <v>29</v>
      </c>
      <c r="O73">
        <v>1218</v>
      </c>
    </row>
    <row r="74" spans="1:15">
      <c r="A74" t="s">
        <v>10</v>
      </c>
      <c r="B74">
        <v>47</v>
      </c>
      <c r="C74" t="str">
        <f t="shared" si="1"/>
        <v>Ds</v>
      </c>
      <c r="D74" t="s">
        <v>10</v>
      </c>
      <c r="E74" t="s">
        <v>163</v>
      </c>
      <c r="F74">
        <v>2.93</v>
      </c>
      <c r="G74">
        <v>2.2599999999999998</v>
      </c>
      <c r="H74" t="s">
        <v>9</v>
      </c>
      <c r="I74" t="s">
        <v>9</v>
      </c>
      <c r="J74" t="s">
        <v>9</v>
      </c>
      <c r="K74" s="1">
        <v>42045</v>
      </c>
      <c r="L74" t="s">
        <v>105</v>
      </c>
      <c r="M74" s="1">
        <v>42059</v>
      </c>
      <c r="N74" t="s">
        <v>29</v>
      </c>
      <c r="O74">
        <v>1227</v>
      </c>
    </row>
    <row r="75" spans="1:15">
      <c r="A75" t="s">
        <v>8</v>
      </c>
      <c r="B75">
        <v>9</v>
      </c>
      <c r="C75" t="str">
        <f t="shared" si="1"/>
        <v>Pa</v>
      </c>
      <c r="D75" t="s">
        <v>8</v>
      </c>
      <c r="E75" t="s">
        <v>163</v>
      </c>
      <c r="F75">
        <v>0.88</v>
      </c>
      <c r="G75">
        <v>1.1000000000000001</v>
      </c>
      <c r="H75" t="s">
        <v>9</v>
      </c>
      <c r="I75" t="s">
        <v>9</v>
      </c>
      <c r="J75" t="s">
        <v>9</v>
      </c>
      <c r="K75" s="1">
        <v>41953</v>
      </c>
      <c r="L75" t="s">
        <v>28</v>
      </c>
      <c r="M75" s="1">
        <v>42040</v>
      </c>
      <c r="N75" t="s">
        <v>29</v>
      </c>
      <c r="O75">
        <v>21</v>
      </c>
    </row>
    <row r="76" spans="1:15">
      <c r="A76" t="s">
        <v>8</v>
      </c>
      <c r="B76">
        <v>6</v>
      </c>
      <c r="C76" t="str">
        <f t="shared" si="1"/>
        <v>Pa</v>
      </c>
      <c r="D76" t="s">
        <v>8</v>
      </c>
      <c r="E76" t="s">
        <v>163</v>
      </c>
      <c r="F76">
        <v>1.71</v>
      </c>
      <c r="G76">
        <v>1.83</v>
      </c>
      <c r="H76" t="s">
        <v>9</v>
      </c>
      <c r="I76" t="s">
        <v>9</v>
      </c>
      <c r="J76" t="s">
        <v>9</v>
      </c>
      <c r="K76" s="1">
        <v>41953</v>
      </c>
      <c r="L76" t="s">
        <v>28</v>
      </c>
      <c r="M76" s="1">
        <v>42040</v>
      </c>
      <c r="N76" t="s">
        <v>29</v>
      </c>
      <c r="O76">
        <v>47</v>
      </c>
    </row>
    <row r="77" spans="1:15">
      <c r="A77" t="s">
        <v>8</v>
      </c>
      <c r="B77">
        <v>8</v>
      </c>
      <c r="C77" t="str">
        <f t="shared" si="1"/>
        <v>Pa</v>
      </c>
      <c r="D77" t="s">
        <v>8</v>
      </c>
      <c r="E77" t="s">
        <v>163</v>
      </c>
      <c r="F77">
        <v>0.2</v>
      </c>
      <c r="G77">
        <v>0.89</v>
      </c>
      <c r="H77" t="s">
        <v>9</v>
      </c>
      <c r="I77" t="s">
        <v>9</v>
      </c>
      <c r="J77" t="s">
        <v>9</v>
      </c>
      <c r="K77" s="1">
        <v>41939</v>
      </c>
      <c r="L77" t="s">
        <v>30</v>
      </c>
      <c r="M77" s="1">
        <v>42048</v>
      </c>
      <c r="N77" t="s">
        <v>29</v>
      </c>
      <c r="O77">
        <v>61</v>
      </c>
    </row>
    <row r="78" spans="1:15">
      <c r="A78" t="s">
        <v>8</v>
      </c>
      <c r="B78">
        <v>17</v>
      </c>
      <c r="C78" t="str">
        <f t="shared" si="1"/>
        <v>Pa</v>
      </c>
      <c r="D78" t="s">
        <v>8</v>
      </c>
      <c r="E78" t="s">
        <v>163</v>
      </c>
      <c r="F78">
        <v>1.93</v>
      </c>
      <c r="G78">
        <v>1.63</v>
      </c>
      <c r="H78" t="s">
        <v>9</v>
      </c>
      <c r="I78" t="s">
        <v>9</v>
      </c>
      <c r="J78" t="s">
        <v>9</v>
      </c>
      <c r="K78" s="1">
        <v>41939</v>
      </c>
      <c r="L78" t="s">
        <v>30</v>
      </c>
      <c r="M78" s="1">
        <v>42048</v>
      </c>
      <c r="N78" t="s">
        <v>29</v>
      </c>
      <c r="O78">
        <v>71</v>
      </c>
    </row>
    <row r="79" spans="1:15">
      <c r="A79" t="s">
        <v>8</v>
      </c>
      <c r="B79">
        <v>11</v>
      </c>
      <c r="C79" t="str">
        <f t="shared" si="1"/>
        <v>Pa</v>
      </c>
      <c r="D79" t="s">
        <v>8</v>
      </c>
      <c r="E79" t="s">
        <v>163</v>
      </c>
      <c r="F79">
        <v>0.76</v>
      </c>
      <c r="G79">
        <v>1.1000000000000001</v>
      </c>
      <c r="H79" t="s">
        <v>9</v>
      </c>
      <c r="I79" t="s">
        <v>9</v>
      </c>
      <c r="J79" t="s">
        <v>9</v>
      </c>
      <c r="K79" s="1">
        <v>41942</v>
      </c>
      <c r="L79" t="s">
        <v>36</v>
      </c>
      <c r="M79" s="1">
        <v>42048</v>
      </c>
      <c r="N79" t="s">
        <v>29</v>
      </c>
      <c r="O79">
        <v>112</v>
      </c>
    </row>
    <row r="80" spans="1:15">
      <c r="A80" t="s">
        <v>8</v>
      </c>
      <c r="B80">
        <v>31</v>
      </c>
      <c r="C80" t="str">
        <f t="shared" si="1"/>
        <v>Pa</v>
      </c>
      <c r="D80" t="s">
        <v>8</v>
      </c>
      <c r="E80" t="s">
        <v>163</v>
      </c>
      <c r="F80">
        <v>1.36</v>
      </c>
      <c r="G80">
        <v>1.9</v>
      </c>
      <c r="H80" t="s">
        <v>9</v>
      </c>
      <c r="I80" t="s">
        <v>9</v>
      </c>
      <c r="J80" t="s">
        <v>9</v>
      </c>
      <c r="K80" s="1">
        <v>41949</v>
      </c>
      <c r="L80" t="s">
        <v>42</v>
      </c>
      <c r="M80" s="1">
        <v>42053</v>
      </c>
      <c r="N80" t="s">
        <v>29</v>
      </c>
      <c r="O80">
        <v>152</v>
      </c>
    </row>
    <row r="81" spans="1:15">
      <c r="A81" t="s">
        <v>8</v>
      </c>
      <c r="B81">
        <v>15</v>
      </c>
      <c r="C81" t="str">
        <f t="shared" si="1"/>
        <v>Pa</v>
      </c>
      <c r="D81" t="s">
        <v>8</v>
      </c>
      <c r="E81" t="s">
        <v>163</v>
      </c>
      <c r="F81">
        <v>0.68</v>
      </c>
      <c r="G81">
        <v>0.51</v>
      </c>
      <c r="H81" t="s">
        <v>116</v>
      </c>
      <c r="I81" t="s">
        <v>136</v>
      </c>
      <c r="J81" t="s">
        <v>9</v>
      </c>
      <c r="K81" s="1">
        <v>41949</v>
      </c>
      <c r="L81" t="s">
        <v>42</v>
      </c>
      <c r="M81" s="1">
        <v>42053</v>
      </c>
      <c r="N81" t="s">
        <v>29</v>
      </c>
      <c r="O81">
        <v>158</v>
      </c>
    </row>
    <row r="82" spans="1:15">
      <c r="A82" t="s">
        <v>8</v>
      </c>
      <c r="B82">
        <v>20</v>
      </c>
      <c r="C82" t="str">
        <f t="shared" si="1"/>
        <v>Pa</v>
      </c>
      <c r="D82" t="s">
        <v>8</v>
      </c>
      <c r="E82" t="s">
        <v>163</v>
      </c>
      <c r="F82">
        <v>0.05</v>
      </c>
      <c r="G82">
        <v>0.66</v>
      </c>
      <c r="H82" t="s">
        <v>9</v>
      </c>
      <c r="I82" t="s">
        <v>9</v>
      </c>
      <c r="J82" t="s">
        <v>9</v>
      </c>
      <c r="K82" s="1">
        <v>41953</v>
      </c>
      <c r="L82" t="s">
        <v>28</v>
      </c>
      <c r="M82" s="1">
        <v>42054</v>
      </c>
      <c r="N82" t="s">
        <v>29</v>
      </c>
      <c r="O82">
        <v>220</v>
      </c>
    </row>
    <row r="83" spans="1:15">
      <c r="A83" t="s">
        <v>8</v>
      </c>
      <c r="B83">
        <v>25</v>
      </c>
      <c r="C83" t="str">
        <f t="shared" si="1"/>
        <v>Pa</v>
      </c>
      <c r="D83" t="s">
        <v>8</v>
      </c>
      <c r="E83" t="s">
        <v>163</v>
      </c>
      <c r="F83">
        <v>1.03</v>
      </c>
      <c r="G83">
        <v>1.43</v>
      </c>
      <c r="H83" t="s">
        <v>9</v>
      </c>
      <c r="I83" t="s">
        <v>9</v>
      </c>
      <c r="J83" t="s">
        <v>9</v>
      </c>
      <c r="K83" s="1">
        <v>41956</v>
      </c>
      <c r="L83" t="s">
        <v>28</v>
      </c>
      <c r="M83" s="1">
        <v>42054</v>
      </c>
      <c r="N83" t="s">
        <v>29</v>
      </c>
      <c r="O83">
        <v>256</v>
      </c>
    </row>
    <row r="84" spans="1:15">
      <c r="A84" t="s">
        <v>8</v>
      </c>
      <c r="B84">
        <v>3</v>
      </c>
      <c r="C84" t="str">
        <f t="shared" si="1"/>
        <v>Pa</v>
      </c>
      <c r="D84" t="s">
        <v>8</v>
      </c>
      <c r="E84" t="s">
        <v>163</v>
      </c>
      <c r="F84">
        <v>1.93</v>
      </c>
      <c r="G84">
        <v>1.96</v>
      </c>
      <c r="H84" t="s">
        <v>9</v>
      </c>
      <c r="I84" t="s">
        <v>9</v>
      </c>
      <c r="J84" t="s">
        <v>9</v>
      </c>
      <c r="K84" s="1">
        <v>41956</v>
      </c>
      <c r="L84" t="s">
        <v>28</v>
      </c>
      <c r="M84" s="1">
        <v>42054</v>
      </c>
      <c r="N84" t="s">
        <v>29</v>
      </c>
      <c r="O84">
        <v>267</v>
      </c>
    </row>
    <row r="85" spans="1:15">
      <c r="A85" t="s">
        <v>8</v>
      </c>
      <c r="B85">
        <v>33</v>
      </c>
      <c r="C85" t="str">
        <f t="shared" si="1"/>
        <v>Pa</v>
      </c>
      <c r="D85" t="s">
        <v>8</v>
      </c>
      <c r="E85" t="s">
        <v>163</v>
      </c>
      <c r="F85">
        <v>1.26</v>
      </c>
      <c r="G85">
        <v>1.24</v>
      </c>
      <c r="H85" t="s">
        <v>9</v>
      </c>
      <c r="I85" t="s">
        <v>9</v>
      </c>
      <c r="J85" t="s">
        <v>9</v>
      </c>
      <c r="K85" s="1">
        <v>41956</v>
      </c>
      <c r="L85" t="s">
        <v>28</v>
      </c>
      <c r="M85" s="1">
        <v>42054</v>
      </c>
      <c r="N85" t="s">
        <v>29</v>
      </c>
      <c r="O85">
        <v>270</v>
      </c>
    </row>
    <row r="86" spans="1:15">
      <c r="A86" t="s">
        <v>8</v>
      </c>
      <c r="B86">
        <v>21</v>
      </c>
      <c r="C86" t="str">
        <f t="shared" si="1"/>
        <v>Pa</v>
      </c>
      <c r="D86" t="s">
        <v>8</v>
      </c>
      <c r="E86" t="s">
        <v>163</v>
      </c>
      <c r="F86">
        <v>0.69</v>
      </c>
      <c r="G86">
        <v>0.83</v>
      </c>
      <c r="H86" t="s">
        <v>9</v>
      </c>
      <c r="I86" t="s">
        <v>9</v>
      </c>
      <c r="J86" t="s">
        <v>9</v>
      </c>
      <c r="K86" s="1">
        <v>41977</v>
      </c>
      <c r="L86" t="s">
        <v>42</v>
      </c>
      <c r="M86" s="1">
        <v>42054</v>
      </c>
      <c r="N86" t="s">
        <v>29</v>
      </c>
      <c r="O86">
        <v>380</v>
      </c>
    </row>
    <row r="87" spans="1:15">
      <c r="A87" t="s">
        <v>8</v>
      </c>
      <c r="B87">
        <v>14</v>
      </c>
      <c r="C87" t="str">
        <f t="shared" si="1"/>
        <v>Pa</v>
      </c>
      <c r="D87" t="s">
        <v>8</v>
      </c>
      <c r="E87" t="s">
        <v>163</v>
      </c>
      <c r="F87">
        <v>2.36</v>
      </c>
      <c r="G87">
        <v>2.76</v>
      </c>
      <c r="H87" t="s">
        <v>9</v>
      </c>
      <c r="I87" t="s">
        <v>9</v>
      </c>
      <c r="J87" t="s">
        <v>9</v>
      </c>
      <c r="K87" s="1">
        <v>41977</v>
      </c>
      <c r="L87" t="s">
        <v>42</v>
      </c>
      <c r="M87" s="1">
        <v>42054</v>
      </c>
      <c r="N87" t="s">
        <v>29</v>
      </c>
      <c r="O87">
        <v>403</v>
      </c>
    </row>
    <row r="88" spans="1:15">
      <c r="A88" t="s">
        <v>8</v>
      </c>
      <c r="B88">
        <v>13</v>
      </c>
      <c r="C88" t="str">
        <f t="shared" si="1"/>
        <v>Pa</v>
      </c>
      <c r="D88" t="s">
        <v>8</v>
      </c>
      <c r="E88" t="s">
        <v>163</v>
      </c>
      <c r="F88">
        <v>1.8</v>
      </c>
      <c r="G88">
        <v>0.96</v>
      </c>
      <c r="H88" t="s">
        <v>9</v>
      </c>
      <c r="I88" t="s">
        <v>9</v>
      </c>
      <c r="J88" t="s">
        <v>9</v>
      </c>
      <c r="K88" s="1">
        <v>41981</v>
      </c>
      <c r="L88" t="s">
        <v>42</v>
      </c>
      <c r="M88" s="1">
        <v>42055</v>
      </c>
      <c r="N88" t="s">
        <v>29</v>
      </c>
      <c r="O88">
        <v>498</v>
      </c>
    </row>
    <row r="89" spans="1:15">
      <c r="A89" t="s">
        <v>8</v>
      </c>
      <c r="B89">
        <v>18</v>
      </c>
      <c r="C89" t="str">
        <f t="shared" si="1"/>
        <v>Pa</v>
      </c>
      <c r="D89" t="s">
        <v>8</v>
      </c>
      <c r="E89" t="s">
        <v>163</v>
      </c>
      <c r="F89">
        <v>1.19</v>
      </c>
      <c r="G89">
        <v>0.43</v>
      </c>
      <c r="H89" t="s">
        <v>9</v>
      </c>
      <c r="I89" t="s">
        <v>9</v>
      </c>
      <c r="J89" t="s">
        <v>9</v>
      </c>
      <c r="K89" s="1">
        <v>41981</v>
      </c>
      <c r="L89" t="s">
        <v>42</v>
      </c>
      <c r="M89" s="1">
        <v>42055</v>
      </c>
      <c r="N89" t="s">
        <v>29</v>
      </c>
      <c r="O89">
        <v>518</v>
      </c>
    </row>
    <row r="90" spans="1:15">
      <c r="A90" t="s">
        <v>8</v>
      </c>
      <c r="B90">
        <v>36</v>
      </c>
      <c r="C90" t="str">
        <f t="shared" si="1"/>
        <v>Pa</v>
      </c>
      <c r="D90" t="s">
        <v>8</v>
      </c>
      <c r="E90" t="s">
        <v>163</v>
      </c>
      <c r="F90">
        <v>0.61</v>
      </c>
      <c r="G90">
        <v>1</v>
      </c>
      <c r="H90" t="s">
        <v>9</v>
      </c>
      <c r="I90" t="s">
        <v>9</v>
      </c>
      <c r="J90" t="s">
        <v>9</v>
      </c>
      <c r="K90" s="1">
        <v>41981</v>
      </c>
      <c r="L90" t="s">
        <v>42</v>
      </c>
      <c r="M90" s="1">
        <v>42055</v>
      </c>
      <c r="N90" t="s">
        <v>29</v>
      </c>
      <c r="O90">
        <v>534</v>
      </c>
    </row>
    <row r="91" spans="1:15">
      <c r="A91" t="s">
        <v>8</v>
      </c>
      <c r="B91">
        <v>30</v>
      </c>
      <c r="C91" t="str">
        <f t="shared" si="1"/>
        <v>Pa</v>
      </c>
      <c r="D91" t="s">
        <v>8</v>
      </c>
      <c r="E91" t="s">
        <v>163</v>
      </c>
      <c r="F91">
        <v>1.39</v>
      </c>
      <c r="G91">
        <v>1.77</v>
      </c>
      <c r="H91" t="s">
        <v>9</v>
      </c>
      <c r="I91" t="s">
        <v>9</v>
      </c>
      <c r="J91" t="s">
        <v>9</v>
      </c>
      <c r="K91" s="1">
        <v>41981</v>
      </c>
      <c r="L91" t="s">
        <v>42</v>
      </c>
      <c r="M91" s="1">
        <v>42055</v>
      </c>
      <c r="N91" t="s">
        <v>29</v>
      </c>
      <c r="O91">
        <v>535</v>
      </c>
    </row>
    <row r="92" spans="1:15">
      <c r="A92" t="s">
        <v>8</v>
      </c>
      <c r="B92">
        <v>5</v>
      </c>
      <c r="C92" t="str">
        <f t="shared" si="1"/>
        <v>Pa</v>
      </c>
      <c r="D92" t="s">
        <v>8</v>
      </c>
      <c r="E92" t="s">
        <v>163</v>
      </c>
      <c r="F92">
        <v>1.06</v>
      </c>
      <c r="G92">
        <v>1.6</v>
      </c>
      <c r="H92" t="s">
        <v>9</v>
      </c>
      <c r="I92" t="s">
        <v>9</v>
      </c>
      <c r="J92" t="s">
        <v>9</v>
      </c>
      <c r="K92" s="1">
        <v>41984</v>
      </c>
      <c r="L92" t="s">
        <v>42</v>
      </c>
      <c r="M92" s="1">
        <v>42055</v>
      </c>
      <c r="N92" t="s">
        <v>29</v>
      </c>
      <c r="O92">
        <v>563</v>
      </c>
    </row>
    <row r="93" spans="1:15">
      <c r="A93" t="s">
        <v>8</v>
      </c>
      <c r="B93">
        <v>29</v>
      </c>
      <c r="C93" t="str">
        <f t="shared" si="1"/>
        <v>Pa</v>
      </c>
      <c r="D93" t="s">
        <v>8</v>
      </c>
      <c r="E93" t="s">
        <v>163</v>
      </c>
      <c r="F93">
        <v>2.5</v>
      </c>
      <c r="G93">
        <v>1.42</v>
      </c>
      <c r="H93" t="s">
        <v>9</v>
      </c>
      <c r="I93" t="s">
        <v>9</v>
      </c>
      <c r="J93" t="s">
        <v>9</v>
      </c>
      <c r="K93" s="1">
        <v>41984</v>
      </c>
      <c r="L93" t="s">
        <v>42</v>
      </c>
      <c r="M93" s="1">
        <v>42055</v>
      </c>
      <c r="N93" t="s">
        <v>29</v>
      </c>
      <c r="O93">
        <v>604</v>
      </c>
    </row>
    <row r="94" spans="1:15">
      <c r="A94" t="s">
        <v>8</v>
      </c>
      <c r="B94">
        <v>12</v>
      </c>
      <c r="C94" t="str">
        <f t="shared" si="1"/>
        <v>Pa</v>
      </c>
      <c r="D94" t="s">
        <v>8</v>
      </c>
      <c r="E94" t="s">
        <v>163</v>
      </c>
      <c r="F94">
        <v>1.17</v>
      </c>
      <c r="G94">
        <v>1.47</v>
      </c>
      <c r="H94" t="s">
        <v>9</v>
      </c>
      <c r="I94" t="s">
        <v>9</v>
      </c>
      <c r="J94" t="s">
        <v>9</v>
      </c>
      <c r="K94" s="1">
        <v>41985</v>
      </c>
      <c r="L94" t="s">
        <v>42</v>
      </c>
      <c r="M94" s="1">
        <v>42055</v>
      </c>
      <c r="N94" t="s">
        <v>29</v>
      </c>
      <c r="O94">
        <v>619</v>
      </c>
    </row>
    <row r="95" spans="1:15">
      <c r="A95" t="s">
        <v>8</v>
      </c>
      <c r="B95">
        <v>24</v>
      </c>
      <c r="C95" t="str">
        <f t="shared" si="1"/>
        <v>Pa</v>
      </c>
      <c r="D95" t="s">
        <v>8</v>
      </c>
      <c r="E95" t="s">
        <v>163</v>
      </c>
      <c r="F95">
        <v>2.21</v>
      </c>
      <c r="G95">
        <v>2.35</v>
      </c>
      <c r="H95" t="s">
        <v>9</v>
      </c>
      <c r="I95" t="s">
        <v>9</v>
      </c>
      <c r="J95" t="s">
        <v>9</v>
      </c>
      <c r="K95" s="1">
        <v>41985</v>
      </c>
      <c r="L95" t="s">
        <v>42</v>
      </c>
      <c r="M95" s="1">
        <v>42055</v>
      </c>
      <c r="N95" t="s">
        <v>29</v>
      </c>
      <c r="O95">
        <v>623</v>
      </c>
    </row>
    <row r="96" spans="1:15">
      <c r="A96" t="s">
        <v>8</v>
      </c>
      <c r="B96">
        <v>19</v>
      </c>
      <c r="C96" t="str">
        <f t="shared" si="1"/>
        <v>Pa</v>
      </c>
      <c r="D96" t="s">
        <v>8</v>
      </c>
      <c r="E96" t="s">
        <v>163</v>
      </c>
      <c r="F96">
        <v>2.39</v>
      </c>
      <c r="G96">
        <v>2.62</v>
      </c>
      <c r="H96" t="s">
        <v>9</v>
      </c>
      <c r="I96" t="s">
        <v>9</v>
      </c>
      <c r="J96" t="s">
        <v>9</v>
      </c>
      <c r="K96" s="1">
        <v>41985</v>
      </c>
      <c r="L96" t="s">
        <v>42</v>
      </c>
      <c r="M96" s="1">
        <v>42056</v>
      </c>
      <c r="N96" t="s">
        <v>29</v>
      </c>
      <c r="O96">
        <v>638</v>
      </c>
    </row>
    <row r="97" spans="1:15">
      <c r="A97" t="s">
        <v>8</v>
      </c>
      <c r="B97">
        <v>2</v>
      </c>
      <c r="C97" t="str">
        <f t="shared" si="1"/>
        <v>Pa</v>
      </c>
      <c r="D97" t="s">
        <v>8</v>
      </c>
      <c r="E97" t="s">
        <v>163</v>
      </c>
      <c r="F97">
        <v>2.71</v>
      </c>
      <c r="G97">
        <v>1.33</v>
      </c>
      <c r="H97" t="s">
        <v>9</v>
      </c>
      <c r="I97" t="s">
        <v>9</v>
      </c>
      <c r="J97" t="s">
        <v>9</v>
      </c>
      <c r="K97" s="1">
        <v>41985</v>
      </c>
      <c r="L97" t="s">
        <v>42</v>
      </c>
      <c r="M97" s="1">
        <v>42056</v>
      </c>
      <c r="N97" t="s">
        <v>29</v>
      </c>
      <c r="O97">
        <v>646</v>
      </c>
    </row>
    <row r="98" spans="1:15">
      <c r="A98" t="s">
        <v>8</v>
      </c>
      <c r="B98">
        <v>35</v>
      </c>
      <c r="C98" t="str">
        <f t="shared" si="1"/>
        <v>Pa</v>
      </c>
      <c r="D98" t="s">
        <v>8</v>
      </c>
      <c r="E98" t="s">
        <v>163</v>
      </c>
      <c r="F98">
        <v>0.44</v>
      </c>
      <c r="G98">
        <v>0.49</v>
      </c>
      <c r="H98" t="s">
        <v>9</v>
      </c>
      <c r="I98" t="s">
        <v>9</v>
      </c>
      <c r="J98" t="s">
        <v>9</v>
      </c>
      <c r="K98" s="1">
        <v>41985</v>
      </c>
      <c r="L98" t="s">
        <v>29</v>
      </c>
      <c r="M98" s="1">
        <v>42056</v>
      </c>
      <c r="N98" t="s">
        <v>29</v>
      </c>
      <c r="O98">
        <v>671</v>
      </c>
    </row>
    <row r="99" spans="1:15">
      <c r="A99" t="s">
        <v>8</v>
      </c>
      <c r="B99">
        <v>4</v>
      </c>
      <c r="C99" t="str">
        <f t="shared" si="1"/>
        <v>Pa</v>
      </c>
      <c r="D99" t="s">
        <v>8</v>
      </c>
      <c r="E99" t="s">
        <v>163</v>
      </c>
      <c r="F99">
        <v>0.89</v>
      </c>
      <c r="G99">
        <v>2.98</v>
      </c>
      <c r="H99" t="s">
        <v>9</v>
      </c>
      <c r="I99" t="s">
        <v>9</v>
      </c>
      <c r="J99" t="s">
        <v>9</v>
      </c>
      <c r="K99" s="1">
        <v>41989</v>
      </c>
      <c r="L99" t="s">
        <v>42</v>
      </c>
      <c r="M99" s="1">
        <v>42056</v>
      </c>
      <c r="N99" t="s">
        <v>29</v>
      </c>
      <c r="O99">
        <v>700</v>
      </c>
    </row>
    <row r="100" spans="1:15">
      <c r="A100" t="s">
        <v>8</v>
      </c>
      <c r="B100">
        <v>22</v>
      </c>
      <c r="C100" t="str">
        <f t="shared" si="1"/>
        <v>Pa</v>
      </c>
      <c r="D100" t="s">
        <v>8</v>
      </c>
      <c r="E100" t="s">
        <v>163</v>
      </c>
      <c r="F100">
        <v>1.27</v>
      </c>
      <c r="G100">
        <v>1.28</v>
      </c>
      <c r="H100" t="s">
        <v>9</v>
      </c>
      <c r="I100" t="s">
        <v>9</v>
      </c>
      <c r="J100" t="s">
        <v>9</v>
      </c>
      <c r="K100" s="1">
        <v>41990</v>
      </c>
      <c r="L100" t="s">
        <v>29</v>
      </c>
      <c r="M100" s="1">
        <v>42056</v>
      </c>
      <c r="N100" t="s">
        <v>29</v>
      </c>
      <c r="O100">
        <v>726</v>
      </c>
    </row>
    <row r="101" spans="1:15">
      <c r="A101" t="s">
        <v>8</v>
      </c>
      <c r="B101">
        <v>26</v>
      </c>
      <c r="C101" t="str">
        <f t="shared" si="1"/>
        <v>Pa</v>
      </c>
      <c r="D101" t="s">
        <v>8</v>
      </c>
      <c r="E101" t="s">
        <v>163</v>
      </c>
      <c r="F101">
        <v>0.25</v>
      </c>
      <c r="G101">
        <v>0.83</v>
      </c>
      <c r="H101" t="s">
        <v>9</v>
      </c>
      <c r="I101" t="s">
        <v>9</v>
      </c>
      <c r="J101" t="s">
        <v>9</v>
      </c>
      <c r="K101" s="1">
        <v>41990</v>
      </c>
      <c r="L101" t="s">
        <v>95</v>
      </c>
      <c r="M101" s="1">
        <v>42056</v>
      </c>
      <c r="N101" t="s">
        <v>29</v>
      </c>
      <c r="O101">
        <v>766</v>
      </c>
    </row>
    <row r="102" spans="1:15">
      <c r="A102" t="s">
        <v>8</v>
      </c>
      <c r="B102">
        <v>1</v>
      </c>
      <c r="C102" t="str">
        <f t="shared" si="1"/>
        <v>Pa</v>
      </c>
      <c r="D102" t="s">
        <v>8</v>
      </c>
      <c r="E102" t="s">
        <v>163</v>
      </c>
      <c r="F102">
        <v>1.01</v>
      </c>
      <c r="G102">
        <v>0.93</v>
      </c>
      <c r="H102" t="s">
        <v>9</v>
      </c>
      <c r="I102" t="s">
        <v>9</v>
      </c>
      <c r="J102" t="s">
        <v>9</v>
      </c>
      <c r="K102" s="1">
        <v>42357</v>
      </c>
      <c r="L102" t="s">
        <v>42</v>
      </c>
      <c r="M102" s="1">
        <v>42056</v>
      </c>
      <c r="N102" t="s">
        <v>29</v>
      </c>
      <c r="O102">
        <v>863</v>
      </c>
    </row>
    <row r="103" spans="1:15">
      <c r="A103" t="s">
        <v>8</v>
      </c>
      <c r="B103">
        <v>28</v>
      </c>
      <c r="C103" t="str">
        <f t="shared" si="1"/>
        <v>Pa</v>
      </c>
      <c r="D103" t="s">
        <v>8</v>
      </c>
      <c r="E103" t="s">
        <v>163</v>
      </c>
      <c r="F103">
        <v>2.7</v>
      </c>
      <c r="G103">
        <v>2</v>
      </c>
      <c r="H103" t="s">
        <v>9</v>
      </c>
      <c r="I103" t="s">
        <v>9</v>
      </c>
      <c r="J103" t="s">
        <v>9</v>
      </c>
      <c r="K103" s="1">
        <v>42357</v>
      </c>
      <c r="L103" t="s">
        <v>42</v>
      </c>
      <c r="M103" s="1">
        <v>42056</v>
      </c>
      <c r="N103" t="s">
        <v>29</v>
      </c>
      <c r="O103">
        <v>888</v>
      </c>
    </row>
    <row r="104" spans="1:15">
      <c r="A104" t="s">
        <v>8</v>
      </c>
      <c r="B104">
        <v>16</v>
      </c>
      <c r="C104" t="str">
        <f t="shared" si="1"/>
        <v>Pa</v>
      </c>
      <c r="D104" t="s">
        <v>8</v>
      </c>
      <c r="E104" t="s">
        <v>163</v>
      </c>
      <c r="F104">
        <v>1.74</v>
      </c>
      <c r="G104">
        <v>1.82</v>
      </c>
      <c r="H104" t="s">
        <v>9</v>
      </c>
      <c r="I104" t="s">
        <v>9</v>
      </c>
      <c r="J104" t="s">
        <v>9</v>
      </c>
      <c r="K104" s="1">
        <v>42037</v>
      </c>
      <c r="L104" t="s">
        <v>98</v>
      </c>
      <c r="M104" s="1">
        <v>42056</v>
      </c>
      <c r="N104" t="s">
        <v>29</v>
      </c>
      <c r="O104">
        <v>939</v>
      </c>
    </row>
    <row r="105" spans="1:15">
      <c r="A105" t="s">
        <v>8</v>
      </c>
      <c r="B105">
        <v>32</v>
      </c>
      <c r="C105" t="str">
        <f t="shared" si="1"/>
        <v>Pa</v>
      </c>
      <c r="D105" t="s">
        <v>8</v>
      </c>
      <c r="E105" t="s">
        <v>163</v>
      </c>
      <c r="F105">
        <v>1.05</v>
      </c>
      <c r="G105">
        <v>1.42</v>
      </c>
      <c r="H105" t="s">
        <v>9</v>
      </c>
      <c r="I105" t="s">
        <v>9</v>
      </c>
      <c r="J105" t="s">
        <v>9</v>
      </c>
      <c r="K105" s="1">
        <v>42037</v>
      </c>
      <c r="L105" t="s">
        <v>98</v>
      </c>
      <c r="M105" s="1">
        <v>42056</v>
      </c>
      <c r="N105" t="s">
        <v>29</v>
      </c>
      <c r="O105">
        <v>947</v>
      </c>
    </row>
    <row r="106" spans="1:15">
      <c r="A106" t="s">
        <v>8</v>
      </c>
      <c r="B106">
        <v>27</v>
      </c>
      <c r="C106" t="str">
        <f t="shared" si="1"/>
        <v>Pa</v>
      </c>
      <c r="D106" t="s">
        <v>8</v>
      </c>
      <c r="E106" t="s">
        <v>163</v>
      </c>
      <c r="F106">
        <v>1.19</v>
      </c>
      <c r="G106">
        <v>1.58</v>
      </c>
      <c r="H106" t="s">
        <v>9</v>
      </c>
      <c r="I106" t="s">
        <v>9</v>
      </c>
      <c r="J106" t="s">
        <v>9</v>
      </c>
      <c r="K106" s="1">
        <v>42041</v>
      </c>
      <c r="L106" t="s">
        <v>105</v>
      </c>
      <c r="M106" s="1">
        <v>42059</v>
      </c>
      <c r="N106" t="s">
        <v>29</v>
      </c>
      <c r="O106">
        <v>1064</v>
      </c>
    </row>
    <row r="107" spans="1:15">
      <c r="A107" t="s">
        <v>8</v>
      </c>
      <c r="B107">
        <v>10</v>
      </c>
      <c r="C107" t="str">
        <f t="shared" si="1"/>
        <v>Pa</v>
      </c>
      <c r="D107" t="s">
        <v>8</v>
      </c>
      <c r="E107" t="s">
        <v>163</v>
      </c>
      <c r="F107">
        <v>0.16</v>
      </c>
      <c r="G107">
        <v>0.56999999999999995</v>
      </c>
      <c r="H107" t="s">
        <v>9</v>
      </c>
      <c r="I107" t="s">
        <v>9</v>
      </c>
      <c r="J107" t="s">
        <v>9</v>
      </c>
      <c r="K107" s="1">
        <v>42041</v>
      </c>
      <c r="L107" t="s">
        <v>105</v>
      </c>
      <c r="M107" s="1">
        <v>42059</v>
      </c>
      <c r="N107" t="s">
        <v>29</v>
      </c>
      <c r="O107">
        <v>1087</v>
      </c>
    </row>
    <row r="108" spans="1:15">
      <c r="A108" t="s">
        <v>8</v>
      </c>
      <c r="B108">
        <v>34</v>
      </c>
      <c r="C108" t="str">
        <f t="shared" si="1"/>
        <v>Pa</v>
      </c>
      <c r="D108" t="s">
        <v>8</v>
      </c>
      <c r="E108" t="s">
        <v>163</v>
      </c>
      <c r="F108">
        <v>1.52</v>
      </c>
      <c r="G108">
        <v>1.56</v>
      </c>
      <c r="H108" t="s">
        <v>9</v>
      </c>
      <c r="I108" t="s">
        <v>9</v>
      </c>
      <c r="J108" t="s">
        <v>9</v>
      </c>
      <c r="K108" s="1">
        <v>42045</v>
      </c>
      <c r="L108" t="s">
        <v>105</v>
      </c>
      <c r="M108" s="1">
        <v>42059</v>
      </c>
      <c r="N108" t="s">
        <v>29</v>
      </c>
      <c r="O108">
        <v>1122</v>
      </c>
    </row>
    <row r="109" spans="1:15">
      <c r="A109" t="s">
        <v>8</v>
      </c>
      <c r="B109">
        <v>23</v>
      </c>
      <c r="C109" t="str">
        <f t="shared" si="1"/>
        <v>Pa</v>
      </c>
      <c r="D109" t="s">
        <v>8</v>
      </c>
      <c r="E109" t="s">
        <v>163</v>
      </c>
      <c r="F109">
        <v>2.29</v>
      </c>
      <c r="G109">
        <v>3</v>
      </c>
      <c r="H109" t="s">
        <v>9</v>
      </c>
      <c r="I109" t="s">
        <v>9</v>
      </c>
      <c r="J109" t="s">
        <v>9</v>
      </c>
      <c r="K109" s="1">
        <v>42045</v>
      </c>
      <c r="L109" t="s">
        <v>105</v>
      </c>
      <c r="M109" s="1">
        <v>42059</v>
      </c>
      <c r="N109" t="s">
        <v>29</v>
      </c>
      <c r="O109">
        <v>1223</v>
      </c>
    </row>
    <row r="110" spans="1:15">
      <c r="A110" t="s">
        <v>7</v>
      </c>
      <c r="B110">
        <v>11</v>
      </c>
      <c r="C110" t="str">
        <f t="shared" si="1"/>
        <v>Pa x Ds</v>
      </c>
      <c r="D110" t="s">
        <v>10</v>
      </c>
      <c r="E110" t="s">
        <v>8</v>
      </c>
      <c r="F110">
        <v>3.97</v>
      </c>
      <c r="G110">
        <v>2.44</v>
      </c>
      <c r="H110" t="s">
        <v>9</v>
      </c>
      <c r="I110" t="s">
        <v>9</v>
      </c>
      <c r="J110" t="s">
        <v>9</v>
      </c>
      <c r="K110" s="1">
        <v>41953</v>
      </c>
      <c r="L110" t="s">
        <v>28</v>
      </c>
      <c r="M110" s="1">
        <v>42040</v>
      </c>
      <c r="N110" t="s">
        <v>29</v>
      </c>
      <c r="O110">
        <v>4</v>
      </c>
    </row>
    <row r="111" spans="1:15">
      <c r="A111" t="s">
        <v>7</v>
      </c>
      <c r="B111">
        <v>17</v>
      </c>
      <c r="C111" t="str">
        <f t="shared" si="1"/>
        <v>Pa x Ds</v>
      </c>
      <c r="D111" t="s">
        <v>10</v>
      </c>
      <c r="E111" t="s">
        <v>8</v>
      </c>
      <c r="F111">
        <v>4.58</v>
      </c>
      <c r="G111">
        <v>2.4900000000000002</v>
      </c>
      <c r="H111" t="s">
        <v>9</v>
      </c>
      <c r="I111" t="s">
        <v>9</v>
      </c>
      <c r="J111" t="s">
        <v>9</v>
      </c>
      <c r="K111" s="1">
        <v>41939</v>
      </c>
      <c r="L111" t="s">
        <v>30</v>
      </c>
      <c r="M111" s="1">
        <v>42048</v>
      </c>
      <c r="N111" t="s">
        <v>29</v>
      </c>
      <c r="O111">
        <v>76</v>
      </c>
    </row>
    <row r="112" spans="1:15">
      <c r="A112" t="s">
        <v>7</v>
      </c>
      <c r="B112">
        <v>18</v>
      </c>
      <c r="C112" t="str">
        <f t="shared" si="1"/>
        <v>Pa x Ds</v>
      </c>
      <c r="D112" t="s">
        <v>10</v>
      </c>
      <c r="E112" t="s">
        <v>8</v>
      </c>
      <c r="F112">
        <v>10.61</v>
      </c>
      <c r="G112">
        <v>2.62</v>
      </c>
      <c r="H112" t="s">
        <v>9</v>
      </c>
      <c r="I112" t="s">
        <v>9</v>
      </c>
      <c r="J112" t="s">
        <v>9</v>
      </c>
      <c r="K112" s="1">
        <v>41942</v>
      </c>
      <c r="L112" t="s">
        <v>36</v>
      </c>
      <c r="M112" s="1">
        <v>42048</v>
      </c>
      <c r="N112" t="s">
        <v>29</v>
      </c>
      <c r="O112">
        <v>95</v>
      </c>
    </row>
    <row r="113" spans="1:15">
      <c r="A113" t="s">
        <v>7</v>
      </c>
      <c r="B113">
        <v>19</v>
      </c>
      <c r="C113" t="str">
        <f t="shared" si="1"/>
        <v>Pa x Ds</v>
      </c>
      <c r="D113" t="s">
        <v>10</v>
      </c>
      <c r="E113" t="s">
        <v>8</v>
      </c>
      <c r="F113">
        <v>9.33</v>
      </c>
      <c r="G113">
        <v>1.85</v>
      </c>
      <c r="H113" t="s">
        <v>9</v>
      </c>
      <c r="I113" t="s">
        <v>9</v>
      </c>
      <c r="J113" t="s">
        <v>9</v>
      </c>
      <c r="K113" s="1">
        <v>41942</v>
      </c>
      <c r="L113" t="s">
        <v>36</v>
      </c>
      <c r="M113" s="1">
        <v>42048</v>
      </c>
      <c r="N113" t="s">
        <v>29</v>
      </c>
      <c r="O113">
        <v>126</v>
      </c>
    </row>
    <row r="114" spans="1:15">
      <c r="A114" t="s">
        <v>7</v>
      </c>
      <c r="B114">
        <v>2</v>
      </c>
      <c r="C114" t="str">
        <f t="shared" si="1"/>
        <v>Pa x Ds</v>
      </c>
      <c r="D114" t="s">
        <v>10</v>
      </c>
      <c r="E114" t="s">
        <v>8</v>
      </c>
      <c r="F114">
        <v>8.44</v>
      </c>
      <c r="G114">
        <v>1.54</v>
      </c>
      <c r="H114" t="s">
        <v>9</v>
      </c>
      <c r="I114" t="s">
        <v>9</v>
      </c>
      <c r="J114" t="s">
        <v>9</v>
      </c>
      <c r="K114" s="1">
        <v>41942</v>
      </c>
      <c r="L114" t="s">
        <v>36</v>
      </c>
      <c r="M114" s="1">
        <v>42053</v>
      </c>
      <c r="N114" t="s">
        <v>29</v>
      </c>
      <c r="O114">
        <v>129</v>
      </c>
    </row>
    <row r="115" spans="1:15">
      <c r="A115" t="s">
        <v>7</v>
      </c>
      <c r="B115">
        <v>32</v>
      </c>
      <c r="C115" t="str">
        <f t="shared" si="1"/>
        <v>Pa x Ds</v>
      </c>
      <c r="D115" t="s">
        <v>10</v>
      </c>
      <c r="E115" t="s">
        <v>8</v>
      </c>
      <c r="F115">
        <v>4.2699999999999996</v>
      </c>
      <c r="G115">
        <v>2.09</v>
      </c>
      <c r="H115" t="s">
        <v>9</v>
      </c>
      <c r="I115" t="s">
        <v>9</v>
      </c>
      <c r="J115" t="s">
        <v>9</v>
      </c>
      <c r="K115" s="1">
        <v>41942</v>
      </c>
      <c r="L115" t="s">
        <v>36</v>
      </c>
      <c r="M115" s="1">
        <v>42053</v>
      </c>
      <c r="N115" t="s">
        <v>29</v>
      </c>
      <c r="O115">
        <v>136</v>
      </c>
    </row>
    <row r="116" spans="1:15">
      <c r="A116" t="s">
        <v>7</v>
      </c>
      <c r="B116">
        <v>31</v>
      </c>
      <c r="C116" t="str">
        <f t="shared" si="1"/>
        <v>Pa x Ds</v>
      </c>
      <c r="D116" t="s">
        <v>10</v>
      </c>
      <c r="E116" t="s">
        <v>8</v>
      </c>
      <c r="F116">
        <v>3.82</v>
      </c>
      <c r="G116">
        <v>2.71</v>
      </c>
      <c r="H116" t="s">
        <v>9</v>
      </c>
      <c r="I116" t="s">
        <v>9</v>
      </c>
      <c r="J116" t="s">
        <v>9</v>
      </c>
      <c r="K116" s="1">
        <v>41949</v>
      </c>
      <c r="L116" t="s">
        <v>42</v>
      </c>
      <c r="M116" s="1">
        <v>42053</v>
      </c>
      <c r="N116" t="s">
        <v>29</v>
      </c>
      <c r="O116">
        <v>192</v>
      </c>
    </row>
    <row r="117" spans="1:15">
      <c r="A117" t="s">
        <v>7</v>
      </c>
      <c r="B117">
        <v>7</v>
      </c>
      <c r="C117" t="str">
        <f t="shared" si="1"/>
        <v>Pa x Ds</v>
      </c>
      <c r="D117" t="s">
        <v>10</v>
      </c>
      <c r="E117" t="s">
        <v>8</v>
      </c>
      <c r="F117">
        <v>3.05</v>
      </c>
      <c r="G117">
        <v>2.0099999999999998</v>
      </c>
      <c r="H117" t="s">
        <v>9</v>
      </c>
      <c r="I117" t="s">
        <v>9</v>
      </c>
      <c r="J117" t="s">
        <v>9</v>
      </c>
      <c r="K117" s="1">
        <v>41949</v>
      </c>
      <c r="L117" t="s">
        <v>42</v>
      </c>
      <c r="M117" s="1">
        <v>42053</v>
      </c>
      <c r="N117" t="s">
        <v>29</v>
      </c>
      <c r="O117">
        <v>213</v>
      </c>
    </row>
    <row r="118" spans="1:15">
      <c r="A118" t="s">
        <v>7</v>
      </c>
      <c r="B118">
        <v>21</v>
      </c>
      <c r="C118" t="str">
        <f t="shared" si="1"/>
        <v>Pa x Ds</v>
      </c>
      <c r="D118" t="s">
        <v>10</v>
      </c>
      <c r="E118" t="s">
        <v>8</v>
      </c>
      <c r="F118">
        <v>4.2699999999999996</v>
      </c>
      <c r="G118">
        <v>2.2799999999999998</v>
      </c>
      <c r="H118" t="s">
        <v>9</v>
      </c>
      <c r="I118" t="s">
        <v>9</v>
      </c>
      <c r="J118" t="s">
        <v>9</v>
      </c>
      <c r="K118" s="1">
        <v>41956</v>
      </c>
      <c r="L118" t="s">
        <v>28</v>
      </c>
      <c r="M118" s="1">
        <v>42054</v>
      </c>
      <c r="N118" t="s">
        <v>29</v>
      </c>
      <c r="O118">
        <v>237</v>
      </c>
    </row>
    <row r="119" spans="1:15">
      <c r="A119" t="s">
        <v>7</v>
      </c>
      <c r="B119">
        <v>12</v>
      </c>
      <c r="C119" t="str">
        <f t="shared" si="1"/>
        <v>Pa x Ds</v>
      </c>
      <c r="D119" t="s">
        <v>10</v>
      </c>
      <c r="E119" t="s">
        <v>8</v>
      </c>
      <c r="F119">
        <v>5.41</v>
      </c>
      <c r="G119">
        <v>2.02</v>
      </c>
      <c r="H119" t="s">
        <v>9</v>
      </c>
      <c r="I119" t="s">
        <v>9</v>
      </c>
      <c r="J119" t="s">
        <v>9</v>
      </c>
      <c r="K119" s="1">
        <v>41956</v>
      </c>
      <c r="L119" t="s">
        <v>28</v>
      </c>
      <c r="M119" s="1">
        <v>42054</v>
      </c>
      <c r="N119" t="s">
        <v>29</v>
      </c>
      <c r="O119">
        <v>244</v>
      </c>
    </row>
    <row r="120" spans="1:15">
      <c r="A120" t="s">
        <v>7</v>
      </c>
      <c r="B120">
        <v>4</v>
      </c>
      <c r="C120" t="str">
        <f t="shared" si="1"/>
        <v>Pa x Ds</v>
      </c>
      <c r="D120" t="s">
        <v>10</v>
      </c>
      <c r="E120" t="s">
        <v>8</v>
      </c>
      <c r="F120">
        <v>3.61</v>
      </c>
      <c r="G120">
        <v>2</v>
      </c>
      <c r="H120" t="s">
        <v>9</v>
      </c>
      <c r="I120" t="s">
        <v>9</v>
      </c>
      <c r="J120" t="s">
        <v>9</v>
      </c>
      <c r="K120" s="1">
        <v>41956</v>
      </c>
      <c r="L120" t="s">
        <v>28</v>
      </c>
      <c r="M120" s="1">
        <v>42054</v>
      </c>
      <c r="N120" t="s">
        <v>29</v>
      </c>
      <c r="O120">
        <v>264</v>
      </c>
    </row>
    <row r="121" spans="1:15">
      <c r="A121" t="s">
        <v>7</v>
      </c>
      <c r="B121">
        <v>35</v>
      </c>
      <c r="C121" t="str">
        <f t="shared" si="1"/>
        <v>Pa x Ds</v>
      </c>
      <c r="D121" t="s">
        <v>10</v>
      </c>
      <c r="E121" t="s">
        <v>8</v>
      </c>
      <c r="F121">
        <v>4.71</v>
      </c>
      <c r="G121">
        <v>1.99</v>
      </c>
      <c r="H121" t="s">
        <v>9</v>
      </c>
      <c r="I121" t="s">
        <v>9</v>
      </c>
      <c r="J121" t="s">
        <v>9</v>
      </c>
      <c r="K121" s="1">
        <v>41968</v>
      </c>
      <c r="L121" t="s">
        <v>42</v>
      </c>
      <c r="M121" s="1">
        <v>42054</v>
      </c>
      <c r="N121" t="s">
        <v>29</v>
      </c>
      <c r="O121">
        <v>275</v>
      </c>
    </row>
    <row r="122" spans="1:15">
      <c r="A122" t="s">
        <v>7</v>
      </c>
      <c r="B122">
        <v>25</v>
      </c>
      <c r="C122" t="str">
        <f t="shared" si="1"/>
        <v>Pa x Ds</v>
      </c>
      <c r="D122" t="s">
        <v>10</v>
      </c>
      <c r="E122" t="s">
        <v>8</v>
      </c>
      <c r="F122">
        <v>5.87</v>
      </c>
      <c r="G122">
        <v>2.58</v>
      </c>
      <c r="H122" t="s">
        <v>9</v>
      </c>
      <c r="I122" t="s">
        <v>9</v>
      </c>
      <c r="J122" t="s">
        <v>9</v>
      </c>
      <c r="K122" s="1">
        <v>41977</v>
      </c>
      <c r="L122" t="s">
        <v>42</v>
      </c>
      <c r="M122" s="1">
        <v>42054</v>
      </c>
      <c r="N122" t="s">
        <v>29</v>
      </c>
      <c r="O122">
        <v>357</v>
      </c>
    </row>
    <row r="123" spans="1:15">
      <c r="A123" t="s">
        <v>7</v>
      </c>
      <c r="B123">
        <v>22</v>
      </c>
      <c r="C123" t="str">
        <f t="shared" si="1"/>
        <v>Pa x Ds</v>
      </c>
      <c r="D123" t="s">
        <v>10</v>
      </c>
      <c r="E123" t="s">
        <v>8</v>
      </c>
      <c r="F123">
        <v>2.66</v>
      </c>
      <c r="G123">
        <v>1.71</v>
      </c>
      <c r="H123" t="s">
        <v>9</v>
      </c>
      <c r="I123" t="s">
        <v>9</v>
      </c>
      <c r="J123" t="s">
        <v>9</v>
      </c>
      <c r="K123" s="1">
        <v>41977</v>
      </c>
      <c r="L123" t="s">
        <v>42</v>
      </c>
      <c r="M123" s="1">
        <v>42054</v>
      </c>
      <c r="N123" t="s">
        <v>29</v>
      </c>
      <c r="O123">
        <v>394</v>
      </c>
    </row>
    <row r="124" spans="1:15">
      <c r="A124" t="s">
        <v>7</v>
      </c>
      <c r="B124">
        <v>20</v>
      </c>
      <c r="C124" t="str">
        <f t="shared" si="1"/>
        <v>Pa x Ds</v>
      </c>
      <c r="D124" t="s">
        <v>10</v>
      </c>
      <c r="E124" t="s">
        <v>8</v>
      </c>
      <c r="F124">
        <v>2.88</v>
      </c>
      <c r="G124">
        <v>2.25</v>
      </c>
      <c r="H124" t="s">
        <v>9</v>
      </c>
      <c r="I124" t="s">
        <v>9</v>
      </c>
      <c r="J124" t="s">
        <v>9</v>
      </c>
      <c r="K124" s="1">
        <v>41981</v>
      </c>
      <c r="L124" t="s">
        <v>29</v>
      </c>
      <c r="M124" s="1">
        <v>42055</v>
      </c>
      <c r="N124" t="s">
        <v>29</v>
      </c>
      <c r="O124">
        <v>474</v>
      </c>
    </row>
    <row r="125" spans="1:15">
      <c r="A125" t="s">
        <v>7</v>
      </c>
      <c r="B125">
        <v>14</v>
      </c>
      <c r="C125" t="str">
        <f t="shared" si="1"/>
        <v>Pa x Ds</v>
      </c>
      <c r="D125" t="s">
        <v>10</v>
      </c>
      <c r="E125" t="s">
        <v>8</v>
      </c>
      <c r="F125">
        <v>3.78</v>
      </c>
      <c r="G125">
        <v>2.1800000000000002</v>
      </c>
      <c r="H125" t="s">
        <v>9</v>
      </c>
      <c r="I125" t="s">
        <v>9</v>
      </c>
      <c r="J125" t="s">
        <v>9</v>
      </c>
      <c r="K125" s="1">
        <v>41981</v>
      </c>
      <c r="L125" t="s">
        <v>42</v>
      </c>
      <c r="M125" s="1">
        <v>42055</v>
      </c>
      <c r="N125" t="s">
        <v>29</v>
      </c>
      <c r="O125">
        <v>520</v>
      </c>
    </row>
    <row r="126" spans="1:15">
      <c r="A126" t="s">
        <v>7</v>
      </c>
      <c r="B126">
        <v>27</v>
      </c>
      <c r="C126" t="str">
        <f t="shared" si="1"/>
        <v>Pa x Ds</v>
      </c>
      <c r="D126" t="s">
        <v>10</v>
      </c>
      <c r="E126" t="s">
        <v>8</v>
      </c>
      <c r="F126">
        <v>3.91</v>
      </c>
      <c r="G126">
        <v>2.5299999999999998</v>
      </c>
      <c r="H126" t="s">
        <v>9</v>
      </c>
      <c r="I126" t="s">
        <v>9</v>
      </c>
      <c r="J126" t="s">
        <v>9</v>
      </c>
      <c r="K126" s="1">
        <v>41983</v>
      </c>
      <c r="L126" t="s">
        <v>44</v>
      </c>
      <c r="M126" s="1">
        <v>42055</v>
      </c>
      <c r="N126" t="s">
        <v>29</v>
      </c>
      <c r="O126">
        <v>555</v>
      </c>
    </row>
    <row r="127" spans="1:15">
      <c r="A127" t="s">
        <v>7</v>
      </c>
      <c r="B127">
        <v>28</v>
      </c>
      <c r="C127" t="str">
        <f t="shared" si="1"/>
        <v>Pa x Ds</v>
      </c>
      <c r="D127" t="s">
        <v>10</v>
      </c>
      <c r="E127" t="s">
        <v>8</v>
      </c>
      <c r="F127">
        <v>3.66</v>
      </c>
      <c r="G127">
        <v>2.0499999999999998</v>
      </c>
      <c r="H127" t="s">
        <v>9</v>
      </c>
      <c r="I127" t="s">
        <v>9</v>
      </c>
      <c r="J127" t="s">
        <v>9</v>
      </c>
      <c r="K127" s="1">
        <v>41984</v>
      </c>
      <c r="L127" t="s">
        <v>42</v>
      </c>
      <c r="M127" s="1">
        <v>42055</v>
      </c>
      <c r="N127" t="s">
        <v>29</v>
      </c>
      <c r="O127">
        <v>586</v>
      </c>
    </row>
    <row r="128" spans="1:15">
      <c r="A128" t="s">
        <v>7</v>
      </c>
      <c r="B128">
        <v>24</v>
      </c>
      <c r="C128" t="str">
        <f t="shared" si="1"/>
        <v>Pa x Ds</v>
      </c>
      <c r="D128" t="s">
        <v>10</v>
      </c>
      <c r="E128" t="s">
        <v>8</v>
      </c>
      <c r="F128">
        <v>4.9400000000000004</v>
      </c>
      <c r="G128">
        <v>2.41</v>
      </c>
      <c r="H128" t="s">
        <v>9</v>
      </c>
      <c r="I128" t="s">
        <v>9</v>
      </c>
      <c r="J128" t="s">
        <v>9</v>
      </c>
      <c r="K128" s="1">
        <v>41985</v>
      </c>
      <c r="L128" t="s">
        <v>42</v>
      </c>
      <c r="M128" s="1">
        <v>42056</v>
      </c>
      <c r="N128" t="s">
        <v>29</v>
      </c>
      <c r="O128">
        <v>651</v>
      </c>
    </row>
    <row r="129" spans="1:15">
      <c r="A129" t="s">
        <v>7</v>
      </c>
      <c r="B129">
        <v>6</v>
      </c>
      <c r="C129" t="str">
        <f t="shared" si="1"/>
        <v>Pa x Ds</v>
      </c>
      <c r="D129" t="s">
        <v>10</v>
      </c>
      <c r="E129" t="s">
        <v>8</v>
      </c>
      <c r="F129">
        <v>1.04</v>
      </c>
      <c r="G129">
        <v>1.35</v>
      </c>
      <c r="H129" t="s">
        <v>9</v>
      </c>
      <c r="I129" t="s">
        <v>9</v>
      </c>
      <c r="J129" t="s">
        <v>9</v>
      </c>
      <c r="K129" s="1">
        <v>41989</v>
      </c>
      <c r="L129" t="s">
        <v>42</v>
      </c>
      <c r="M129" s="1">
        <v>42056</v>
      </c>
      <c r="N129" t="s">
        <v>29</v>
      </c>
      <c r="O129">
        <v>676</v>
      </c>
    </row>
    <row r="130" spans="1:15">
      <c r="A130" t="s">
        <v>7</v>
      </c>
      <c r="B130">
        <v>8</v>
      </c>
      <c r="C130" t="str">
        <f t="shared" si="1"/>
        <v>Pa x Ds</v>
      </c>
      <c r="D130" t="s">
        <v>10</v>
      </c>
      <c r="E130" t="s">
        <v>8</v>
      </c>
      <c r="F130">
        <v>3.82</v>
      </c>
      <c r="G130">
        <v>1.9</v>
      </c>
      <c r="H130" t="s">
        <v>9</v>
      </c>
      <c r="I130" t="s">
        <v>9</v>
      </c>
      <c r="J130" t="s">
        <v>9</v>
      </c>
      <c r="K130" s="1">
        <v>41990</v>
      </c>
      <c r="L130" t="s">
        <v>95</v>
      </c>
      <c r="M130" s="1">
        <v>42056</v>
      </c>
      <c r="N130" t="s">
        <v>29</v>
      </c>
      <c r="O130">
        <v>768</v>
      </c>
    </row>
    <row r="131" spans="1:15">
      <c r="A131" t="s">
        <v>7</v>
      </c>
      <c r="B131">
        <v>3</v>
      </c>
      <c r="C131" t="str">
        <f t="shared" si="1"/>
        <v>Pa x Ds</v>
      </c>
      <c r="D131" t="s">
        <v>10</v>
      </c>
      <c r="E131" t="s">
        <v>8</v>
      </c>
      <c r="F131">
        <v>1.86</v>
      </c>
      <c r="G131">
        <v>1.21</v>
      </c>
      <c r="H131" t="s">
        <v>9</v>
      </c>
      <c r="I131" t="s">
        <v>9</v>
      </c>
      <c r="J131" t="s">
        <v>9</v>
      </c>
      <c r="K131" s="1">
        <v>42357</v>
      </c>
      <c r="L131" t="s">
        <v>42</v>
      </c>
      <c r="M131" s="1">
        <v>42056</v>
      </c>
      <c r="N131" t="s">
        <v>29</v>
      </c>
      <c r="O131">
        <v>859</v>
      </c>
    </row>
    <row r="132" spans="1:15">
      <c r="A132" t="s">
        <v>7</v>
      </c>
      <c r="B132">
        <v>13</v>
      </c>
      <c r="C132" t="str">
        <f t="shared" si="1"/>
        <v>Pa x Ds</v>
      </c>
      <c r="D132" t="s">
        <v>10</v>
      </c>
      <c r="E132" t="s">
        <v>8</v>
      </c>
      <c r="F132">
        <v>2.72</v>
      </c>
      <c r="G132">
        <v>1.55</v>
      </c>
      <c r="H132" t="s">
        <v>81</v>
      </c>
      <c r="I132" t="s">
        <v>130</v>
      </c>
      <c r="J132" t="s">
        <v>9</v>
      </c>
      <c r="K132" s="1">
        <v>42357</v>
      </c>
      <c r="L132" t="s">
        <v>42</v>
      </c>
      <c r="M132" s="1">
        <v>42056</v>
      </c>
      <c r="N132" t="s">
        <v>29</v>
      </c>
      <c r="O132">
        <v>885</v>
      </c>
    </row>
    <row r="133" spans="1:15">
      <c r="A133" t="s">
        <v>7</v>
      </c>
      <c r="B133">
        <v>29</v>
      </c>
      <c r="C133" t="str">
        <f t="shared" ref="C133:C196" si="2">A133</f>
        <v>Pa x Ds</v>
      </c>
      <c r="D133" t="s">
        <v>10</v>
      </c>
      <c r="E133" t="s">
        <v>8</v>
      </c>
      <c r="F133">
        <v>2.89</v>
      </c>
      <c r="G133">
        <v>2.84</v>
      </c>
      <c r="H133" t="s">
        <v>9</v>
      </c>
      <c r="I133" t="s">
        <v>9</v>
      </c>
      <c r="J133" t="s">
        <v>9</v>
      </c>
      <c r="K133" s="1">
        <v>42037</v>
      </c>
      <c r="L133" t="s">
        <v>98</v>
      </c>
      <c r="M133" s="1">
        <v>42056</v>
      </c>
      <c r="N133" t="s">
        <v>29</v>
      </c>
      <c r="O133">
        <v>941</v>
      </c>
    </row>
    <row r="134" spans="1:15">
      <c r="A134" t="s">
        <v>7</v>
      </c>
      <c r="B134">
        <v>15</v>
      </c>
      <c r="C134" t="str">
        <f t="shared" si="2"/>
        <v>Pa x Ds</v>
      </c>
      <c r="D134" t="s">
        <v>10</v>
      </c>
      <c r="E134" t="s">
        <v>8</v>
      </c>
      <c r="F134">
        <v>6.58</v>
      </c>
      <c r="G134">
        <v>2.84</v>
      </c>
      <c r="H134" t="s">
        <v>9</v>
      </c>
      <c r="I134" t="s">
        <v>9</v>
      </c>
      <c r="J134" t="s">
        <v>9</v>
      </c>
      <c r="K134" s="1">
        <v>42039</v>
      </c>
      <c r="L134" t="s">
        <v>29</v>
      </c>
      <c r="M134" s="1">
        <v>42056</v>
      </c>
      <c r="N134" t="s">
        <v>29</v>
      </c>
      <c r="O134">
        <v>1002</v>
      </c>
    </row>
    <row r="135" spans="1:15">
      <c r="A135" t="s">
        <v>7</v>
      </c>
      <c r="B135">
        <v>9</v>
      </c>
      <c r="C135" t="str">
        <f t="shared" si="2"/>
        <v>Pa x Ds</v>
      </c>
      <c r="D135" t="s">
        <v>10</v>
      </c>
      <c r="E135" t="s">
        <v>8</v>
      </c>
      <c r="F135">
        <v>2.85</v>
      </c>
      <c r="G135">
        <v>1.95</v>
      </c>
      <c r="H135" t="s">
        <v>9</v>
      </c>
      <c r="I135" t="s">
        <v>9</v>
      </c>
      <c r="J135" t="s">
        <v>9</v>
      </c>
      <c r="K135" s="1">
        <v>42039</v>
      </c>
      <c r="L135" t="s">
        <v>29</v>
      </c>
      <c r="M135" s="1">
        <v>42056</v>
      </c>
      <c r="N135" t="s">
        <v>29</v>
      </c>
      <c r="O135">
        <v>1010</v>
      </c>
    </row>
    <row r="136" spans="1:15">
      <c r="A136" t="s">
        <v>7</v>
      </c>
      <c r="B136">
        <v>30</v>
      </c>
      <c r="C136" t="str">
        <f t="shared" si="2"/>
        <v>Pa x Ds</v>
      </c>
      <c r="D136" t="s">
        <v>10</v>
      </c>
      <c r="E136" t="s">
        <v>8</v>
      </c>
      <c r="F136">
        <v>2.0099999999999998</v>
      </c>
      <c r="G136">
        <v>1.94</v>
      </c>
      <c r="H136" t="s">
        <v>9</v>
      </c>
      <c r="I136" t="s">
        <v>9</v>
      </c>
      <c r="J136" t="s">
        <v>9</v>
      </c>
      <c r="K136" s="1">
        <v>42045</v>
      </c>
      <c r="L136" t="s">
        <v>105</v>
      </c>
      <c r="M136" s="1">
        <v>42059</v>
      </c>
      <c r="N136" t="s">
        <v>29</v>
      </c>
      <c r="O136">
        <v>1105</v>
      </c>
    </row>
    <row r="137" spans="1:15">
      <c r="A137" t="s">
        <v>7</v>
      </c>
      <c r="B137">
        <v>33</v>
      </c>
      <c r="C137" t="str">
        <f t="shared" si="2"/>
        <v>Pa x Ds</v>
      </c>
      <c r="D137" t="s">
        <v>10</v>
      </c>
      <c r="E137" t="s">
        <v>8</v>
      </c>
      <c r="F137">
        <v>3.5</v>
      </c>
      <c r="G137">
        <v>1.92</v>
      </c>
      <c r="H137" t="s">
        <v>9</v>
      </c>
      <c r="I137" t="s">
        <v>9</v>
      </c>
      <c r="J137" t="s">
        <v>9</v>
      </c>
      <c r="K137" s="1">
        <v>42045</v>
      </c>
      <c r="L137" t="s">
        <v>105</v>
      </c>
      <c r="M137" s="1">
        <v>42059</v>
      </c>
      <c r="N137" t="s">
        <v>29</v>
      </c>
      <c r="O137">
        <v>1107</v>
      </c>
    </row>
    <row r="138" spans="1:15">
      <c r="A138" t="s">
        <v>7</v>
      </c>
      <c r="B138">
        <v>10</v>
      </c>
      <c r="C138" t="str">
        <f t="shared" si="2"/>
        <v>Pa x Ds</v>
      </c>
      <c r="D138" t="s">
        <v>10</v>
      </c>
      <c r="E138" t="s">
        <v>8</v>
      </c>
      <c r="F138">
        <v>3.47</v>
      </c>
      <c r="G138">
        <v>2.2200000000000002</v>
      </c>
      <c r="H138" t="s">
        <v>9</v>
      </c>
      <c r="I138" t="s">
        <v>9</v>
      </c>
      <c r="J138" t="s">
        <v>9</v>
      </c>
      <c r="K138" s="1">
        <v>42045</v>
      </c>
      <c r="L138" t="s">
        <v>105</v>
      </c>
      <c r="M138" s="1">
        <v>42059</v>
      </c>
      <c r="N138" t="s">
        <v>29</v>
      </c>
      <c r="O138">
        <v>1121</v>
      </c>
    </row>
    <row r="139" spans="1:15">
      <c r="A139" t="s">
        <v>7</v>
      </c>
      <c r="B139">
        <v>23</v>
      </c>
      <c r="C139" t="str">
        <f t="shared" si="2"/>
        <v>Pa x Ds</v>
      </c>
      <c r="D139" t="s">
        <v>10</v>
      </c>
      <c r="E139" t="s">
        <v>8</v>
      </c>
      <c r="F139">
        <v>3.56</v>
      </c>
      <c r="G139">
        <v>2.14</v>
      </c>
      <c r="H139" t="s">
        <v>9</v>
      </c>
      <c r="I139" t="s">
        <v>9</v>
      </c>
      <c r="J139" t="s">
        <v>9</v>
      </c>
      <c r="K139" s="1">
        <v>42045</v>
      </c>
      <c r="L139" t="s">
        <v>105</v>
      </c>
      <c r="M139" s="1">
        <v>42059</v>
      </c>
      <c r="N139" t="s">
        <v>29</v>
      </c>
      <c r="O139">
        <v>1134</v>
      </c>
    </row>
    <row r="140" spans="1:15">
      <c r="A140" t="s">
        <v>7</v>
      </c>
      <c r="B140">
        <v>36</v>
      </c>
      <c r="C140" t="str">
        <f t="shared" si="2"/>
        <v>Pa x Ds</v>
      </c>
      <c r="D140" t="s">
        <v>10</v>
      </c>
      <c r="E140" t="s">
        <v>8</v>
      </c>
      <c r="F140">
        <v>2.3199999999999998</v>
      </c>
      <c r="G140">
        <v>1.63</v>
      </c>
      <c r="H140" t="s">
        <v>9</v>
      </c>
      <c r="I140" t="s">
        <v>9</v>
      </c>
      <c r="J140" t="s">
        <v>9</v>
      </c>
      <c r="K140" s="1">
        <v>42045</v>
      </c>
      <c r="L140" t="s">
        <v>105</v>
      </c>
      <c r="M140" s="1">
        <v>42059</v>
      </c>
      <c r="N140" t="s">
        <v>29</v>
      </c>
      <c r="O140">
        <v>1159</v>
      </c>
    </row>
    <row r="141" spans="1:15">
      <c r="A141" t="s">
        <v>7</v>
      </c>
      <c r="B141">
        <v>26</v>
      </c>
      <c r="C141" t="str">
        <f t="shared" si="2"/>
        <v>Pa x Ds</v>
      </c>
      <c r="D141" t="s">
        <v>10</v>
      </c>
      <c r="E141" t="s">
        <v>8</v>
      </c>
      <c r="F141">
        <v>4.6399999999999997</v>
      </c>
      <c r="G141">
        <v>1.91</v>
      </c>
      <c r="H141" t="s">
        <v>9</v>
      </c>
      <c r="I141" t="s">
        <v>9</v>
      </c>
      <c r="J141" t="s">
        <v>9</v>
      </c>
      <c r="K141" s="1">
        <v>42045</v>
      </c>
      <c r="L141" t="s">
        <v>105</v>
      </c>
      <c r="M141" s="1">
        <v>42059</v>
      </c>
      <c r="N141" t="s">
        <v>29</v>
      </c>
      <c r="O141">
        <v>1194</v>
      </c>
    </row>
    <row r="142" spans="1:15">
      <c r="A142" t="s">
        <v>7</v>
      </c>
      <c r="B142">
        <v>5</v>
      </c>
      <c r="C142" t="str">
        <f t="shared" si="2"/>
        <v>Pa x Ds</v>
      </c>
      <c r="D142" t="s">
        <v>10</v>
      </c>
      <c r="E142" t="s">
        <v>8</v>
      </c>
      <c r="F142">
        <v>0.78</v>
      </c>
      <c r="G142">
        <v>0.76</v>
      </c>
      <c r="H142" t="s">
        <v>9</v>
      </c>
      <c r="I142" t="s">
        <v>9</v>
      </c>
      <c r="J142" t="s">
        <v>9</v>
      </c>
      <c r="K142" s="1">
        <v>42045</v>
      </c>
      <c r="L142" t="s">
        <v>105</v>
      </c>
      <c r="M142" s="1">
        <v>42059</v>
      </c>
      <c r="N142" t="s">
        <v>29</v>
      </c>
      <c r="O142">
        <v>1196</v>
      </c>
    </row>
    <row r="143" spans="1:15">
      <c r="A143" t="s">
        <v>7</v>
      </c>
      <c r="B143">
        <v>1</v>
      </c>
      <c r="C143" t="str">
        <f t="shared" si="2"/>
        <v>Pa x Ds</v>
      </c>
      <c r="D143" t="s">
        <v>10</v>
      </c>
      <c r="E143" t="s">
        <v>8</v>
      </c>
      <c r="F143">
        <v>6.11</v>
      </c>
      <c r="G143">
        <v>2.38</v>
      </c>
      <c r="H143" t="s">
        <v>9</v>
      </c>
      <c r="I143" t="s">
        <v>9</v>
      </c>
      <c r="J143" t="s">
        <v>9</v>
      </c>
      <c r="K143" s="1">
        <v>42045</v>
      </c>
      <c r="L143" t="s">
        <v>105</v>
      </c>
      <c r="M143" s="1">
        <v>42059</v>
      </c>
      <c r="N143" t="s">
        <v>29</v>
      </c>
      <c r="O143">
        <v>1238</v>
      </c>
    </row>
    <row r="144" spans="1:15">
      <c r="A144" t="s">
        <v>7</v>
      </c>
      <c r="B144">
        <v>34</v>
      </c>
      <c r="C144" t="str">
        <f t="shared" si="2"/>
        <v>Pa x Ds</v>
      </c>
      <c r="D144" t="s">
        <v>10</v>
      </c>
      <c r="E144" t="s">
        <v>8</v>
      </c>
      <c r="F144">
        <v>3.41</v>
      </c>
      <c r="G144">
        <v>1.39</v>
      </c>
      <c r="H144" t="s">
        <v>9</v>
      </c>
      <c r="I144" t="s">
        <v>9</v>
      </c>
      <c r="J144" t="s">
        <v>9</v>
      </c>
      <c r="K144" s="1">
        <v>42045</v>
      </c>
      <c r="L144" t="s">
        <v>105</v>
      </c>
      <c r="M144" s="1">
        <v>42059</v>
      </c>
      <c r="N144" t="s">
        <v>29</v>
      </c>
      <c r="O144">
        <v>1248</v>
      </c>
    </row>
    <row r="145" spans="1:15">
      <c r="A145" t="s">
        <v>7</v>
      </c>
      <c r="B145">
        <v>11</v>
      </c>
      <c r="C145" t="str">
        <f t="shared" si="2"/>
        <v>Pa x Ds</v>
      </c>
      <c r="D145" t="s">
        <v>8</v>
      </c>
      <c r="E145" t="s">
        <v>10</v>
      </c>
      <c r="F145" t="s">
        <v>107</v>
      </c>
      <c r="G145" t="s">
        <v>107</v>
      </c>
      <c r="H145" t="s">
        <v>77</v>
      </c>
      <c r="I145" t="s">
        <v>111</v>
      </c>
      <c r="J145" t="s">
        <v>107</v>
      </c>
      <c r="K145" s="1">
        <v>41953</v>
      </c>
      <c r="L145" t="s">
        <v>28</v>
      </c>
      <c r="M145" s="1">
        <v>42040</v>
      </c>
      <c r="N145" t="s">
        <v>29</v>
      </c>
      <c r="O145">
        <v>3</v>
      </c>
    </row>
    <row r="146" spans="1:15">
      <c r="A146" t="s">
        <v>7</v>
      </c>
      <c r="B146">
        <v>17</v>
      </c>
      <c r="C146" t="str">
        <f t="shared" si="2"/>
        <v>Pa x Ds</v>
      </c>
      <c r="D146" t="s">
        <v>8</v>
      </c>
      <c r="E146" t="s">
        <v>10</v>
      </c>
      <c r="F146">
        <v>0.39</v>
      </c>
      <c r="G146">
        <v>0.43</v>
      </c>
      <c r="H146" t="s">
        <v>9</v>
      </c>
      <c r="I146" t="s">
        <v>9</v>
      </c>
      <c r="J146" t="s">
        <v>9</v>
      </c>
      <c r="K146" s="1">
        <v>41939</v>
      </c>
      <c r="L146" t="s">
        <v>30</v>
      </c>
      <c r="M146" s="1">
        <v>42048</v>
      </c>
      <c r="N146" t="s">
        <v>29</v>
      </c>
      <c r="O146">
        <v>77</v>
      </c>
    </row>
    <row r="147" spans="1:15">
      <c r="A147" t="s">
        <v>7</v>
      </c>
      <c r="B147">
        <v>18</v>
      </c>
      <c r="C147" t="str">
        <f t="shared" si="2"/>
        <v>Pa x Ds</v>
      </c>
      <c r="D147" t="s">
        <v>8</v>
      </c>
      <c r="E147" t="s">
        <v>10</v>
      </c>
      <c r="F147" t="s">
        <v>107</v>
      </c>
      <c r="G147" t="s">
        <v>107</v>
      </c>
      <c r="H147" t="s">
        <v>77</v>
      </c>
      <c r="I147" t="s">
        <v>111</v>
      </c>
      <c r="J147" t="s">
        <v>107</v>
      </c>
      <c r="K147" s="1">
        <v>41942</v>
      </c>
      <c r="L147" t="s">
        <v>36</v>
      </c>
      <c r="M147" s="1">
        <v>42048</v>
      </c>
      <c r="N147" t="s">
        <v>29</v>
      </c>
      <c r="O147">
        <v>96</v>
      </c>
    </row>
    <row r="148" spans="1:15">
      <c r="A148" t="s">
        <v>7</v>
      </c>
      <c r="B148">
        <v>19</v>
      </c>
      <c r="C148" t="str">
        <f t="shared" si="2"/>
        <v>Pa x Ds</v>
      </c>
      <c r="D148" t="s">
        <v>8</v>
      </c>
      <c r="E148" t="s">
        <v>10</v>
      </c>
      <c r="F148">
        <v>0.77</v>
      </c>
      <c r="G148">
        <v>0.49</v>
      </c>
      <c r="H148" t="s">
        <v>9</v>
      </c>
      <c r="I148" t="s">
        <v>9</v>
      </c>
      <c r="J148" t="s">
        <v>9</v>
      </c>
      <c r="K148" s="1">
        <v>41942</v>
      </c>
      <c r="L148" t="s">
        <v>36</v>
      </c>
      <c r="M148" s="1">
        <v>42048</v>
      </c>
      <c r="N148" t="s">
        <v>29</v>
      </c>
      <c r="O148">
        <v>127</v>
      </c>
    </row>
    <row r="149" spans="1:15">
      <c r="A149" t="s">
        <v>7</v>
      </c>
      <c r="B149">
        <v>2</v>
      </c>
      <c r="C149" t="str">
        <f t="shared" si="2"/>
        <v>Pa x Ds</v>
      </c>
      <c r="D149" t="s">
        <v>8</v>
      </c>
      <c r="E149" t="s">
        <v>10</v>
      </c>
      <c r="F149">
        <v>0.16</v>
      </c>
      <c r="G149">
        <v>0.19</v>
      </c>
      <c r="H149" t="s">
        <v>9</v>
      </c>
      <c r="I149" t="s">
        <v>9</v>
      </c>
      <c r="J149" t="s">
        <v>9</v>
      </c>
      <c r="K149" s="1">
        <v>41942</v>
      </c>
      <c r="L149" t="s">
        <v>36</v>
      </c>
      <c r="M149" s="1">
        <v>42053</v>
      </c>
      <c r="N149" t="s">
        <v>29</v>
      </c>
      <c r="O149">
        <v>128</v>
      </c>
    </row>
    <row r="150" spans="1:15">
      <c r="A150" t="s">
        <v>7</v>
      </c>
      <c r="B150">
        <v>32</v>
      </c>
      <c r="C150" t="str">
        <f t="shared" si="2"/>
        <v>Pa x Ds</v>
      </c>
      <c r="D150" t="s">
        <v>8</v>
      </c>
      <c r="E150" t="s">
        <v>10</v>
      </c>
      <c r="F150" t="s">
        <v>107</v>
      </c>
      <c r="G150" t="s">
        <v>107</v>
      </c>
      <c r="H150" t="s">
        <v>77</v>
      </c>
      <c r="I150" t="s">
        <v>111</v>
      </c>
      <c r="J150" t="s">
        <v>107</v>
      </c>
      <c r="K150" s="1">
        <v>41942</v>
      </c>
      <c r="L150" t="s">
        <v>36</v>
      </c>
      <c r="M150" s="1">
        <v>42053</v>
      </c>
      <c r="N150" t="s">
        <v>29</v>
      </c>
      <c r="O150">
        <v>137</v>
      </c>
    </row>
    <row r="151" spans="1:15">
      <c r="A151" t="s">
        <v>7</v>
      </c>
      <c r="B151">
        <v>31</v>
      </c>
      <c r="C151" t="str">
        <f t="shared" si="2"/>
        <v>Pa x Ds</v>
      </c>
      <c r="D151" t="s">
        <v>8</v>
      </c>
      <c r="E151" t="s">
        <v>10</v>
      </c>
      <c r="F151">
        <v>0.22</v>
      </c>
      <c r="G151">
        <v>0.42</v>
      </c>
      <c r="H151" t="s">
        <v>9</v>
      </c>
      <c r="I151" t="s">
        <v>9</v>
      </c>
      <c r="J151" t="s">
        <v>9</v>
      </c>
      <c r="K151" s="1">
        <v>41949</v>
      </c>
      <c r="L151" t="s">
        <v>42</v>
      </c>
      <c r="M151" s="1">
        <v>42053</v>
      </c>
      <c r="N151" t="s">
        <v>29</v>
      </c>
      <c r="O151">
        <v>191</v>
      </c>
    </row>
    <row r="152" spans="1:15">
      <c r="A152" t="s">
        <v>7</v>
      </c>
      <c r="B152">
        <v>7</v>
      </c>
      <c r="C152" t="str">
        <f t="shared" si="2"/>
        <v>Pa x Ds</v>
      </c>
      <c r="D152" t="s">
        <v>8</v>
      </c>
      <c r="E152" t="s">
        <v>10</v>
      </c>
      <c r="F152" t="s">
        <v>107</v>
      </c>
      <c r="G152" t="s">
        <v>107</v>
      </c>
      <c r="H152" t="s">
        <v>77</v>
      </c>
      <c r="I152" t="s">
        <v>111</v>
      </c>
      <c r="J152" t="s">
        <v>107</v>
      </c>
      <c r="K152" s="1">
        <v>41949</v>
      </c>
      <c r="L152" t="s">
        <v>42</v>
      </c>
      <c r="M152" s="1">
        <v>42053</v>
      </c>
      <c r="N152" t="s">
        <v>29</v>
      </c>
      <c r="O152">
        <v>212</v>
      </c>
    </row>
    <row r="153" spans="1:15">
      <c r="A153" t="s">
        <v>7</v>
      </c>
      <c r="B153">
        <v>21</v>
      </c>
      <c r="C153" t="str">
        <f t="shared" si="2"/>
        <v>Pa x Ds</v>
      </c>
      <c r="D153" t="s">
        <v>8</v>
      </c>
      <c r="E153" t="s">
        <v>10</v>
      </c>
      <c r="F153">
        <v>0.26</v>
      </c>
      <c r="G153">
        <v>0.28000000000000003</v>
      </c>
      <c r="H153" t="s">
        <v>9</v>
      </c>
      <c r="I153" t="s">
        <v>9</v>
      </c>
      <c r="J153" t="s">
        <v>9</v>
      </c>
      <c r="K153" s="1">
        <v>41956</v>
      </c>
      <c r="L153" t="s">
        <v>28</v>
      </c>
      <c r="M153" s="1">
        <v>42054</v>
      </c>
      <c r="N153" t="s">
        <v>29</v>
      </c>
      <c r="O153">
        <v>236</v>
      </c>
    </row>
    <row r="154" spans="1:15">
      <c r="A154" t="s">
        <v>7</v>
      </c>
      <c r="B154">
        <v>12</v>
      </c>
      <c r="C154" t="str">
        <f t="shared" si="2"/>
        <v>Pa x Ds</v>
      </c>
      <c r="D154" t="s">
        <v>8</v>
      </c>
      <c r="E154" t="s">
        <v>10</v>
      </c>
      <c r="F154">
        <v>0.01</v>
      </c>
      <c r="G154">
        <v>0.06</v>
      </c>
      <c r="H154" t="s">
        <v>77</v>
      </c>
      <c r="I154" t="s">
        <v>117</v>
      </c>
      <c r="J154" t="s">
        <v>9</v>
      </c>
      <c r="K154" s="1">
        <v>41956</v>
      </c>
      <c r="L154" t="s">
        <v>28</v>
      </c>
      <c r="M154" s="1">
        <v>42054</v>
      </c>
      <c r="N154" t="s">
        <v>29</v>
      </c>
      <c r="O154">
        <v>243</v>
      </c>
    </row>
    <row r="155" spans="1:15">
      <c r="A155" t="s">
        <v>7</v>
      </c>
      <c r="B155">
        <v>4</v>
      </c>
      <c r="C155" t="str">
        <f t="shared" si="2"/>
        <v>Pa x Ds</v>
      </c>
      <c r="D155" t="s">
        <v>8</v>
      </c>
      <c r="E155" t="s">
        <v>10</v>
      </c>
      <c r="F155">
        <v>0.13</v>
      </c>
      <c r="G155">
        <v>0.05</v>
      </c>
      <c r="H155" t="s">
        <v>9</v>
      </c>
      <c r="I155" t="s">
        <v>9</v>
      </c>
      <c r="J155" t="s">
        <v>9</v>
      </c>
      <c r="K155" s="1">
        <v>41956</v>
      </c>
      <c r="L155" t="s">
        <v>28</v>
      </c>
      <c r="M155" s="1">
        <v>42054</v>
      </c>
      <c r="N155" t="s">
        <v>29</v>
      </c>
      <c r="O155">
        <v>263</v>
      </c>
    </row>
    <row r="156" spans="1:15">
      <c r="A156" t="s">
        <v>7</v>
      </c>
      <c r="B156">
        <v>35</v>
      </c>
      <c r="C156" t="str">
        <f t="shared" si="2"/>
        <v>Pa x Ds</v>
      </c>
      <c r="D156" t="s">
        <v>8</v>
      </c>
      <c r="E156" t="s">
        <v>10</v>
      </c>
      <c r="F156">
        <v>0.02</v>
      </c>
      <c r="G156">
        <v>0.09</v>
      </c>
      <c r="H156" t="s">
        <v>9</v>
      </c>
      <c r="I156" t="s">
        <v>9</v>
      </c>
      <c r="J156" t="s">
        <v>9</v>
      </c>
      <c r="K156" s="1">
        <v>41968</v>
      </c>
      <c r="L156" t="s">
        <v>42</v>
      </c>
      <c r="M156" s="1">
        <v>42054</v>
      </c>
      <c r="N156" t="s">
        <v>29</v>
      </c>
      <c r="O156">
        <v>274</v>
      </c>
    </row>
    <row r="157" spans="1:15">
      <c r="A157" t="s">
        <v>7</v>
      </c>
      <c r="B157">
        <v>25</v>
      </c>
      <c r="C157" t="str">
        <f t="shared" si="2"/>
        <v>Pa x Ds</v>
      </c>
      <c r="D157" t="s">
        <v>8</v>
      </c>
      <c r="E157" t="s">
        <v>10</v>
      </c>
      <c r="F157">
        <v>0.01</v>
      </c>
      <c r="G157">
        <v>0.1</v>
      </c>
      <c r="H157" t="s">
        <v>77</v>
      </c>
      <c r="I157" t="s">
        <v>117</v>
      </c>
      <c r="J157" t="s">
        <v>9</v>
      </c>
      <c r="K157" s="1">
        <v>41977</v>
      </c>
      <c r="L157" t="s">
        <v>42</v>
      </c>
      <c r="M157" s="1">
        <v>42054</v>
      </c>
      <c r="N157" t="s">
        <v>29</v>
      </c>
      <c r="O157">
        <v>356</v>
      </c>
    </row>
    <row r="158" spans="1:15">
      <c r="A158" t="s">
        <v>7</v>
      </c>
      <c r="B158">
        <v>22</v>
      </c>
      <c r="C158" t="str">
        <f t="shared" si="2"/>
        <v>Pa x Ds</v>
      </c>
      <c r="D158" t="s">
        <v>8</v>
      </c>
      <c r="E158" t="s">
        <v>10</v>
      </c>
      <c r="F158" t="s">
        <v>107</v>
      </c>
      <c r="G158" t="s">
        <v>107</v>
      </c>
      <c r="H158" t="s">
        <v>77</v>
      </c>
      <c r="I158" t="s">
        <v>111</v>
      </c>
      <c r="J158" t="s">
        <v>107</v>
      </c>
      <c r="K158" s="1">
        <v>41977</v>
      </c>
      <c r="L158" t="s">
        <v>42</v>
      </c>
      <c r="M158" s="1">
        <v>42054</v>
      </c>
      <c r="N158" t="s">
        <v>29</v>
      </c>
      <c r="O158">
        <v>393</v>
      </c>
    </row>
    <row r="159" spans="1:15">
      <c r="A159" t="s">
        <v>7</v>
      </c>
      <c r="B159">
        <v>20</v>
      </c>
      <c r="C159" t="str">
        <f t="shared" si="2"/>
        <v>Pa x Ds</v>
      </c>
      <c r="D159" t="s">
        <v>8</v>
      </c>
      <c r="E159" t="s">
        <v>10</v>
      </c>
      <c r="F159">
        <v>0.01</v>
      </c>
      <c r="G159">
        <v>0.09</v>
      </c>
      <c r="H159" t="s">
        <v>77</v>
      </c>
      <c r="I159" t="s">
        <v>117</v>
      </c>
      <c r="J159" t="s">
        <v>9</v>
      </c>
      <c r="K159" s="1">
        <v>41981</v>
      </c>
      <c r="L159" t="s">
        <v>29</v>
      </c>
      <c r="M159" s="1">
        <v>42055</v>
      </c>
      <c r="N159" t="s">
        <v>29</v>
      </c>
      <c r="O159">
        <v>473</v>
      </c>
    </row>
    <row r="160" spans="1:15">
      <c r="A160" t="s">
        <v>7</v>
      </c>
      <c r="B160">
        <v>14</v>
      </c>
      <c r="C160" t="str">
        <f t="shared" si="2"/>
        <v>Pa x Ds</v>
      </c>
      <c r="D160" t="s">
        <v>8</v>
      </c>
      <c r="E160" t="s">
        <v>10</v>
      </c>
      <c r="F160" t="s">
        <v>107</v>
      </c>
      <c r="G160" t="s">
        <v>107</v>
      </c>
      <c r="H160" t="s">
        <v>77</v>
      </c>
      <c r="I160" t="s">
        <v>111</v>
      </c>
      <c r="J160" t="s">
        <v>107</v>
      </c>
      <c r="K160" s="1">
        <v>41981</v>
      </c>
      <c r="L160" t="s">
        <v>42</v>
      </c>
      <c r="M160" s="1">
        <v>42055</v>
      </c>
      <c r="N160" t="s">
        <v>29</v>
      </c>
      <c r="O160">
        <v>519</v>
      </c>
    </row>
    <row r="161" spans="1:15">
      <c r="A161" t="s">
        <v>7</v>
      </c>
      <c r="B161">
        <v>27</v>
      </c>
      <c r="C161" t="str">
        <f t="shared" si="2"/>
        <v>Pa x Ds</v>
      </c>
      <c r="D161" t="s">
        <v>8</v>
      </c>
      <c r="E161" t="s">
        <v>10</v>
      </c>
      <c r="F161" t="s">
        <v>107</v>
      </c>
      <c r="G161" t="s">
        <v>107</v>
      </c>
      <c r="H161" t="s">
        <v>77</v>
      </c>
      <c r="I161" t="s">
        <v>111</v>
      </c>
      <c r="J161" t="s">
        <v>107</v>
      </c>
      <c r="K161" s="1">
        <v>41983</v>
      </c>
      <c r="L161" t="s">
        <v>44</v>
      </c>
      <c r="M161" s="1">
        <v>42055</v>
      </c>
      <c r="N161" t="s">
        <v>29</v>
      </c>
      <c r="O161">
        <v>554</v>
      </c>
    </row>
    <row r="162" spans="1:15">
      <c r="A162" t="s">
        <v>7</v>
      </c>
      <c r="B162">
        <v>28</v>
      </c>
      <c r="C162" t="str">
        <f t="shared" si="2"/>
        <v>Pa x Ds</v>
      </c>
      <c r="D162" t="s">
        <v>8</v>
      </c>
      <c r="E162" t="s">
        <v>10</v>
      </c>
      <c r="F162" t="s">
        <v>107</v>
      </c>
      <c r="G162" t="s">
        <v>107</v>
      </c>
      <c r="H162" t="s">
        <v>77</v>
      </c>
      <c r="I162" t="s">
        <v>111</v>
      </c>
      <c r="J162" t="s">
        <v>107</v>
      </c>
      <c r="K162" s="1">
        <v>41984</v>
      </c>
      <c r="L162" t="s">
        <v>42</v>
      </c>
      <c r="M162" s="1">
        <v>42055</v>
      </c>
      <c r="N162" t="s">
        <v>29</v>
      </c>
      <c r="O162">
        <v>585</v>
      </c>
    </row>
    <row r="163" spans="1:15">
      <c r="A163" t="s">
        <v>7</v>
      </c>
      <c r="B163">
        <v>24</v>
      </c>
      <c r="C163" t="str">
        <f t="shared" si="2"/>
        <v>Pa x Ds</v>
      </c>
      <c r="D163" t="s">
        <v>8</v>
      </c>
      <c r="E163" t="s">
        <v>10</v>
      </c>
      <c r="F163">
        <v>0.06</v>
      </c>
      <c r="G163">
        <v>0.05</v>
      </c>
      <c r="H163" t="s">
        <v>9</v>
      </c>
      <c r="I163" t="s">
        <v>9</v>
      </c>
      <c r="J163" t="s">
        <v>9</v>
      </c>
      <c r="K163" s="1">
        <v>41985</v>
      </c>
      <c r="L163" t="s">
        <v>42</v>
      </c>
      <c r="M163" s="1">
        <v>42056</v>
      </c>
      <c r="N163" t="s">
        <v>29</v>
      </c>
      <c r="O163">
        <v>650</v>
      </c>
    </row>
    <row r="164" spans="1:15">
      <c r="A164" t="s">
        <v>7</v>
      </c>
      <c r="B164">
        <v>6</v>
      </c>
      <c r="C164" t="str">
        <f t="shared" si="2"/>
        <v>Pa x Ds</v>
      </c>
      <c r="D164" t="s">
        <v>8</v>
      </c>
      <c r="E164" t="s">
        <v>10</v>
      </c>
      <c r="F164">
        <v>0.12</v>
      </c>
      <c r="G164">
        <v>0.17</v>
      </c>
      <c r="H164" t="s">
        <v>9</v>
      </c>
      <c r="I164" t="s">
        <v>9</v>
      </c>
      <c r="J164" t="s">
        <v>9</v>
      </c>
      <c r="K164" s="1">
        <v>41989</v>
      </c>
      <c r="L164" t="s">
        <v>42</v>
      </c>
      <c r="M164" s="1">
        <v>42056</v>
      </c>
      <c r="N164" t="s">
        <v>29</v>
      </c>
      <c r="O164">
        <v>675</v>
      </c>
    </row>
    <row r="165" spans="1:15">
      <c r="A165" t="s">
        <v>7</v>
      </c>
      <c r="B165">
        <v>8</v>
      </c>
      <c r="C165" t="str">
        <f t="shared" si="2"/>
        <v>Pa x Ds</v>
      </c>
      <c r="D165" t="s">
        <v>8</v>
      </c>
      <c r="E165" t="s">
        <v>10</v>
      </c>
      <c r="F165" t="s">
        <v>107</v>
      </c>
      <c r="G165" t="s">
        <v>107</v>
      </c>
      <c r="H165" t="s">
        <v>164</v>
      </c>
      <c r="I165" t="s">
        <v>111</v>
      </c>
      <c r="J165" t="s">
        <v>107</v>
      </c>
      <c r="K165" s="1">
        <v>41990</v>
      </c>
      <c r="L165" t="s">
        <v>95</v>
      </c>
      <c r="M165" s="1">
        <v>42056</v>
      </c>
      <c r="N165" t="s">
        <v>29</v>
      </c>
      <c r="O165">
        <v>767</v>
      </c>
    </row>
    <row r="166" spans="1:15">
      <c r="A166" t="s">
        <v>7</v>
      </c>
      <c r="B166">
        <v>3</v>
      </c>
      <c r="C166" t="str">
        <f t="shared" si="2"/>
        <v>Pa x Ds</v>
      </c>
      <c r="D166" t="s">
        <v>8</v>
      </c>
      <c r="E166" t="s">
        <v>10</v>
      </c>
      <c r="F166">
        <v>0.09</v>
      </c>
      <c r="G166">
        <v>0.01</v>
      </c>
      <c r="H166" t="s">
        <v>9</v>
      </c>
      <c r="I166" t="s">
        <v>9</v>
      </c>
      <c r="J166" t="s">
        <v>9</v>
      </c>
      <c r="K166" s="1">
        <v>42357</v>
      </c>
      <c r="L166" t="s">
        <v>42</v>
      </c>
      <c r="M166" s="1">
        <v>42056</v>
      </c>
      <c r="N166" t="s">
        <v>29</v>
      </c>
      <c r="O166">
        <v>858</v>
      </c>
    </row>
    <row r="167" spans="1:15">
      <c r="A167" t="s">
        <v>7</v>
      </c>
      <c r="B167">
        <v>13</v>
      </c>
      <c r="C167" t="str">
        <f t="shared" si="2"/>
        <v>Pa x Ds</v>
      </c>
      <c r="D167" t="s">
        <v>8</v>
      </c>
      <c r="E167" t="s">
        <v>10</v>
      </c>
      <c r="F167">
        <v>1.03</v>
      </c>
      <c r="G167">
        <v>1.0900000000000001</v>
      </c>
      <c r="H167" t="s">
        <v>81</v>
      </c>
      <c r="I167" t="s">
        <v>130</v>
      </c>
      <c r="J167" t="s">
        <v>9</v>
      </c>
      <c r="K167" s="1">
        <v>42357</v>
      </c>
      <c r="L167" t="s">
        <v>42</v>
      </c>
      <c r="M167" s="1">
        <v>42056</v>
      </c>
      <c r="N167" t="s">
        <v>29</v>
      </c>
      <c r="O167">
        <v>884</v>
      </c>
    </row>
    <row r="168" spans="1:15">
      <c r="A168" t="s">
        <v>7</v>
      </c>
      <c r="B168">
        <v>29</v>
      </c>
      <c r="C168" t="str">
        <f t="shared" si="2"/>
        <v>Pa x Ds</v>
      </c>
      <c r="D168" t="s">
        <v>8</v>
      </c>
      <c r="E168" t="s">
        <v>10</v>
      </c>
      <c r="F168" t="s">
        <v>107</v>
      </c>
      <c r="G168" t="s">
        <v>107</v>
      </c>
      <c r="H168" t="s">
        <v>77</v>
      </c>
      <c r="I168" t="s">
        <v>111</v>
      </c>
      <c r="J168" t="s">
        <v>107</v>
      </c>
      <c r="K168" s="1">
        <v>42037</v>
      </c>
      <c r="L168" t="s">
        <v>98</v>
      </c>
      <c r="M168" s="1">
        <v>42056</v>
      </c>
      <c r="N168" t="s">
        <v>29</v>
      </c>
      <c r="O168">
        <v>940</v>
      </c>
    </row>
    <row r="169" spans="1:15">
      <c r="A169" t="s">
        <v>7</v>
      </c>
      <c r="B169">
        <v>15</v>
      </c>
      <c r="C169" t="str">
        <f t="shared" si="2"/>
        <v>Pa x Ds</v>
      </c>
      <c r="D169" t="s">
        <v>8</v>
      </c>
      <c r="E169" t="s">
        <v>10</v>
      </c>
      <c r="F169" t="s">
        <v>107</v>
      </c>
      <c r="G169" t="s">
        <v>107</v>
      </c>
      <c r="H169" t="s">
        <v>164</v>
      </c>
      <c r="I169" t="s">
        <v>111</v>
      </c>
      <c r="J169" t="s">
        <v>107</v>
      </c>
      <c r="K169" s="1">
        <v>42039</v>
      </c>
      <c r="L169" t="s">
        <v>29</v>
      </c>
      <c r="M169" s="1">
        <v>42056</v>
      </c>
      <c r="N169" t="s">
        <v>29</v>
      </c>
      <c r="O169">
        <v>1001</v>
      </c>
    </row>
    <row r="170" spans="1:15">
      <c r="A170" t="s">
        <v>7</v>
      </c>
      <c r="B170">
        <v>9</v>
      </c>
      <c r="C170" t="str">
        <f t="shared" si="2"/>
        <v>Pa x Ds</v>
      </c>
      <c r="D170" t="s">
        <v>8</v>
      </c>
      <c r="E170" t="s">
        <v>10</v>
      </c>
      <c r="F170">
        <v>0.18</v>
      </c>
      <c r="G170">
        <v>0.7</v>
      </c>
      <c r="H170" t="s">
        <v>9</v>
      </c>
      <c r="I170" t="s">
        <v>9</v>
      </c>
      <c r="J170" t="s">
        <v>9</v>
      </c>
      <c r="K170" s="1">
        <v>42039</v>
      </c>
      <c r="L170" t="s">
        <v>29</v>
      </c>
      <c r="M170" s="1">
        <v>42056</v>
      </c>
      <c r="N170" t="s">
        <v>29</v>
      </c>
      <c r="O170">
        <v>1009</v>
      </c>
    </row>
    <row r="171" spans="1:15">
      <c r="A171" t="s">
        <v>7</v>
      </c>
      <c r="B171">
        <v>30</v>
      </c>
      <c r="C171" t="str">
        <f t="shared" si="2"/>
        <v>Pa x Ds</v>
      </c>
      <c r="D171" t="s">
        <v>8</v>
      </c>
      <c r="E171" t="s">
        <v>10</v>
      </c>
      <c r="F171">
        <v>0.37</v>
      </c>
      <c r="G171">
        <v>0.67</v>
      </c>
      <c r="H171" t="s">
        <v>9</v>
      </c>
      <c r="I171" t="s">
        <v>9</v>
      </c>
      <c r="J171" t="s">
        <v>9</v>
      </c>
      <c r="K171" s="1">
        <v>42045</v>
      </c>
      <c r="L171" t="s">
        <v>105</v>
      </c>
      <c r="M171" s="1">
        <v>42059</v>
      </c>
      <c r="N171" t="s">
        <v>29</v>
      </c>
      <c r="O171">
        <v>1104</v>
      </c>
    </row>
    <row r="172" spans="1:15">
      <c r="A172" t="s">
        <v>7</v>
      </c>
      <c r="B172">
        <v>33</v>
      </c>
      <c r="C172" t="str">
        <f t="shared" si="2"/>
        <v>Pa x Ds</v>
      </c>
      <c r="D172" t="s">
        <v>8</v>
      </c>
      <c r="E172" t="s">
        <v>10</v>
      </c>
      <c r="F172">
        <v>0.27</v>
      </c>
      <c r="G172">
        <v>0.59</v>
      </c>
      <c r="H172" t="s">
        <v>9</v>
      </c>
      <c r="I172" t="s">
        <v>9</v>
      </c>
      <c r="J172" t="s">
        <v>9</v>
      </c>
      <c r="K172" s="1">
        <v>42045</v>
      </c>
      <c r="L172" t="s">
        <v>105</v>
      </c>
      <c r="M172" s="1">
        <v>42059</v>
      </c>
      <c r="N172" t="s">
        <v>29</v>
      </c>
      <c r="O172">
        <v>1106</v>
      </c>
    </row>
    <row r="173" spans="1:15">
      <c r="A173" t="s">
        <v>7</v>
      </c>
      <c r="B173">
        <v>10</v>
      </c>
      <c r="C173" t="str">
        <f t="shared" si="2"/>
        <v>Pa x Ds</v>
      </c>
      <c r="D173" t="s">
        <v>8</v>
      </c>
      <c r="E173" t="s">
        <v>10</v>
      </c>
      <c r="F173">
        <v>0.25</v>
      </c>
      <c r="G173">
        <v>0.42</v>
      </c>
      <c r="H173" t="s">
        <v>9</v>
      </c>
      <c r="I173" t="s">
        <v>9</v>
      </c>
      <c r="J173" t="s">
        <v>9</v>
      </c>
      <c r="K173" s="1">
        <v>42045</v>
      </c>
      <c r="L173" t="s">
        <v>105</v>
      </c>
      <c r="M173" s="1">
        <v>42059</v>
      </c>
      <c r="N173" t="s">
        <v>29</v>
      </c>
      <c r="O173">
        <v>1120</v>
      </c>
    </row>
    <row r="174" spans="1:15">
      <c r="A174" t="s">
        <v>7</v>
      </c>
      <c r="B174">
        <v>23</v>
      </c>
      <c r="C174" t="str">
        <f t="shared" si="2"/>
        <v>Pa x Ds</v>
      </c>
      <c r="D174" t="s">
        <v>8</v>
      </c>
      <c r="E174" t="s">
        <v>10</v>
      </c>
      <c r="F174">
        <v>0.18</v>
      </c>
      <c r="G174">
        <v>0.37</v>
      </c>
      <c r="H174" t="s">
        <v>9</v>
      </c>
      <c r="I174" t="s">
        <v>9</v>
      </c>
      <c r="J174" t="s">
        <v>9</v>
      </c>
      <c r="K174" s="1">
        <v>42045</v>
      </c>
      <c r="L174" t="s">
        <v>105</v>
      </c>
      <c r="M174" s="1">
        <v>42059</v>
      </c>
      <c r="N174" t="s">
        <v>29</v>
      </c>
      <c r="O174">
        <v>1133</v>
      </c>
    </row>
    <row r="175" spans="1:15">
      <c r="A175" t="s">
        <v>7</v>
      </c>
      <c r="B175">
        <v>36</v>
      </c>
      <c r="C175" t="str">
        <f t="shared" si="2"/>
        <v>Pa x Ds</v>
      </c>
      <c r="D175" t="s">
        <v>8</v>
      </c>
      <c r="E175" t="s">
        <v>10</v>
      </c>
      <c r="F175">
        <v>0.03</v>
      </c>
      <c r="G175">
        <v>0.03</v>
      </c>
      <c r="H175" t="s">
        <v>9</v>
      </c>
      <c r="I175" t="s">
        <v>9</v>
      </c>
      <c r="J175" t="s">
        <v>9</v>
      </c>
      <c r="K175" s="1">
        <v>42045</v>
      </c>
      <c r="L175" t="s">
        <v>105</v>
      </c>
      <c r="M175" s="1">
        <v>42059</v>
      </c>
      <c r="N175" t="s">
        <v>29</v>
      </c>
      <c r="O175">
        <v>1158</v>
      </c>
    </row>
    <row r="176" spans="1:15">
      <c r="A176" t="s">
        <v>7</v>
      </c>
      <c r="B176">
        <v>26</v>
      </c>
      <c r="C176" t="str">
        <f t="shared" si="2"/>
        <v>Pa x Ds</v>
      </c>
      <c r="D176" t="s">
        <v>8</v>
      </c>
      <c r="E176" t="s">
        <v>10</v>
      </c>
      <c r="F176">
        <v>0.03</v>
      </c>
      <c r="G176">
        <v>0.03</v>
      </c>
      <c r="H176" t="s">
        <v>9</v>
      </c>
      <c r="I176" t="s">
        <v>9</v>
      </c>
      <c r="J176" t="s">
        <v>9</v>
      </c>
      <c r="K176" s="1">
        <v>42045</v>
      </c>
      <c r="L176" t="s">
        <v>105</v>
      </c>
      <c r="M176" s="1">
        <v>42059</v>
      </c>
      <c r="N176" t="s">
        <v>29</v>
      </c>
      <c r="O176">
        <v>1193</v>
      </c>
    </row>
    <row r="177" spans="1:15">
      <c r="A177" t="s">
        <v>7</v>
      </c>
      <c r="B177">
        <v>5</v>
      </c>
      <c r="C177" t="str">
        <f t="shared" si="2"/>
        <v>Pa x Ds</v>
      </c>
      <c r="D177" t="s">
        <v>8</v>
      </c>
      <c r="E177" t="s">
        <v>10</v>
      </c>
      <c r="F177">
        <v>0.01</v>
      </c>
      <c r="G177">
        <v>0.09</v>
      </c>
      <c r="H177" t="s">
        <v>9</v>
      </c>
      <c r="I177" t="s">
        <v>9</v>
      </c>
      <c r="J177" t="s">
        <v>9</v>
      </c>
      <c r="K177" s="1">
        <v>42045</v>
      </c>
      <c r="L177" t="s">
        <v>105</v>
      </c>
      <c r="M177" s="1">
        <v>42059</v>
      </c>
      <c r="N177" t="s">
        <v>29</v>
      </c>
      <c r="O177">
        <v>1195</v>
      </c>
    </row>
    <row r="178" spans="1:15">
      <c r="A178" t="s">
        <v>7</v>
      </c>
      <c r="B178">
        <v>1</v>
      </c>
      <c r="C178" t="str">
        <f t="shared" si="2"/>
        <v>Pa x Ds</v>
      </c>
      <c r="D178" t="s">
        <v>8</v>
      </c>
      <c r="E178" t="s">
        <v>10</v>
      </c>
      <c r="F178">
        <v>0.16</v>
      </c>
      <c r="G178">
        <v>0.46</v>
      </c>
      <c r="H178" t="s">
        <v>9</v>
      </c>
      <c r="I178" t="s">
        <v>9</v>
      </c>
      <c r="J178" t="s">
        <v>9</v>
      </c>
      <c r="K178" s="1">
        <v>42045</v>
      </c>
      <c r="L178" t="s">
        <v>105</v>
      </c>
      <c r="M178" s="1">
        <v>42059</v>
      </c>
      <c r="N178" t="s">
        <v>29</v>
      </c>
      <c r="O178">
        <v>1237</v>
      </c>
    </row>
    <row r="179" spans="1:15">
      <c r="A179" t="s">
        <v>7</v>
      </c>
      <c r="B179">
        <v>34</v>
      </c>
      <c r="C179" t="str">
        <f t="shared" si="2"/>
        <v>Pa x Ds</v>
      </c>
      <c r="D179" t="s">
        <v>8</v>
      </c>
      <c r="E179" t="s">
        <v>10</v>
      </c>
      <c r="F179">
        <v>0.15</v>
      </c>
      <c r="G179">
        <v>0.45</v>
      </c>
      <c r="H179" t="s">
        <v>9</v>
      </c>
      <c r="I179" t="s">
        <v>9</v>
      </c>
      <c r="J179" t="s">
        <v>9</v>
      </c>
      <c r="K179" s="1">
        <v>42045</v>
      </c>
      <c r="L179" t="s">
        <v>105</v>
      </c>
      <c r="M179" s="1">
        <v>42059</v>
      </c>
      <c r="N179" t="s">
        <v>29</v>
      </c>
      <c r="O179">
        <v>1247</v>
      </c>
    </row>
    <row r="180" spans="1:15">
      <c r="A180" t="s">
        <v>15</v>
      </c>
      <c r="B180">
        <v>4</v>
      </c>
      <c r="C180" t="str">
        <f t="shared" si="2"/>
        <v>Pa x Sa</v>
      </c>
      <c r="D180" t="s">
        <v>8</v>
      </c>
      <c r="E180" t="s">
        <v>16</v>
      </c>
      <c r="F180">
        <v>0.01</v>
      </c>
      <c r="G180">
        <v>0.01</v>
      </c>
      <c r="H180" t="s">
        <v>77</v>
      </c>
      <c r="I180" t="s">
        <v>117</v>
      </c>
      <c r="J180" t="s">
        <v>9</v>
      </c>
      <c r="K180" s="1">
        <v>41953</v>
      </c>
      <c r="L180" t="s">
        <v>28</v>
      </c>
      <c r="M180" s="1">
        <v>42040</v>
      </c>
      <c r="N180" t="s">
        <v>29</v>
      </c>
      <c r="O180">
        <v>11</v>
      </c>
    </row>
    <row r="181" spans="1:15">
      <c r="A181" t="s">
        <v>15</v>
      </c>
      <c r="B181">
        <v>36</v>
      </c>
      <c r="C181" t="str">
        <f t="shared" si="2"/>
        <v>Pa x Sa</v>
      </c>
      <c r="D181" t="s">
        <v>8</v>
      </c>
      <c r="E181" t="s">
        <v>16</v>
      </c>
      <c r="F181">
        <v>0.14000000000000001</v>
      </c>
      <c r="G181">
        <v>0.78</v>
      </c>
      <c r="H181" t="s">
        <v>9</v>
      </c>
      <c r="I181" t="s">
        <v>9</v>
      </c>
      <c r="J181" t="s">
        <v>9</v>
      </c>
      <c r="K181" s="1">
        <v>41953</v>
      </c>
      <c r="L181" t="s">
        <v>28</v>
      </c>
      <c r="M181" s="1">
        <v>42040</v>
      </c>
      <c r="N181" t="s">
        <v>29</v>
      </c>
      <c r="O181">
        <v>26</v>
      </c>
    </row>
    <row r="182" spans="1:15">
      <c r="A182" t="s">
        <v>15</v>
      </c>
      <c r="B182">
        <v>30</v>
      </c>
      <c r="C182" t="str">
        <f t="shared" si="2"/>
        <v>Pa x Sa</v>
      </c>
      <c r="D182" t="s">
        <v>8</v>
      </c>
      <c r="E182" t="s">
        <v>16</v>
      </c>
      <c r="F182">
        <v>0.01</v>
      </c>
      <c r="G182">
        <v>0.42</v>
      </c>
      <c r="H182" t="s">
        <v>9</v>
      </c>
      <c r="I182" t="s">
        <v>9</v>
      </c>
      <c r="J182" t="s">
        <v>9</v>
      </c>
      <c r="K182" s="1">
        <v>41939</v>
      </c>
      <c r="L182" t="s">
        <v>30</v>
      </c>
      <c r="M182" s="1">
        <v>42048</v>
      </c>
      <c r="N182" t="s">
        <v>29</v>
      </c>
      <c r="O182">
        <v>68</v>
      </c>
    </row>
    <row r="183" spans="1:15">
      <c r="A183" t="s">
        <v>15</v>
      </c>
      <c r="B183" t="s">
        <v>37</v>
      </c>
      <c r="C183" t="str">
        <f t="shared" si="2"/>
        <v>Pa x Sa</v>
      </c>
      <c r="D183" t="s">
        <v>8</v>
      </c>
      <c r="E183" t="s">
        <v>16</v>
      </c>
      <c r="F183">
        <v>0.04</v>
      </c>
      <c r="G183">
        <v>0.02</v>
      </c>
      <c r="H183" t="s">
        <v>38</v>
      </c>
      <c r="I183" t="s">
        <v>111</v>
      </c>
      <c r="J183" t="s">
        <v>107</v>
      </c>
      <c r="K183" s="1">
        <v>41942</v>
      </c>
      <c r="L183" t="s">
        <v>36</v>
      </c>
      <c r="M183" s="1">
        <v>42048</v>
      </c>
      <c r="N183" t="s">
        <v>29</v>
      </c>
      <c r="O183">
        <v>90</v>
      </c>
    </row>
    <row r="184" spans="1:15">
      <c r="A184" t="s">
        <v>15</v>
      </c>
      <c r="B184">
        <v>2</v>
      </c>
      <c r="C184" t="str">
        <f t="shared" si="2"/>
        <v>Pa x Sa</v>
      </c>
      <c r="D184" t="s">
        <v>8</v>
      </c>
      <c r="E184" t="s">
        <v>16</v>
      </c>
      <c r="F184">
        <v>0.36</v>
      </c>
      <c r="G184">
        <v>0.84</v>
      </c>
      <c r="H184" t="s">
        <v>9</v>
      </c>
      <c r="I184" t="s">
        <v>9</v>
      </c>
      <c r="J184" t="s">
        <v>9</v>
      </c>
      <c r="K184" s="1">
        <v>41942</v>
      </c>
      <c r="L184" t="s">
        <v>36</v>
      </c>
      <c r="M184" s="1">
        <v>42048</v>
      </c>
      <c r="N184" t="s">
        <v>29</v>
      </c>
      <c r="O184">
        <v>91</v>
      </c>
    </row>
    <row r="185" spans="1:15">
      <c r="A185" t="s">
        <v>15</v>
      </c>
      <c r="B185">
        <v>1</v>
      </c>
      <c r="C185" t="str">
        <f t="shared" si="2"/>
        <v>Pa x Sa</v>
      </c>
      <c r="D185" t="s">
        <v>8</v>
      </c>
      <c r="E185" t="s">
        <v>16</v>
      </c>
      <c r="F185">
        <v>1.39</v>
      </c>
      <c r="G185">
        <v>1.3</v>
      </c>
      <c r="H185" t="s">
        <v>9</v>
      </c>
      <c r="I185" t="s">
        <v>9</v>
      </c>
      <c r="J185" t="s">
        <v>9</v>
      </c>
      <c r="K185" s="1">
        <v>41949</v>
      </c>
      <c r="L185" t="s">
        <v>42</v>
      </c>
      <c r="M185" s="1">
        <v>42053</v>
      </c>
      <c r="N185" t="s">
        <v>29</v>
      </c>
      <c r="O185">
        <v>144</v>
      </c>
    </row>
    <row r="186" spans="1:15">
      <c r="A186" t="s">
        <v>15</v>
      </c>
      <c r="B186">
        <v>19</v>
      </c>
      <c r="C186" t="str">
        <f t="shared" si="2"/>
        <v>Pa x Sa</v>
      </c>
      <c r="D186" t="s">
        <v>8</v>
      </c>
      <c r="E186" t="s">
        <v>16</v>
      </c>
      <c r="F186">
        <v>0.15</v>
      </c>
      <c r="G186">
        <v>0.16</v>
      </c>
      <c r="H186" t="s">
        <v>78</v>
      </c>
      <c r="I186" t="s">
        <v>115</v>
      </c>
      <c r="J186" t="s">
        <v>9</v>
      </c>
      <c r="K186" s="1">
        <v>41949</v>
      </c>
      <c r="L186" t="s">
        <v>42</v>
      </c>
      <c r="M186" s="1">
        <v>42053</v>
      </c>
      <c r="N186" t="s">
        <v>29</v>
      </c>
      <c r="O186">
        <v>156</v>
      </c>
    </row>
    <row r="187" spans="1:15">
      <c r="A187" t="s">
        <v>15</v>
      </c>
      <c r="B187">
        <v>13</v>
      </c>
      <c r="C187" t="str">
        <f t="shared" si="2"/>
        <v>Pa x Sa</v>
      </c>
      <c r="D187" t="s">
        <v>8</v>
      </c>
      <c r="E187" t="s">
        <v>16</v>
      </c>
      <c r="F187">
        <v>0.31</v>
      </c>
      <c r="G187">
        <v>1.91</v>
      </c>
      <c r="H187" t="s">
        <v>9</v>
      </c>
      <c r="I187" t="s">
        <v>9</v>
      </c>
      <c r="J187" t="s">
        <v>9</v>
      </c>
      <c r="K187" s="1">
        <v>41956</v>
      </c>
      <c r="L187" t="s">
        <v>28</v>
      </c>
      <c r="M187" s="1">
        <v>42054</v>
      </c>
      <c r="N187" t="s">
        <v>29</v>
      </c>
      <c r="O187">
        <v>254</v>
      </c>
    </row>
    <row r="188" spans="1:15">
      <c r="A188" t="s">
        <v>15</v>
      </c>
      <c r="B188">
        <v>23</v>
      </c>
      <c r="C188" t="str">
        <f t="shared" si="2"/>
        <v>Pa x Sa</v>
      </c>
      <c r="D188" t="s">
        <v>8</v>
      </c>
      <c r="E188" t="s">
        <v>16</v>
      </c>
      <c r="F188">
        <v>0.22</v>
      </c>
      <c r="G188">
        <v>0.19</v>
      </c>
      <c r="H188" t="s">
        <v>9</v>
      </c>
      <c r="I188" t="s">
        <v>9</v>
      </c>
      <c r="J188" t="s">
        <v>9</v>
      </c>
      <c r="K188" s="1">
        <v>41956</v>
      </c>
      <c r="L188" t="s">
        <v>28</v>
      </c>
      <c r="M188" s="1">
        <v>42054</v>
      </c>
      <c r="N188" t="s">
        <v>29</v>
      </c>
      <c r="O188">
        <v>268</v>
      </c>
    </row>
    <row r="189" spans="1:15">
      <c r="A189" t="s">
        <v>15</v>
      </c>
      <c r="B189">
        <v>7</v>
      </c>
      <c r="C189" t="str">
        <f t="shared" si="2"/>
        <v>Pa x Sa</v>
      </c>
      <c r="D189" t="s">
        <v>8</v>
      </c>
      <c r="E189" t="s">
        <v>16</v>
      </c>
      <c r="F189">
        <v>0.37</v>
      </c>
      <c r="G189">
        <v>0.62</v>
      </c>
      <c r="H189" t="s">
        <v>9</v>
      </c>
      <c r="I189" t="s">
        <v>9</v>
      </c>
      <c r="J189" t="s">
        <v>9</v>
      </c>
      <c r="K189" s="1">
        <v>41977</v>
      </c>
      <c r="L189" t="s">
        <v>42</v>
      </c>
      <c r="M189" s="1">
        <v>42054</v>
      </c>
      <c r="N189" t="s">
        <v>29</v>
      </c>
      <c r="O189">
        <v>418</v>
      </c>
    </row>
    <row r="190" spans="1:15">
      <c r="A190" t="s">
        <v>15</v>
      </c>
      <c r="B190">
        <v>3</v>
      </c>
      <c r="C190" t="str">
        <f t="shared" si="2"/>
        <v>Pa x Sa</v>
      </c>
      <c r="D190" t="s">
        <v>8</v>
      </c>
      <c r="E190" t="s">
        <v>16</v>
      </c>
      <c r="F190">
        <v>0.5</v>
      </c>
      <c r="G190">
        <v>0.85</v>
      </c>
      <c r="H190" t="s">
        <v>9</v>
      </c>
      <c r="I190" t="s">
        <v>9</v>
      </c>
      <c r="J190" t="s">
        <v>9</v>
      </c>
      <c r="K190" s="1">
        <v>41981</v>
      </c>
      <c r="L190" t="s">
        <v>44</v>
      </c>
      <c r="M190" s="1">
        <v>42054</v>
      </c>
      <c r="N190" t="s">
        <v>29</v>
      </c>
      <c r="O190">
        <v>433</v>
      </c>
    </row>
    <row r="191" spans="1:15">
      <c r="A191" t="s">
        <v>15</v>
      </c>
      <c r="B191">
        <v>21</v>
      </c>
      <c r="C191" t="str">
        <f t="shared" si="2"/>
        <v>Pa x Sa</v>
      </c>
      <c r="D191" t="s">
        <v>8</v>
      </c>
      <c r="E191" t="s">
        <v>16</v>
      </c>
      <c r="F191" t="s">
        <v>107</v>
      </c>
      <c r="G191" t="s">
        <v>107</v>
      </c>
      <c r="H191" t="s">
        <v>77</v>
      </c>
      <c r="I191" t="s">
        <v>111</v>
      </c>
      <c r="J191" t="s">
        <v>107</v>
      </c>
      <c r="K191" s="1">
        <v>41981</v>
      </c>
      <c r="L191" t="s">
        <v>44</v>
      </c>
      <c r="M191" s="1">
        <v>42054</v>
      </c>
      <c r="N191" t="s">
        <v>29</v>
      </c>
      <c r="O191">
        <v>445</v>
      </c>
    </row>
    <row r="192" spans="1:15">
      <c r="A192" t="s">
        <v>15</v>
      </c>
      <c r="B192">
        <v>31</v>
      </c>
      <c r="C192" t="str">
        <f t="shared" si="2"/>
        <v>Pa x Sa</v>
      </c>
      <c r="D192" t="s">
        <v>8</v>
      </c>
      <c r="E192" t="s">
        <v>16</v>
      </c>
      <c r="F192">
        <v>1.62</v>
      </c>
      <c r="G192">
        <v>1.57</v>
      </c>
      <c r="H192" t="s">
        <v>9</v>
      </c>
      <c r="I192" t="s">
        <v>9</v>
      </c>
      <c r="J192" t="s">
        <v>9</v>
      </c>
      <c r="K192" s="1">
        <v>41981</v>
      </c>
      <c r="L192" t="s">
        <v>29</v>
      </c>
      <c r="M192" s="1">
        <v>42054</v>
      </c>
      <c r="N192" t="s">
        <v>29</v>
      </c>
      <c r="O192">
        <v>471</v>
      </c>
    </row>
    <row r="193" spans="1:15">
      <c r="A193" t="s">
        <v>15</v>
      </c>
      <c r="B193">
        <v>27</v>
      </c>
      <c r="C193" t="str">
        <f t="shared" si="2"/>
        <v>Pa x Sa</v>
      </c>
      <c r="D193" t="s">
        <v>8</v>
      </c>
      <c r="E193" t="s">
        <v>16</v>
      </c>
      <c r="F193" t="s">
        <v>107</v>
      </c>
      <c r="G193" t="s">
        <v>107</v>
      </c>
      <c r="H193" t="s">
        <v>77</v>
      </c>
      <c r="I193" t="s">
        <v>111</v>
      </c>
      <c r="J193" t="s">
        <v>107</v>
      </c>
      <c r="K193" s="1">
        <v>41981</v>
      </c>
      <c r="L193" t="s">
        <v>29</v>
      </c>
      <c r="M193" s="1">
        <v>42055</v>
      </c>
      <c r="N193" t="s">
        <v>29</v>
      </c>
      <c r="O193">
        <v>477</v>
      </c>
    </row>
    <row r="194" spans="1:15">
      <c r="A194" t="s">
        <v>15</v>
      </c>
      <c r="B194">
        <v>6</v>
      </c>
      <c r="C194" t="str">
        <f t="shared" si="2"/>
        <v>Pa x Sa</v>
      </c>
      <c r="D194" t="s">
        <v>8</v>
      </c>
      <c r="E194" t="s">
        <v>16</v>
      </c>
      <c r="F194">
        <v>0.39</v>
      </c>
      <c r="G194">
        <v>0.73</v>
      </c>
      <c r="H194" t="s">
        <v>9</v>
      </c>
      <c r="I194" t="s">
        <v>9</v>
      </c>
      <c r="J194" t="s">
        <v>9</v>
      </c>
      <c r="K194" s="1">
        <v>41981</v>
      </c>
      <c r="L194" t="s">
        <v>42</v>
      </c>
      <c r="M194" s="1">
        <v>42055</v>
      </c>
      <c r="N194" t="s">
        <v>29</v>
      </c>
      <c r="O194">
        <v>511</v>
      </c>
    </row>
    <row r="195" spans="1:15">
      <c r="A195" t="s">
        <v>15</v>
      </c>
      <c r="B195">
        <v>32</v>
      </c>
      <c r="C195" t="str">
        <f t="shared" si="2"/>
        <v>Pa x Sa</v>
      </c>
      <c r="D195" t="s">
        <v>8</v>
      </c>
      <c r="E195" t="s">
        <v>16</v>
      </c>
      <c r="F195">
        <v>1.55</v>
      </c>
      <c r="G195">
        <v>0.51</v>
      </c>
      <c r="H195" t="s">
        <v>9</v>
      </c>
      <c r="I195" t="s">
        <v>9</v>
      </c>
      <c r="J195" t="s">
        <v>9</v>
      </c>
      <c r="K195" s="1">
        <v>41984</v>
      </c>
      <c r="L195" t="s">
        <v>42</v>
      </c>
      <c r="M195" s="1">
        <v>42055</v>
      </c>
      <c r="N195" t="s">
        <v>29</v>
      </c>
      <c r="O195">
        <v>581</v>
      </c>
    </row>
    <row r="196" spans="1:15">
      <c r="A196" t="s">
        <v>15</v>
      </c>
      <c r="B196">
        <v>24</v>
      </c>
      <c r="C196" t="str">
        <f t="shared" si="2"/>
        <v>Pa x Sa</v>
      </c>
      <c r="D196" t="s">
        <v>8</v>
      </c>
      <c r="E196" t="s">
        <v>16</v>
      </c>
      <c r="F196">
        <v>0.12</v>
      </c>
      <c r="G196">
        <v>0.3</v>
      </c>
      <c r="H196" t="s">
        <v>9</v>
      </c>
      <c r="I196" t="s">
        <v>9</v>
      </c>
      <c r="J196" t="s">
        <v>9</v>
      </c>
      <c r="K196" s="1">
        <v>41984</v>
      </c>
      <c r="L196" t="s">
        <v>42</v>
      </c>
      <c r="M196" s="1">
        <v>42055</v>
      </c>
      <c r="N196" t="s">
        <v>29</v>
      </c>
      <c r="O196">
        <v>592</v>
      </c>
    </row>
    <row r="197" spans="1:15">
      <c r="A197" t="s">
        <v>15</v>
      </c>
      <c r="B197">
        <v>14</v>
      </c>
      <c r="C197" t="str">
        <f t="shared" ref="C197:C260" si="3">A197</f>
        <v>Pa x Sa</v>
      </c>
      <c r="D197" t="s">
        <v>8</v>
      </c>
      <c r="E197" t="s">
        <v>16</v>
      </c>
      <c r="F197">
        <v>0.01</v>
      </c>
      <c r="G197">
        <v>0.1</v>
      </c>
      <c r="H197" t="s">
        <v>77</v>
      </c>
      <c r="I197" t="s">
        <v>117</v>
      </c>
      <c r="J197" t="s">
        <v>9</v>
      </c>
      <c r="K197" s="1">
        <v>41984</v>
      </c>
      <c r="L197" t="s">
        <v>42</v>
      </c>
      <c r="M197" s="1">
        <v>42055</v>
      </c>
      <c r="N197" t="s">
        <v>29</v>
      </c>
      <c r="O197">
        <v>605</v>
      </c>
    </row>
    <row r="198" spans="1:15">
      <c r="A198" t="s">
        <v>15</v>
      </c>
      <c r="B198">
        <v>34</v>
      </c>
      <c r="C198" t="str">
        <f t="shared" si="3"/>
        <v>Pa x Sa</v>
      </c>
      <c r="D198" t="s">
        <v>8</v>
      </c>
      <c r="E198" t="s">
        <v>16</v>
      </c>
      <c r="F198">
        <v>0.73</v>
      </c>
      <c r="G198">
        <v>0.43</v>
      </c>
      <c r="H198" t="s">
        <v>9</v>
      </c>
      <c r="I198" t="s">
        <v>9</v>
      </c>
      <c r="J198" t="s">
        <v>9</v>
      </c>
      <c r="K198" s="1">
        <v>41985</v>
      </c>
      <c r="L198" t="s">
        <v>42</v>
      </c>
      <c r="M198" s="1">
        <v>42056</v>
      </c>
      <c r="N198" t="s">
        <v>29</v>
      </c>
      <c r="O198">
        <v>643</v>
      </c>
    </row>
    <row r="199" spans="1:15">
      <c r="A199" t="s">
        <v>15</v>
      </c>
      <c r="B199">
        <v>10</v>
      </c>
      <c r="C199" t="str">
        <f t="shared" si="3"/>
        <v>Pa x Sa</v>
      </c>
      <c r="D199" t="s">
        <v>8</v>
      </c>
      <c r="E199" t="s">
        <v>16</v>
      </c>
      <c r="F199">
        <v>0.28999999999999998</v>
      </c>
      <c r="G199">
        <v>0.67</v>
      </c>
      <c r="H199" t="s">
        <v>9</v>
      </c>
      <c r="I199" t="s">
        <v>9</v>
      </c>
      <c r="J199" t="s">
        <v>9</v>
      </c>
      <c r="K199" s="1">
        <v>41985</v>
      </c>
      <c r="L199" t="s">
        <v>29</v>
      </c>
      <c r="M199" s="1">
        <v>42056</v>
      </c>
      <c r="N199" t="s">
        <v>29</v>
      </c>
      <c r="O199">
        <v>667</v>
      </c>
    </row>
    <row r="200" spans="1:15">
      <c r="A200" t="s">
        <v>15</v>
      </c>
      <c r="B200">
        <v>28</v>
      </c>
      <c r="C200" t="str">
        <f t="shared" si="3"/>
        <v>Pa x Sa</v>
      </c>
      <c r="D200" t="s">
        <v>8</v>
      </c>
      <c r="E200" t="s">
        <v>16</v>
      </c>
      <c r="F200">
        <v>9.8699999999999992</v>
      </c>
      <c r="G200">
        <v>3.12</v>
      </c>
      <c r="H200" t="s">
        <v>9</v>
      </c>
      <c r="I200" t="s">
        <v>9</v>
      </c>
      <c r="J200" t="s">
        <v>9</v>
      </c>
      <c r="K200" s="1">
        <v>41989</v>
      </c>
      <c r="L200" t="s">
        <v>42</v>
      </c>
      <c r="M200" s="1">
        <v>42056</v>
      </c>
      <c r="N200" t="s">
        <v>29</v>
      </c>
      <c r="O200">
        <v>686</v>
      </c>
    </row>
    <row r="201" spans="1:15">
      <c r="A201" t="s">
        <v>15</v>
      </c>
      <c r="B201">
        <v>25</v>
      </c>
      <c r="C201" t="str">
        <f t="shared" si="3"/>
        <v>Pa x Sa</v>
      </c>
      <c r="D201" t="s">
        <v>8</v>
      </c>
      <c r="E201" t="s">
        <v>16</v>
      </c>
      <c r="F201">
        <v>0.11</v>
      </c>
      <c r="G201">
        <v>0.23</v>
      </c>
      <c r="H201" t="s">
        <v>9</v>
      </c>
      <c r="I201" t="s">
        <v>9</v>
      </c>
      <c r="J201" t="s">
        <v>9</v>
      </c>
      <c r="K201" s="1">
        <v>41990</v>
      </c>
      <c r="L201" t="s">
        <v>29</v>
      </c>
      <c r="M201" s="1">
        <v>42056</v>
      </c>
      <c r="N201" t="s">
        <v>29</v>
      </c>
      <c r="O201">
        <v>709</v>
      </c>
    </row>
    <row r="202" spans="1:15">
      <c r="A202" t="s">
        <v>15</v>
      </c>
      <c r="B202">
        <v>16</v>
      </c>
      <c r="C202" t="str">
        <f t="shared" si="3"/>
        <v>Pa x Sa</v>
      </c>
      <c r="D202" t="s">
        <v>8</v>
      </c>
      <c r="E202" t="s">
        <v>16</v>
      </c>
      <c r="F202">
        <v>0.18</v>
      </c>
      <c r="G202">
        <v>0.11</v>
      </c>
      <c r="H202" t="s">
        <v>9</v>
      </c>
      <c r="I202" t="s">
        <v>9</v>
      </c>
      <c r="J202" t="s">
        <v>9</v>
      </c>
      <c r="K202" s="1">
        <v>41990</v>
      </c>
      <c r="L202" t="s">
        <v>29</v>
      </c>
      <c r="M202" s="1">
        <v>42056</v>
      </c>
      <c r="N202" t="s">
        <v>29</v>
      </c>
      <c r="O202">
        <v>715</v>
      </c>
    </row>
    <row r="203" spans="1:15">
      <c r="A203" t="s">
        <v>15</v>
      </c>
      <c r="B203">
        <v>26</v>
      </c>
      <c r="C203" t="str">
        <f t="shared" si="3"/>
        <v>Pa x Sa</v>
      </c>
      <c r="D203" t="s">
        <v>8</v>
      </c>
      <c r="E203" t="s">
        <v>16</v>
      </c>
      <c r="F203">
        <v>0.14000000000000001</v>
      </c>
      <c r="G203">
        <v>0.17</v>
      </c>
      <c r="H203" t="s">
        <v>9</v>
      </c>
      <c r="I203" t="s">
        <v>9</v>
      </c>
      <c r="J203" t="s">
        <v>9</v>
      </c>
      <c r="K203" s="1">
        <v>41990</v>
      </c>
      <c r="L203" t="s">
        <v>29</v>
      </c>
      <c r="M203" s="1">
        <v>42056</v>
      </c>
      <c r="N203" t="s">
        <v>29</v>
      </c>
      <c r="O203">
        <v>732</v>
      </c>
    </row>
    <row r="204" spans="1:15">
      <c r="A204" t="s">
        <v>15</v>
      </c>
      <c r="B204">
        <v>35</v>
      </c>
      <c r="C204" t="str">
        <f t="shared" si="3"/>
        <v>Pa x Sa</v>
      </c>
      <c r="D204" t="s">
        <v>8</v>
      </c>
      <c r="E204" t="s">
        <v>16</v>
      </c>
      <c r="F204">
        <v>0.2</v>
      </c>
      <c r="G204">
        <v>0.56999999999999995</v>
      </c>
      <c r="H204" t="s">
        <v>9</v>
      </c>
      <c r="I204" t="s">
        <v>9</v>
      </c>
      <c r="J204" t="s">
        <v>9</v>
      </c>
      <c r="K204" s="1">
        <v>41990</v>
      </c>
      <c r="L204" t="s">
        <v>29</v>
      </c>
      <c r="M204" s="1">
        <v>42056</v>
      </c>
      <c r="N204" t="s">
        <v>29</v>
      </c>
      <c r="O204">
        <v>751</v>
      </c>
    </row>
    <row r="205" spans="1:15">
      <c r="A205" t="s">
        <v>15</v>
      </c>
      <c r="B205">
        <v>8</v>
      </c>
      <c r="C205" t="str">
        <f t="shared" si="3"/>
        <v>Pa x Sa</v>
      </c>
      <c r="D205" t="s">
        <v>8</v>
      </c>
      <c r="E205" t="s">
        <v>16</v>
      </c>
      <c r="F205">
        <v>1.05</v>
      </c>
      <c r="G205">
        <v>1.4</v>
      </c>
      <c r="H205" t="s">
        <v>9</v>
      </c>
      <c r="I205" t="s">
        <v>9</v>
      </c>
      <c r="J205" t="s">
        <v>9</v>
      </c>
      <c r="K205" s="1">
        <v>41990</v>
      </c>
      <c r="L205" t="s">
        <v>95</v>
      </c>
      <c r="M205" s="1">
        <v>42056</v>
      </c>
      <c r="N205" t="s">
        <v>29</v>
      </c>
      <c r="O205">
        <v>776</v>
      </c>
    </row>
    <row r="206" spans="1:15">
      <c r="A206" t="s">
        <v>15</v>
      </c>
      <c r="B206">
        <v>17</v>
      </c>
      <c r="C206" t="str">
        <f t="shared" si="3"/>
        <v>Pa x Sa</v>
      </c>
      <c r="D206" t="s">
        <v>8</v>
      </c>
      <c r="E206" t="s">
        <v>16</v>
      </c>
      <c r="F206">
        <v>0.01</v>
      </c>
      <c r="G206">
        <v>0.18</v>
      </c>
      <c r="H206" t="s">
        <v>77</v>
      </c>
      <c r="I206" t="s">
        <v>117</v>
      </c>
      <c r="J206" t="s">
        <v>9</v>
      </c>
      <c r="K206" s="1">
        <v>42357</v>
      </c>
      <c r="L206" t="s">
        <v>42</v>
      </c>
      <c r="M206" s="1">
        <v>42056</v>
      </c>
      <c r="N206" t="s">
        <v>29</v>
      </c>
      <c r="O206">
        <v>849</v>
      </c>
    </row>
    <row r="207" spans="1:15">
      <c r="A207" t="s">
        <v>15</v>
      </c>
      <c r="B207">
        <v>18</v>
      </c>
      <c r="C207" t="str">
        <f t="shared" si="3"/>
        <v>Pa x Sa</v>
      </c>
      <c r="D207" t="s">
        <v>8</v>
      </c>
      <c r="E207" t="s">
        <v>16</v>
      </c>
      <c r="F207">
        <v>0.16</v>
      </c>
      <c r="G207">
        <v>0.04</v>
      </c>
      <c r="H207" t="s">
        <v>9</v>
      </c>
      <c r="I207" t="s">
        <v>9</v>
      </c>
      <c r="J207" t="s">
        <v>9</v>
      </c>
      <c r="K207" s="1">
        <v>42357</v>
      </c>
      <c r="L207" t="s">
        <v>42</v>
      </c>
      <c r="M207" s="1">
        <v>42056</v>
      </c>
      <c r="N207" t="s">
        <v>29</v>
      </c>
      <c r="O207">
        <v>860</v>
      </c>
    </row>
    <row r="208" spans="1:15">
      <c r="A208" t="s">
        <v>15</v>
      </c>
      <c r="B208">
        <v>12</v>
      </c>
      <c r="C208" t="str">
        <f t="shared" si="3"/>
        <v>Pa x Sa</v>
      </c>
      <c r="D208" t="s">
        <v>8</v>
      </c>
      <c r="E208" t="s">
        <v>16</v>
      </c>
      <c r="F208">
        <v>2.12</v>
      </c>
      <c r="G208">
        <v>1.65</v>
      </c>
      <c r="H208" t="s">
        <v>9</v>
      </c>
      <c r="I208" t="s">
        <v>9</v>
      </c>
      <c r="J208" t="s">
        <v>9</v>
      </c>
      <c r="K208" s="1">
        <v>42357</v>
      </c>
      <c r="L208" t="s">
        <v>42</v>
      </c>
      <c r="M208" s="1">
        <v>42056</v>
      </c>
      <c r="N208" t="s">
        <v>29</v>
      </c>
      <c r="O208">
        <v>878</v>
      </c>
    </row>
    <row r="209" spans="1:15">
      <c r="A209" t="s">
        <v>15</v>
      </c>
      <c r="B209">
        <v>15</v>
      </c>
      <c r="C209" t="str">
        <f t="shared" si="3"/>
        <v>Pa x Sa</v>
      </c>
      <c r="D209" t="s">
        <v>8</v>
      </c>
      <c r="E209" t="s">
        <v>16</v>
      </c>
      <c r="F209">
        <v>0.16</v>
      </c>
      <c r="G209">
        <v>0.25</v>
      </c>
      <c r="H209" t="s">
        <v>9</v>
      </c>
      <c r="I209" t="s">
        <v>9</v>
      </c>
      <c r="J209" t="s">
        <v>9</v>
      </c>
      <c r="K209" s="1">
        <v>42037</v>
      </c>
      <c r="L209" t="s">
        <v>98</v>
      </c>
      <c r="M209" s="1">
        <v>42056</v>
      </c>
      <c r="N209" t="s">
        <v>29</v>
      </c>
      <c r="O209">
        <v>948</v>
      </c>
    </row>
    <row r="210" spans="1:15">
      <c r="A210" t="s">
        <v>15</v>
      </c>
      <c r="B210">
        <v>22</v>
      </c>
      <c r="C210" t="str">
        <f t="shared" si="3"/>
        <v>Pa x Sa</v>
      </c>
      <c r="D210" t="s">
        <v>8</v>
      </c>
      <c r="E210" t="s">
        <v>16</v>
      </c>
      <c r="F210">
        <v>0.01</v>
      </c>
      <c r="G210">
        <v>0.01</v>
      </c>
      <c r="H210" t="s">
        <v>9</v>
      </c>
      <c r="I210" t="s">
        <v>9</v>
      </c>
      <c r="J210" t="s">
        <v>9</v>
      </c>
      <c r="K210" s="1">
        <v>42037</v>
      </c>
      <c r="L210" t="s">
        <v>98</v>
      </c>
      <c r="M210" s="1">
        <v>42056</v>
      </c>
      <c r="N210" t="s">
        <v>29</v>
      </c>
      <c r="O210">
        <v>985</v>
      </c>
    </row>
    <row r="211" spans="1:15">
      <c r="A211" t="s">
        <v>15</v>
      </c>
      <c r="B211">
        <v>20</v>
      </c>
      <c r="C211" t="str">
        <f t="shared" si="3"/>
        <v>Pa x Sa</v>
      </c>
      <c r="D211" t="s">
        <v>8</v>
      </c>
      <c r="E211" t="s">
        <v>16</v>
      </c>
      <c r="F211">
        <v>0.2</v>
      </c>
      <c r="G211">
        <v>0.18</v>
      </c>
      <c r="H211" t="s">
        <v>9</v>
      </c>
      <c r="I211" t="s">
        <v>9</v>
      </c>
      <c r="J211" t="s">
        <v>9</v>
      </c>
      <c r="K211" s="1">
        <v>42041</v>
      </c>
      <c r="L211" t="s">
        <v>105</v>
      </c>
      <c r="M211" s="1">
        <v>42059</v>
      </c>
      <c r="N211" t="s">
        <v>29</v>
      </c>
      <c r="O211">
        <v>1024</v>
      </c>
    </row>
    <row r="212" spans="1:15">
      <c r="A212" t="s">
        <v>15</v>
      </c>
      <c r="B212">
        <v>9</v>
      </c>
      <c r="C212" t="str">
        <f t="shared" si="3"/>
        <v>Pa x Sa</v>
      </c>
      <c r="D212" t="s">
        <v>8</v>
      </c>
      <c r="E212" t="s">
        <v>16</v>
      </c>
      <c r="F212">
        <v>0.27</v>
      </c>
      <c r="G212">
        <v>0.88</v>
      </c>
      <c r="H212" t="s">
        <v>9</v>
      </c>
      <c r="I212" t="s">
        <v>9</v>
      </c>
      <c r="J212" t="s">
        <v>9</v>
      </c>
      <c r="K212" s="1">
        <v>42041</v>
      </c>
      <c r="L212" t="s">
        <v>105</v>
      </c>
      <c r="M212" s="1">
        <v>42059</v>
      </c>
      <c r="N212" t="s">
        <v>29</v>
      </c>
      <c r="O212">
        <v>1059</v>
      </c>
    </row>
    <row r="213" spans="1:15">
      <c r="A213" t="s">
        <v>15</v>
      </c>
      <c r="B213">
        <v>74</v>
      </c>
      <c r="C213" t="str">
        <f t="shared" si="3"/>
        <v>Pa x Sa</v>
      </c>
      <c r="D213" t="s">
        <v>8</v>
      </c>
      <c r="E213" t="s">
        <v>16</v>
      </c>
      <c r="F213">
        <v>1.01</v>
      </c>
      <c r="G213">
        <v>1.1200000000000001</v>
      </c>
      <c r="H213" t="s">
        <v>9</v>
      </c>
      <c r="I213" t="s">
        <v>9</v>
      </c>
      <c r="J213" t="s">
        <v>9</v>
      </c>
      <c r="K213" s="1">
        <v>42045</v>
      </c>
      <c r="L213" t="s">
        <v>105</v>
      </c>
      <c r="M213" s="1">
        <v>42059</v>
      </c>
      <c r="N213" t="s">
        <v>29</v>
      </c>
      <c r="O213">
        <v>1112</v>
      </c>
    </row>
    <row r="214" spans="1:15">
      <c r="A214" t="s">
        <v>15</v>
      </c>
      <c r="B214">
        <v>33</v>
      </c>
      <c r="C214" t="str">
        <f t="shared" si="3"/>
        <v>Pa x Sa</v>
      </c>
      <c r="D214" t="s">
        <v>8</v>
      </c>
      <c r="E214" t="s">
        <v>16</v>
      </c>
      <c r="F214">
        <v>0.95</v>
      </c>
      <c r="G214">
        <v>1.18</v>
      </c>
      <c r="H214" t="s">
        <v>9</v>
      </c>
      <c r="I214" t="s">
        <v>9</v>
      </c>
      <c r="J214" t="s">
        <v>9</v>
      </c>
      <c r="K214" s="1">
        <v>42045</v>
      </c>
      <c r="L214" t="s">
        <v>105</v>
      </c>
      <c r="M214" s="1">
        <v>42059</v>
      </c>
      <c r="N214" t="s">
        <v>29</v>
      </c>
      <c r="O214">
        <v>1151</v>
      </c>
    </row>
    <row r="215" spans="1:15">
      <c r="A215" t="s">
        <v>15</v>
      </c>
      <c r="B215">
        <v>29</v>
      </c>
      <c r="C215" t="str">
        <f t="shared" si="3"/>
        <v>Pa x Sa</v>
      </c>
      <c r="D215" t="s">
        <v>8</v>
      </c>
      <c r="E215" t="s">
        <v>16</v>
      </c>
      <c r="F215">
        <v>0.42</v>
      </c>
      <c r="G215">
        <v>1.39</v>
      </c>
      <c r="H215" t="s">
        <v>9</v>
      </c>
      <c r="I215" t="s">
        <v>9</v>
      </c>
      <c r="J215" t="s">
        <v>9</v>
      </c>
      <c r="K215" s="1">
        <v>42045</v>
      </c>
      <c r="L215" t="s">
        <v>105</v>
      </c>
      <c r="M215" s="1">
        <v>42059</v>
      </c>
      <c r="N215" t="s">
        <v>29</v>
      </c>
      <c r="O215">
        <v>1160</v>
      </c>
    </row>
    <row r="216" spans="1:15">
      <c r="A216" t="s">
        <v>15</v>
      </c>
      <c r="B216">
        <v>5</v>
      </c>
      <c r="C216" t="str">
        <f t="shared" si="3"/>
        <v>Pa x Sa</v>
      </c>
      <c r="D216" t="s">
        <v>8</v>
      </c>
      <c r="E216" t="s">
        <v>16</v>
      </c>
      <c r="F216">
        <v>1.1599999999999999</v>
      </c>
      <c r="G216">
        <v>0.72</v>
      </c>
      <c r="H216" t="s">
        <v>9</v>
      </c>
      <c r="I216" t="s">
        <v>9</v>
      </c>
      <c r="J216" t="s">
        <v>9</v>
      </c>
      <c r="K216" s="1">
        <v>42045</v>
      </c>
      <c r="L216" t="s">
        <v>105</v>
      </c>
      <c r="M216" s="1">
        <v>42059</v>
      </c>
      <c r="N216" t="s">
        <v>29</v>
      </c>
      <c r="O216">
        <v>1244</v>
      </c>
    </row>
    <row r="217" spans="1:15">
      <c r="A217" t="s">
        <v>15</v>
      </c>
      <c r="B217">
        <v>4</v>
      </c>
      <c r="C217" t="str">
        <f t="shared" si="3"/>
        <v>Pa x Sa</v>
      </c>
      <c r="D217" t="s">
        <v>16</v>
      </c>
      <c r="E217" t="s">
        <v>8</v>
      </c>
      <c r="F217">
        <v>6.45</v>
      </c>
      <c r="G217">
        <v>2.52</v>
      </c>
      <c r="H217" t="s">
        <v>9</v>
      </c>
      <c r="I217" t="s">
        <v>9</v>
      </c>
      <c r="J217" t="s">
        <v>9</v>
      </c>
      <c r="K217" s="1">
        <v>41953</v>
      </c>
      <c r="L217" t="s">
        <v>28</v>
      </c>
      <c r="M217" s="1">
        <v>42040</v>
      </c>
      <c r="N217" t="s">
        <v>29</v>
      </c>
      <c r="O217">
        <v>12</v>
      </c>
    </row>
    <row r="218" spans="1:15">
      <c r="A218" t="s">
        <v>15</v>
      </c>
      <c r="B218">
        <v>36</v>
      </c>
      <c r="C218" t="str">
        <f t="shared" si="3"/>
        <v>Pa x Sa</v>
      </c>
      <c r="D218" t="s">
        <v>16</v>
      </c>
      <c r="E218" t="s">
        <v>8</v>
      </c>
      <c r="F218">
        <v>1.49</v>
      </c>
      <c r="G218">
        <v>0.64</v>
      </c>
      <c r="H218" t="s">
        <v>9</v>
      </c>
      <c r="I218" t="s">
        <v>9</v>
      </c>
      <c r="J218" t="s">
        <v>9</v>
      </c>
      <c r="K218" s="1">
        <v>41953</v>
      </c>
      <c r="L218" t="s">
        <v>28</v>
      </c>
      <c r="M218" s="1">
        <v>42040</v>
      </c>
      <c r="N218" t="s">
        <v>29</v>
      </c>
      <c r="O218">
        <v>27</v>
      </c>
    </row>
    <row r="219" spans="1:15">
      <c r="A219" t="s">
        <v>15</v>
      </c>
      <c r="B219">
        <v>30</v>
      </c>
      <c r="C219" t="str">
        <f t="shared" si="3"/>
        <v>Pa x Sa</v>
      </c>
      <c r="D219" t="s">
        <v>16</v>
      </c>
      <c r="E219" t="s">
        <v>8</v>
      </c>
      <c r="F219">
        <v>2.06</v>
      </c>
      <c r="G219">
        <v>1.1000000000000001</v>
      </c>
      <c r="H219" t="s">
        <v>9</v>
      </c>
      <c r="I219" t="s">
        <v>9</v>
      </c>
      <c r="J219" t="s">
        <v>9</v>
      </c>
      <c r="K219" s="1">
        <v>41939</v>
      </c>
      <c r="L219" t="s">
        <v>30</v>
      </c>
      <c r="M219" s="1">
        <v>42048</v>
      </c>
      <c r="N219" t="s">
        <v>29</v>
      </c>
      <c r="O219">
        <v>69</v>
      </c>
    </row>
    <row r="220" spans="1:15">
      <c r="A220" t="s">
        <v>15</v>
      </c>
      <c r="B220">
        <v>2</v>
      </c>
      <c r="C220" t="str">
        <f t="shared" si="3"/>
        <v>Pa x Sa</v>
      </c>
      <c r="D220" t="s">
        <v>16</v>
      </c>
      <c r="E220" t="s">
        <v>8</v>
      </c>
      <c r="F220">
        <v>9.36</v>
      </c>
      <c r="G220">
        <v>4.4000000000000004</v>
      </c>
      <c r="H220" t="s">
        <v>9</v>
      </c>
      <c r="I220" t="s">
        <v>9</v>
      </c>
      <c r="J220" t="s">
        <v>9</v>
      </c>
      <c r="K220" s="1">
        <v>41942</v>
      </c>
      <c r="L220" t="s">
        <v>36</v>
      </c>
      <c r="M220" s="1">
        <v>42048</v>
      </c>
      <c r="N220" t="s">
        <v>29</v>
      </c>
      <c r="O220">
        <v>92</v>
      </c>
    </row>
    <row r="221" spans="1:15">
      <c r="A221" t="s">
        <v>15</v>
      </c>
      <c r="B221">
        <v>1</v>
      </c>
      <c r="C221" t="str">
        <f t="shared" si="3"/>
        <v>Pa x Sa</v>
      </c>
      <c r="D221" t="s">
        <v>16</v>
      </c>
      <c r="E221" t="s">
        <v>8</v>
      </c>
      <c r="F221">
        <v>2.2200000000000002</v>
      </c>
      <c r="G221">
        <v>2.77</v>
      </c>
      <c r="H221" t="s">
        <v>9</v>
      </c>
      <c r="I221" t="s">
        <v>9</v>
      </c>
      <c r="J221" t="s">
        <v>9</v>
      </c>
      <c r="K221" s="1">
        <v>41949</v>
      </c>
      <c r="L221" t="s">
        <v>42</v>
      </c>
      <c r="M221" s="1">
        <v>42053</v>
      </c>
      <c r="N221" t="s">
        <v>29</v>
      </c>
      <c r="O221">
        <v>145</v>
      </c>
    </row>
    <row r="222" spans="1:15">
      <c r="A222" t="s">
        <v>15</v>
      </c>
      <c r="B222">
        <v>19</v>
      </c>
      <c r="C222" t="str">
        <f t="shared" si="3"/>
        <v>Pa x Sa</v>
      </c>
      <c r="D222" t="s">
        <v>16</v>
      </c>
      <c r="E222" t="s">
        <v>8</v>
      </c>
      <c r="F222">
        <v>4.25</v>
      </c>
      <c r="G222">
        <v>4.25</v>
      </c>
      <c r="H222" t="s">
        <v>78</v>
      </c>
      <c r="I222" t="s">
        <v>115</v>
      </c>
      <c r="J222" t="s">
        <v>9</v>
      </c>
      <c r="K222" s="1">
        <v>41949</v>
      </c>
      <c r="L222" t="s">
        <v>42</v>
      </c>
      <c r="M222" s="1">
        <v>42053</v>
      </c>
      <c r="N222" t="s">
        <v>29</v>
      </c>
      <c r="O222">
        <v>157</v>
      </c>
    </row>
    <row r="223" spans="1:15">
      <c r="A223" t="s">
        <v>15</v>
      </c>
      <c r="B223">
        <v>13</v>
      </c>
      <c r="C223" t="str">
        <f t="shared" si="3"/>
        <v>Pa x Sa</v>
      </c>
      <c r="D223" t="s">
        <v>16</v>
      </c>
      <c r="E223" t="s">
        <v>8</v>
      </c>
      <c r="F223">
        <v>5.29</v>
      </c>
      <c r="G223">
        <v>2.27</v>
      </c>
      <c r="H223" t="s">
        <v>9</v>
      </c>
      <c r="I223" t="s">
        <v>9</v>
      </c>
      <c r="J223" t="s">
        <v>9</v>
      </c>
      <c r="K223" s="1">
        <v>41956</v>
      </c>
      <c r="L223" t="s">
        <v>28</v>
      </c>
      <c r="M223" s="1">
        <v>42054</v>
      </c>
      <c r="N223" t="s">
        <v>29</v>
      </c>
      <c r="O223">
        <v>255</v>
      </c>
    </row>
    <row r="224" spans="1:15">
      <c r="A224" t="s">
        <v>15</v>
      </c>
      <c r="B224">
        <v>23</v>
      </c>
      <c r="C224" t="str">
        <f t="shared" si="3"/>
        <v>Pa x Sa</v>
      </c>
      <c r="D224" t="s">
        <v>16</v>
      </c>
      <c r="E224" t="s">
        <v>8</v>
      </c>
      <c r="F224">
        <v>3.8</v>
      </c>
      <c r="G224">
        <v>2.42</v>
      </c>
      <c r="H224" t="s">
        <v>9</v>
      </c>
      <c r="I224" t="s">
        <v>9</v>
      </c>
      <c r="J224" t="s">
        <v>9</v>
      </c>
      <c r="K224" s="1">
        <v>41956</v>
      </c>
      <c r="L224" t="s">
        <v>28</v>
      </c>
      <c r="M224" s="1">
        <v>42054</v>
      </c>
      <c r="N224" t="s">
        <v>29</v>
      </c>
      <c r="O224">
        <v>269</v>
      </c>
    </row>
    <row r="225" spans="1:15">
      <c r="A225" t="s">
        <v>15</v>
      </c>
      <c r="B225">
        <v>7</v>
      </c>
      <c r="C225" t="str">
        <f t="shared" si="3"/>
        <v>Pa x Sa</v>
      </c>
      <c r="D225" t="s">
        <v>16</v>
      </c>
      <c r="E225" t="s">
        <v>8</v>
      </c>
      <c r="F225">
        <v>2.84</v>
      </c>
      <c r="G225">
        <v>1.21</v>
      </c>
      <c r="H225" t="s">
        <v>9</v>
      </c>
      <c r="I225" t="s">
        <v>9</v>
      </c>
      <c r="J225" t="s">
        <v>9</v>
      </c>
      <c r="K225" s="1">
        <v>41977</v>
      </c>
      <c r="L225" t="s">
        <v>42</v>
      </c>
      <c r="M225" s="1">
        <v>42054</v>
      </c>
      <c r="N225" t="s">
        <v>29</v>
      </c>
      <c r="O225">
        <v>419</v>
      </c>
    </row>
    <row r="226" spans="1:15">
      <c r="A226" t="s">
        <v>15</v>
      </c>
      <c r="B226">
        <v>3</v>
      </c>
      <c r="C226" t="str">
        <f t="shared" si="3"/>
        <v>Pa x Sa</v>
      </c>
      <c r="D226" t="s">
        <v>16</v>
      </c>
      <c r="E226" t="s">
        <v>8</v>
      </c>
      <c r="F226">
        <v>2.4</v>
      </c>
      <c r="G226">
        <v>4.26</v>
      </c>
      <c r="H226" t="s">
        <v>9</v>
      </c>
      <c r="I226" t="s">
        <v>9</v>
      </c>
      <c r="J226" t="s">
        <v>9</v>
      </c>
      <c r="K226" s="1">
        <v>41981</v>
      </c>
      <c r="L226" t="s">
        <v>44</v>
      </c>
      <c r="M226" s="1">
        <v>42054</v>
      </c>
      <c r="N226" t="s">
        <v>29</v>
      </c>
      <c r="O226">
        <v>434</v>
      </c>
    </row>
    <row r="227" spans="1:15">
      <c r="A227" t="s">
        <v>15</v>
      </c>
      <c r="B227">
        <v>21</v>
      </c>
      <c r="C227" t="str">
        <f t="shared" si="3"/>
        <v>Pa x Sa</v>
      </c>
      <c r="D227" t="s">
        <v>16</v>
      </c>
      <c r="E227" t="s">
        <v>8</v>
      </c>
      <c r="F227">
        <v>4.24</v>
      </c>
      <c r="G227">
        <v>3.99</v>
      </c>
      <c r="H227" t="s">
        <v>9</v>
      </c>
      <c r="I227" t="s">
        <v>9</v>
      </c>
      <c r="J227" t="s">
        <v>9</v>
      </c>
      <c r="K227" s="1">
        <v>41981</v>
      </c>
      <c r="L227" t="s">
        <v>44</v>
      </c>
      <c r="M227" s="1">
        <v>42054</v>
      </c>
      <c r="N227" t="s">
        <v>29</v>
      </c>
      <c r="O227">
        <v>446</v>
      </c>
    </row>
    <row r="228" spans="1:15">
      <c r="A228" t="s">
        <v>15</v>
      </c>
      <c r="B228">
        <v>31</v>
      </c>
      <c r="C228" t="str">
        <f t="shared" si="3"/>
        <v>Pa x Sa</v>
      </c>
      <c r="D228" t="s">
        <v>16</v>
      </c>
      <c r="E228" t="s">
        <v>8</v>
      </c>
      <c r="F228">
        <v>3.2</v>
      </c>
      <c r="G228">
        <v>2.59</v>
      </c>
      <c r="H228" t="s">
        <v>9</v>
      </c>
      <c r="I228" t="s">
        <v>9</v>
      </c>
      <c r="J228" t="s">
        <v>9</v>
      </c>
      <c r="K228" s="1">
        <v>41981</v>
      </c>
      <c r="L228" t="s">
        <v>29</v>
      </c>
      <c r="M228" s="1">
        <v>42054</v>
      </c>
      <c r="N228" t="s">
        <v>29</v>
      </c>
      <c r="O228">
        <v>472</v>
      </c>
    </row>
    <row r="229" spans="1:15">
      <c r="A229" t="s">
        <v>15</v>
      </c>
      <c r="B229">
        <v>27</v>
      </c>
      <c r="C229" t="str">
        <f t="shared" si="3"/>
        <v>Pa x Sa</v>
      </c>
      <c r="D229" t="s">
        <v>16</v>
      </c>
      <c r="E229" t="s">
        <v>8</v>
      </c>
      <c r="F229">
        <v>4.5</v>
      </c>
      <c r="G229">
        <v>2.83</v>
      </c>
      <c r="H229" t="s">
        <v>9</v>
      </c>
      <c r="I229" t="s">
        <v>9</v>
      </c>
      <c r="J229" t="s">
        <v>9</v>
      </c>
      <c r="K229" s="1">
        <v>41981</v>
      </c>
      <c r="L229" t="s">
        <v>29</v>
      </c>
      <c r="M229" s="1">
        <v>42055</v>
      </c>
      <c r="N229" t="s">
        <v>29</v>
      </c>
      <c r="O229">
        <v>478</v>
      </c>
    </row>
    <row r="230" spans="1:15">
      <c r="A230" t="s">
        <v>15</v>
      </c>
      <c r="B230">
        <v>6</v>
      </c>
      <c r="C230" t="str">
        <f t="shared" si="3"/>
        <v>Pa x Sa</v>
      </c>
      <c r="D230" t="s">
        <v>16</v>
      </c>
      <c r="E230" t="s">
        <v>8</v>
      </c>
      <c r="F230">
        <v>1.32</v>
      </c>
      <c r="G230">
        <v>2.13</v>
      </c>
      <c r="H230" t="s">
        <v>9</v>
      </c>
      <c r="I230" t="s">
        <v>9</v>
      </c>
      <c r="J230" t="s">
        <v>9</v>
      </c>
      <c r="K230" s="1">
        <v>41981</v>
      </c>
      <c r="L230" t="s">
        <v>42</v>
      </c>
      <c r="M230" s="1">
        <v>42055</v>
      </c>
      <c r="N230" t="s">
        <v>29</v>
      </c>
      <c r="O230">
        <v>512</v>
      </c>
    </row>
    <row r="231" spans="1:15">
      <c r="A231" t="s">
        <v>15</v>
      </c>
      <c r="B231">
        <v>32</v>
      </c>
      <c r="C231" t="str">
        <f t="shared" si="3"/>
        <v>Pa x Sa</v>
      </c>
      <c r="D231" t="s">
        <v>16</v>
      </c>
      <c r="E231" t="s">
        <v>8</v>
      </c>
      <c r="F231">
        <v>4.34</v>
      </c>
      <c r="G231">
        <v>4.4400000000000004</v>
      </c>
      <c r="H231" t="s">
        <v>9</v>
      </c>
      <c r="I231" t="s">
        <v>9</v>
      </c>
      <c r="J231" t="s">
        <v>9</v>
      </c>
      <c r="K231" s="1">
        <v>41984</v>
      </c>
      <c r="L231" t="s">
        <v>42</v>
      </c>
      <c r="M231" s="1">
        <v>42055</v>
      </c>
      <c r="N231" t="s">
        <v>29</v>
      </c>
      <c r="O231">
        <v>582</v>
      </c>
    </row>
    <row r="232" spans="1:15">
      <c r="A232" t="s">
        <v>15</v>
      </c>
      <c r="B232">
        <v>24</v>
      </c>
      <c r="C232" t="str">
        <f t="shared" si="3"/>
        <v>Pa x Sa</v>
      </c>
      <c r="D232" t="s">
        <v>16</v>
      </c>
      <c r="E232" t="s">
        <v>8</v>
      </c>
      <c r="F232">
        <v>3.9</v>
      </c>
      <c r="G232">
        <v>2.4900000000000002</v>
      </c>
      <c r="H232" t="s">
        <v>9</v>
      </c>
      <c r="I232" t="s">
        <v>9</v>
      </c>
      <c r="J232" t="s">
        <v>9</v>
      </c>
      <c r="K232" s="1">
        <v>41984</v>
      </c>
      <c r="L232" t="s">
        <v>42</v>
      </c>
      <c r="M232" s="1">
        <v>42055</v>
      </c>
      <c r="N232" t="s">
        <v>29</v>
      </c>
      <c r="O232">
        <v>593</v>
      </c>
    </row>
    <row r="233" spans="1:15">
      <c r="A233" t="s">
        <v>15</v>
      </c>
      <c r="B233">
        <v>14</v>
      </c>
      <c r="C233" t="str">
        <f t="shared" si="3"/>
        <v>Pa x Sa</v>
      </c>
      <c r="D233" t="s">
        <v>16</v>
      </c>
      <c r="E233" t="s">
        <v>8</v>
      </c>
      <c r="F233">
        <v>1.49</v>
      </c>
      <c r="G233">
        <v>3.03</v>
      </c>
      <c r="H233" t="s">
        <v>9</v>
      </c>
      <c r="I233" t="s">
        <v>9</v>
      </c>
      <c r="J233" t="s">
        <v>9</v>
      </c>
      <c r="K233" s="1">
        <v>41984</v>
      </c>
      <c r="L233" t="s">
        <v>42</v>
      </c>
      <c r="M233" s="1">
        <v>42055</v>
      </c>
      <c r="N233" t="s">
        <v>29</v>
      </c>
      <c r="O233">
        <v>606</v>
      </c>
    </row>
    <row r="234" spans="1:15">
      <c r="A234" t="s">
        <v>15</v>
      </c>
      <c r="B234">
        <v>34</v>
      </c>
      <c r="C234" t="str">
        <f t="shared" si="3"/>
        <v>Pa x Sa</v>
      </c>
      <c r="D234" t="s">
        <v>16</v>
      </c>
      <c r="E234" t="s">
        <v>8</v>
      </c>
      <c r="F234">
        <v>0.56000000000000005</v>
      </c>
      <c r="G234">
        <v>0.28999999999999998</v>
      </c>
      <c r="H234" t="s">
        <v>9</v>
      </c>
      <c r="I234" t="s">
        <v>9</v>
      </c>
      <c r="J234" t="s">
        <v>9</v>
      </c>
      <c r="K234" s="1">
        <v>41985</v>
      </c>
      <c r="L234" t="s">
        <v>42</v>
      </c>
      <c r="M234" s="1">
        <v>42056</v>
      </c>
      <c r="N234" t="s">
        <v>29</v>
      </c>
      <c r="O234">
        <v>644</v>
      </c>
    </row>
    <row r="235" spans="1:15">
      <c r="A235" t="s">
        <v>15</v>
      </c>
      <c r="B235">
        <v>10</v>
      </c>
      <c r="C235" t="str">
        <f t="shared" si="3"/>
        <v>Pa x Sa</v>
      </c>
      <c r="D235" t="s">
        <v>16</v>
      </c>
      <c r="E235" t="s">
        <v>8</v>
      </c>
      <c r="F235">
        <v>2.27</v>
      </c>
      <c r="G235">
        <v>2.63</v>
      </c>
      <c r="H235" t="s">
        <v>9</v>
      </c>
      <c r="I235" t="s">
        <v>9</v>
      </c>
      <c r="J235" t="s">
        <v>9</v>
      </c>
      <c r="K235" s="1">
        <v>41985</v>
      </c>
      <c r="L235" t="s">
        <v>29</v>
      </c>
      <c r="M235" s="1">
        <v>42056</v>
      </c>
      <c r="N235" t="s">
        <v>29</v>
      </c>
      <c r="O235">
        <v>668</v>
      </c>
    </row>
    <row r="236" spans="1:15">
      <c r="A236" t="s">
        <v>15</v>
      </c>
      <c r="B236">
        <v>28</v>
      </c>
      <c r="C236" t="str">
        <f t="shared" si="3"/>
        <v>Pa x Sa</v>
      </c>
      <c r="D236" t="s">
        <v>16</v>
      </c>
      <c r="E236" t="s">
        <v>8</v>
      </c>
      <c r="F236">
        <v>5.42</v>
      </c>
      <c r="G236">
        <v>1.82</v>
      </c>
      <c r="H236" t="s">
        <v>9</v>
      </c>
      <c r="I236" t="s">
        <v>9</v>
      </c>
      <c r="J236" t="s">
        <v>9</v>
      </c>
      <c r="K236" s="1">
        <v>41989</v>
      </c>
      <c r="L236" t="s">
        <v>42</v>
      </c>
      <c r="M236" s="1">
        <v>42056</v>
      </c>
      <c r="N236" t="s">
        <v>29</v>
      </c>
      <c r="O236">
        <v>687</v>
      </c>
    </row>
    <row r="237" spans="1:15">
      <c r="A237" t="s">
        <v>15</v>
      </c>
      <c r="B237">
        <v>25</v>
      </c>
      <c r="C237" t="str">
        <f t="shared" si="3"/>
        <v>Pa x Sa</v>
      </c>
      <c r="D237" t="s">
        <v>16</v>
      </c>
      <c r="E237" t="s">
        <v>8</v>
      </c>
      <c r="F237">
        <v>2</v>
      </c>
      <c r="G237">
        <v>2.2999999999999998</v>
      </c>
      <c r="H237" t="s">
        <v>9</v>
      </c>
      <c r="I237" t="s">
        <v>9</v>
      </c>
      <c r="J237" t="s">
        <v>9</v>
      </c>
      <c r="K237" s="1">
        <v>41990</v>
      </c>
      <c r="L237" t="s">
        <v>29</v>
      </c>
      <c r="M237" s="1">
        <v>42056</v>
      </c>
      <c r="N237" t="s">
        <v>29</v>
      </c>
      <c r="O237">
        <v>710</v>
      </c>
    </row>
    <row r="238" spans="1:15">
      <c r="A238" t="s">
        <v>15</v>
      </c>
      <c r="B238">
        <v>16</v>
      </c>
      <c r="C238" t="str">
        <f t="shared" si="3"/>
        <v>Pa x Sa</v>
      </c>
      <c r="D238" t="s">
        <v>16</v>
      </c>
      <c r="E238" t="s">
        <v>8</v>
      </c>
      <c r="F238">
        <v>2.21</v>
      </c>
      <c r="G238">
        <v>2.6</v>
      </c>
      <c r="H238" t="s">
        <v>9</v>
      </c>
      <c r="I238" t="s">
        <v>9</v>
      </c>
      <c r="J238" t="s">
        <v>9</v>
      </c>
      <c r="K238" s="1">
        <v>41990</v>
      </c>
      <c r="L238" t="s">
        <v>29</v>
      </c>
      <c r="M238" s="1">
        <v>42056</v>
      </c>
      <c r="N238" t="s">
        <v>29</v>
      </c>
      <c r="O238">
        <v>716</v>
      </c>
    </row>
    <row r="239" spans="1:15">
      <c r="A239" t="s">
        <v>15</v>
      </c>
      <c r="B239">
        <v>26</v>
      </c>
      <c r="C239" t="str">
        <f t="shared" si="3"/>
        <v>Pa x Sa</v>
      </c>
      <c r="D239" t="s">
        <v>16</v>
      </c>
      <c r="E239" t="s">
        <v>8</v>
      </c>
      <c r="F239">
        <v>3.71</v>
      </c>
      <c r="G239">
        <v>1.76</v>
      </c>
      <c r="H239" t="s">
        <v>9</v>
      </c>
      <c r="I239" t="s">
        <v>9</v>
      </c>
      <c r="J239" t="s">
        <v>9</v>
      </c>
      <c r="K239" s="1">
        <v>41990</v>
      </c>
      <c r="L239" t="s">
        <v>29</v>
      </c>
      <c r="M239" s="1">
        <v>42056</v>
      </c>
      <c r="N239" t="s">
        <v>29</v>
      </c>
      <c r="O239">
        <v>733</v>
      </c>
    </row>
    <row r="240" spans="1:15">
      <c r="A240" t="s">
        <v>15</v>
      </c>
      <c r="B240">
        <v>35</v>
      </c>
      <c r="C240" t="str">
        <f t="shared" si="3"/>
        <v>Pa x Sa</v>
      </c>
      <c r="D240" t="s">
        <v>16</v>
      </c>
      <c r="E240" t="s">
        <v>8</v>
      </c>
      <c r="F240">
        <v>6.43</v>
      </c>
      <c r="G240">
        <v>2.72</v>
      </c>
      <c r="H240" t="s">
        <v>9</v>
      </c>
      <c r="I240" t="s">
        <v>9</v>
      </c>
      <c r="J240" t="s">
        <v>9</v>
      </c>
      <c r="K240" s="1">
        <v>41990</v>
      </c>
      <c r="L240" t="s">
        <v>29</v>
      </c>
      <c r="M240" s="1">
        <v>42056</v>
      </c>
      <c r="N240" t="s">
        <v>29</v>
      </c>
      <c r="O240">
        <v>752</v>
      </c>
    </row>
    <row r="241" spans="1:15">
      <c r="A241" t="s">
        <v>15</v>
      </c>
      <c r="B241">
        <v>8</v>
      </c>
      <c r="C241" t="str">
        <f t="shared" si="3"/>
        <v>Pa x Sa</v>
      </c>
      <c r="D241" t="s">
        <v>16</v>
      </c>
      <c r="E241" t="s">
        <v>8</v>
      </c>
      <c r="F241">
        <v>5.51</v>
      </c>
      <c r="G241">
        <v>3.26</v>
      </c>
      <c r="H241" t="s">
        <v>9</v>
      </c>
      <c r="I241" t="s">
        <v>9</v>
      </c>
      <c r="J241" t="s">
        <v>9</v>
      </c>
      <c r="K241" s="1">
        <v>41990</v>
      </c>
      <c r="L241" t="s">
        <v>95</v>
      </c>
      <c r="M241" s="1">
        <v>42056</v>
      </c>
      <c r="N241" t="s">
        <v>29</v>
      </c>
      <c r="O241">
        <v>777</v>
      </c>
    </row>
    <row r="242" spans="1:15">
      <c r="A242" t="s">
        <v>15</v>
      </c>
      <c r="B242">
        <v>17</v>
      </c>
      <c r="C242" t="str">
        <f t="shared" si="3"/>
        <v>Pa x Sa</v>
      </c>
      <c r="D242" t="s">
        <v>16</v>
      </c>
      <c r="E242" t="s">
        <v>8</v>
      </c>
      <c r="F242">
        <v>3.53</v>
      </c>
      <c r="G242">
        <v>4.75</v>
      </c>
      <c r="H242" t="s">
        <v>9</v>
      </c>
      <c r="I242" t="s">
        <v>9</v>
      </c>
      <c r="J242" t="s">
        <v>9</v>
      </c>
      <c r="K242" s="1">
        <v>42357</v>
      </c>
      <c r="L242" t="s">
        <v>42</v>
      </c>
      <c r="M242" s="1">
        <v>42056</v>
      </c>
      <c r="N242" t="s">
        <v>29</v>
      </c>
      <c r="O242">
        <v>850</v>
      </c>
    </row>
    <row r="243" spans="1:15">
      <c r="A243" t="s">
        <v>15</v>
      </c>
      <c r="B243">
        <v>18</v>
      </c>
      <c r="C243" t="str">
        <f t="shared" si="3"/>
        <v>Pa x Sa</v>
      </c>
      <c r="D243" t="s">
        <v>16</v>
      </c>
      <c r="E243" t="s">
        <v>8</v>
      </c>
      <c r="F243">
        <v>2.99</v>
      </c>
      <c r="G243">
        <v>0.9</v>
      </c>
      <c r="H243" t="s">
        <v>9</v>
      </c>
      <c r="I243" t="s">
        <v>9</v>
      </c>
      <c r="J243" t="s">
        <v>9</v>
      </c>
      <c r="K243" s="1">
        <v>42357</v>
      </c>
      <c r="L243" t="s">
        <v>42</v>
      </c>
      <c r="M243" s="1">
        <v>42056</v>
      </c>
      <c r="N243" t="s">
        <v>29</v>
      </c>
      <c r="O243">
        <v>861</v>
      </c>
    </row>
    <row r="244" spans="1:15">
      <c r="A244" t="s">
        <v>15</v>
      </c>
      <c r="B244">
        <v>12</v>
      </c>
      <c r="C244" t="str">
        <f t="shared" si="3"/>
        <v>Pa x Sa</v>
      </c>
      <c r="D244" t="s">
        <v>16</v>
      </c>
      <c r="E244" t="s">
        <v>8</v>
      </c>
      <c r="F244">
        <v>1.26</v>
      </c>
      <c r="G244">
        <v>2.4300000000000002</v>
      </c>
      <c r="H244" t="s">
        <v>9</v>
      </c>
      <c r="I244" t="s">
        <v>9</v>
      </c>
      <c r="J244" t="s">
        <v>9</v>
      </c>
      <c r="K244" s="1">
        <v>42357</v>
      </c>
      <c r="L244" t="s">
        <v>42</v>
      </c>
      <c r="M244" s="1">
        <v>42056</v>
      </c>
      <c r="N244" t="s">
        <v>29</v>
      </c>
      <c r="O244">
        <v>879</v>
      </c>
    </row>
    <row r="245" spans="1:15">
      <c r="A245" t="s">
        <v>15</v>
      </c>
      <c r="B245">
        <v>15</v>
      </c>
      <c r="C245" t="str">
        <f t="shared" si="3"/>
        <v>Pa x Sa</v>
      </c>
      <c r="D245" t="s">
        <v>16</v>
      </c>
      <c r="E245" t="s">
        <v>8</v>
      </c>
      <c r="F245">
        <v>1.99</v>
      </c>
      <c r="G245">
        <v>2.14</v>
      </c>
      <c r="H245" t="s">
        <v>9</v>
      </c>
      <c r="I245" t="s">
        <v>9</v>
      </c>
      <c r="J245" t="s">
        <v>9</v>
      </c>
      <c r="K245" s="1">
        <v>42037</v>
      </c>
      <c r="L245" t="s">
        <v>98</v>
      </c>
      <c r="M245" s="1">
        <v>42056</v>
      </c>
      <c r="N245" t="s">
        <v>29</v>
      </c>
      <c r="O245">
        <v>949</v>
      </c>
    </row>
    <row r="246" spans="1:15">
      <c r="A246" t="s">
        <v>15</v>
      </c>
      <c r="B246">
        <v>22</v>
      </c>
      <c r="C246" t="str">
        <f t="shared" si="3"/>
        <v>Pa x Sa</v>
      </c>
      <c r="D246" t="s">
        <v>16</v>
      </c>
      <c r="E246" t="s">
        <v>8</v>
      </c>
      <c r="F246">
        <v>4.0999999999999996</v>
      </c>
      <c r="G246">
        <v>4.22</v>
      </c>
      <c r="H246" t="s">
        <v>9</v>
      </c>
      <c r="I246" t="s">
        <v>9</v>
      </c>
      <c r="J246" t="s">
        <v>9</v>
      </c>
      <c r="K246" s="1">
        <v>42037</v>
      </c>
      <c r="L246" t="s">
        <v>98</v>
      </c>
      <c r="M246" s="1">
        <v>42056</v>
      </c>
      <c r="N246" t="s">
        <v>29</v>
      </c>
      <c r="O246">
        <v>986</v>
      </c>
    </row>
    <row r="247" spans="1:15">
      <c r="A247" t="s">
        <v>15</v>
      </c>
      <c r="B247">
        <v>20</v>
      </c>
      <c r="C247" t="str">
        <f t="shared" si="3"/>
        <v>Pa x Sa</v>
      </c>
      <c r="D247" t="s">
        <v>16</v>
      </c>
      <c r="E247" t="s">
        <v>8</v>
      </c>
      <c r="F247">
        <v>2.17</v>
      </c>
      <c r="G247">
        <v>2.2400000000000002</v>
      </c>
      <c r="H247" t="s">
        <v>9</v>
      </c>
      <c r="I247" t="s">
        <v>9</v>
      </c>
      <c r="J247" t="s">
        <v>9</v>
      </c>
      <c r="K247" s="1">
        <v>42041</v>
      </c>
      <c r="L247" t="s">
        <v>105</v>
      </c>
      <c r="M247" s="1">
        <v>42059</v>
      </c>
      <c r="N247" t="s">
        <v>29</v>
      </c>
      <c r="O247">
        <v>1025</v>
      </c>
    </row>
    <row r="248" spans="1:15">
      <c r="A248" t="s">
        <v>15</v>
      </c>
      <c r="B248">
        <v>9</v>
      </c>
      <c r="C248" t="str">
        <f t="shared" si="3"/>
        <v>Pa x Sa</v>
      </c>
      <c r="D248" t="s">
        <v>16</v>
      </c>
      <c r="E248" t="s">
        <v>8</v>
      </c>
      <c r="F248">
        <v>1.45</v>
      </c>
      <c r="G248">
        <v>1.42</v>
      </c>
      <c r="H248" t="s">
        <v>9</v>
      </c>
      <c r="I248" t="s">
        <v>9</v>
      </c>
      <c r="J248" t="s">
        <v>9</v>
      </c>
      <c r="K248" s="1">
        <v>42041</v>
      </c>
      <c r="L248" t="s">
        <v>105</v>
      </c>
      <c r="M248" s="1">
        <v>42059</v>
      </c>
      <c r="N248" t="s">
        <v>29</v>
      </c>
      <c r="O248">
        <v>1060</v>
      </c>
    </row>
    <row r="249" spans="1:15">
      <c r="A249" t="s">
        <v>15</v>
      </c>
      <c r="B249">
        <v>74</v>
      </c>
      <c r="C249" t="str">
        <f t="shared" si="3"/>
        <v>Pa x Sa</v>
      </c>
      <c r="D249" t="s">
        <v>16</v>
      </c>
      <c r="E249" t="s">
        <v>8</v>
      </c>
      <c r="F249">
        <v>2.46</v>
      </c>
      <c r="G249">
        <v>2.27</v>
      </c>
      <c r="H249" t="s">
        <v>9</v>
      </c>
      <c r="I249" t="s">
        <v>9</v>
      </c>
      <c r="J249" t="s">
        <v>9</v>
      </c>
      <c r="K249" s="1">
        <v>42045</v>
      </c>
      <c r="L249" t="s">
        <v>105</v>
      </c>
      <c r="M249" s="1">
        <v>42059</v>
      </c>
      <c r="N249" t="s">
        <v>29</v>
      </c>
      <c r="O249">
        <v>1113</v>
      </c>
    </row>
    <row r="250" spans="1:15">
      <c r="A250" t="s">
        <v>15</v>
      </c>
      <c r="B250">
        <v>33</v>
      </c>
      <c r="C250" t="str">
        <f t="shared" si="3"/>
        <v>Pa x Sa</v>
      </c>
      <c r="D250" t="s">
        <v>16</v>
      </c>
      <c r="E250" t="s">
        <v>8</v>
      </c>
      <c r="F250">
        <v>1.84</v>
      </c>
      <c r="G250">
        <v>1.62</v>
      </c>
      <c r="H250" t="s">
        <v>9</v>
      </c>
      <c r="I250" t="s">
        <v>9</v>
      </c>
      <c r="J250" t="s">
        <v>9</v>
      </c>
      <c r="K250" s="1">
        <v>42045</v>
      </c>
      <c r="L250" t="s">
        <v>105</v>
      </c>
      <c r="M250" s="1">
        <v>42059</v>
      </c>
      <c r="N250" t="s">
        <v>29</v>
      </c>
      <c r="O250">
        <v>1152</v>
      </c>
    </row>
    <row r="251" spans="1:15">
      <c r="A251" t="s">
        <v>15</v>
      </c>
      <c r="B251">
        <v>29</v>
      </c>
      <c r="C251" t="str">
        <f t="shared" si="3"/>
        <v>Pa x Sa</v>
      </c>
      <c r="D251" t="s">
        <v>16</v>
      </c>
      <c r="E251" t="s">
        <v>8</v>
      </c>
      <c r="F251">
        <v>3.4</v>
      </c>
      <c r="G251">
        <v>1.5</v>
      </c>
      <c r="H251" t="s">
        <v>9</v>
      </c>
      <c r="I251" t="s">
        <v>9</v>
      </c>
      <c r="J251" t="s">
        <v>9</v>
      </c>
      <c r="K251" s="1">
        <v>42045</v>
      </c>
      <c r="L251" t="s">
        <v>105</v>
      </c>
      <c r="M251" s="1">
        <v>42059</v>
      </c>
      <c r="N251" t="s">
        <v>29</v>
      </c>
      <c r="O251">
        <v>1161</v>
      </c>
    </row>
    <row r="252" spans="1:15">
      <c r="A252" t="s">
        <v>15</v>
      </c>
      <c r="B252">
        <v>5</v>
      </c>
      <c r="C252" t="str">
        <f t="shared" si="3"/>
        <v>Pa x Sa</v>
      </c>
      <c r="D252" t="s">
        <v>16</v>
      </c>
      <c r="E252" t="s">
        <v>8</v>
      </c>
      <c r="F252">
        <v>2.4500000000000002</v>
      </c>
      <c r="G252">
        <v>3.37</v>
      </c>
      <c r="H252" t="s">
        <v>9</v>
      </c>
      <c r="I252" t="s">
        <v>9</v>
      </c>
      <c r="J252" t="s">
        <v>9</v>
      </c>
      <c r="K252" s="1">
        <v>42045</v>
      </c>
      <c r="L252" t="s">
        <v>105</v>
      </c>
      <c r="M252" s="1">
        <v>42059</v>
      </c>
      <c r="N252" t="s">
        <v>29</v>
      </c>
      <c r="O252">
        <v>1245</v>
      </c>
    </row>
    <row r="253" spans="1:15">
      <c r="A253" t="s">
        <v>11</v>
      </c>
      <c r="B253">
        <v>7</v>
      </c>
      <c r="C253" t="str">
        <f t="shared" si="3"/>
        <v>Pa x Sp</v>
      </c>
      <c r="D253" t="s">
        <v>8</v>
      </c>
      <c r="E253" t="s">
        <v>6</v>
      </c>
      <c r="F253" t="s">
        <v>107</v>
      </c>
      <c r="G253" t="s">
        <v>107</v>
      </c>
      <c r="H253" t="s">
        <v>77</v>
      </c>
      <c r="I253" t="s">
        <v>111</v>
      </c>
      <c r="J253" t="s">
        <v>107</v>
      </c>
      <c r="K253" s="1">
        <v>41953</v>
      </c>
      <c r="L253" t="s">
        <v>28</v>
      </c>
      <c r="M253" s="1">
        <v>42040</v>
      </c>
      <c r="N253" t="s">
        <v>29</v>
      </c>
      <c r="O253">
        <v>5</v>
      </c>
    </row>
    <row r="254" spans="1:15">
      <c r="A254" t="s">
        <v>11</v>
      </c>
      <c r="B254">
        <v>26</v>
      </c>
      <c r="C254" t="str">
        <f t="shared" si="3"/>
        <v>Pa x Sp</v>
      </c>
      <c r="D254" t="s">
        <v>8</v>
      </c>
      <c r="E254" t="s">
        <v>6</v>
      </c>
      <c r="F254">
        <v>0.61</v>
      </c>
      <c r="G254">
        <v>0.78</v>
      </c>
      <c r="H254" t="s">
        <v>9</v>
      </c>
      <c r="I254" t="s">
        <v>9</v>
      </c>
      <c r="J254" t="s">
        <v>9</v>
      </c>
      <c r="K254" s="1">
        <v>41953</v>
      </c>
      <c r="L254" t="s">
        <v>28</v>
      </c>
      <c r="M254" s="1">
        <v>42040</v>
      </c>
      <c r="N254" t="s">
        <v>29</v>
      </c>
      <c r="O254">
        <v>45</v>
      </c>
    </row>
    <row r="255" spans="1:15">
      <c r="A255" t="s">
        <v>11</v>
      </c>
      <c r="B255">
        <v>29</v>
      </c>
      <c r="C255" t="str">
        <f t="shared" si="3"/>
        <v>Pa x Sp</v>
      </c>
      <c r="D255" t="s">
        <v>8</v>
      </c>
      <c r="E255" t="s">
        <v>6</v>
      </c>
      <c r="F255">
        <v>0.22</v>
      </c>
      <c r="G255">
        <v>0.63</v>
      </c>
      <c r="H255" t="s">
        <v>9</v>
      </c>
      <c r="I255" t="s">
        <v>9</v>
      </c>
      <c r="J255" t="s">
        <v>9</v>
      </c>
      <c r="K255" s="1">
        <v>41939</v>
      </c>
      <c r="L255" t="s">
        <v>30</v>
      </c>
      <c r="M255" s="1">
        <v>42048</v>
      </c>
      <c r="N255" t="s">
        <v>29</v>
      </c>
      <c r="O255">
        <v>65</v>
      </c>
    </row>
    <row r="256" spans="1:15">
      <c r="A256" t="s">
        <v>11</v>
      </c>
      <c r="B256">
        <v>2</v>
      </c>
      <c r="C256" t="str">
        <f t="shared" si="3"/>
        <v>Pa x Sp</v>
      </c>
      <c r="D256" t="s">
        <v>8</v>
      </c>
      <c r="E256" t="s">
        <v>6</v>
      </c>
      <c r="F256" t="s">
        <v>107</v>
      </c>
      <c r="G256" t="s">
        <v>107</v>
      </c>
      <c r="H256" t="s">
        <v>77</v>
      </c>
      <c r="I256" t="s">
        <v>111</v>
      </c>
      <c r="J256" t="s">
        <v>107</v>
      </c>
      <c r="K256" s="1">
        <v>41949</v>
      </c>
      <c r="L256" t="s">
        <v>42</v>
      </c>
      <c r="M256" s="1">
        <v>42053</v>
      </c>
      <c r="N256" t="s">
        <v>29</v>
      </c>
      <c r="O256">
        <v>167</v>
      </c>
    </row>
    <row r="257" spans="1:15">
      <c r="A257" t="s">
        <v>11</v>
      </c>
      <c r="B257">
        <v>15</v>
      </c>
      <c r="C257" t="str">
        <f t="shared" si="3"/>
        <v>Pa x Sp</v>
      </c>
      <c r="D257" t="s">
        <v>8</v>
      </c>
      <c r="E257" t="s">
        <v>6</v>
      </c>
      <c r="F257">
        <v>0.05</v>
      </c>
      <c r="G257">
        <v>0.17</v>
      </c>
      <c r="H257" t="s">
        <v>9</v>
      </c>
      <c r="I257" t="s">
        <v>9</v>
      </c>
      <c r="J257" t="s">
        <v>9</v>
      </c>
      <c r="K257" s="1">
        <v>41949</v>
      </c>
      <c r="L257" t="s">
        <v>42</v>
      </c>
      <c r="M257" s="1">
        <v>42053</v>
      </c>
      <c r="N257" t="s">
        <v>29</v>
      </c>
      <c r="O257">
        <v>175</v>
      </c>
    </row>
    <row r="258" spans="1:15">
      <c r="A258" t="s">
        <v>11</v>
      </c>
      <c r="B258">
        <v>35</v>
      </c>
      <c r="C258" t="str">
        <f t="shared" si="3"/>
        <v>Pa x Sp</v>
      </c>
      <c r="D258" t="s">
        <v>8</v>
      </c>
      <c r="E258" t="s">
        <v>6</v>
      </c>
      <c r="F258">
        <v>0.09</v>
      </c>
      <c r="G258">
        <v>0.06</v>
      </c>
      <c r="H258" t="s">
        <v>9</v>
      </c>
      <c r="I258" t="s">
        <v>9</v>
      </c>
      <c r="J258" t="s">
        <v>9</v>
      </c>
      <c r="K258" s="1">
        <v>41968</v>
      </c>
      <c r="L258" t="s">
        <v>42</v>
      </c>
      <c r="M258" s="1">
        <v>42054</v>
      </c>
      <c r="N258" t="s">
        <v>29</v>
      </c>
      <c r="O258">
        <v>313</v>
      </c>
    </row>
    <row r="259" spans="1:15">
      <c r="A259" t="s">
        <v>11</v>
      </c>
      <c r="B259">
        <v>24</v>
      </c>
      <c r="C259" t="str">
        <f t="shared" si="3"/>
        <v>Pa x Sp</v>
      </c>
      <c r="D259" t="s">
        <v>8</v>
      </c>
      <c r="E259" t="s">
        <v>6</v>
      </c>
      <c r="F259">
        <v>0.18</v>
      </c>
      <c r="G259">
        <v>0.84</v>
      </c>
      <c r="H259" t="s">
        <v>9</v>
      </c>
      <c r="I259" t="s">
        <v>9</v>
      </c>
      <c r="J259" t="s">
        <v>9</v>
      </c>
      <c r="K259" s="1">
        <v>41977</v>
      </c>
      <c r="L259" t="s">
        <v>42</v>
      </c>
      <c r="M259" s="1">
        <v>42054</v>
      </c>
      <c r="N259" t="s">
        <v>29</v>
      </c>
      <c r="O259">
        <v>385</v>
      </c>
    </row>
    <row r="260" spans="1:15">
      <c r="A260" t="s">
        <v>11</v>
      </c>
      <c r="B260">
        <v>18</v>
      </c>
      <c r="C260" t="str">
        <f t="shared" si="3"/>
        <v>Pa x Sp</v>
      </c>
      <c r="D260" t="s">
        <v>8</v>
      </c>
      <c r="E260" t="s">
        <v>6</v>
      </c>
      <c r="F260">
        <v>0.01</v>
      </c>
      <c r="G260">
        <v>0.02</v>
      </c>
      <c r="H260" t="s">
        <v>77</v>
      </c>
      <c r="I260" t="s">
        <v>117</v>
      </c>
      <c r="J260" t="s">
        <v>9</v>
      </c>
      <c r="K260" s="1">
        <v>41981</v>
      </c>
      <c r="L260" t="s">
        <v>44</v>
      </c>
      <c r="M260" s="1">
        <v>42054</v>
      </c>
      <c r="N260" t="s">
        <v>29</v>
      </c>
      <c r="O260">
        <v>423</v>
      </c>
    </row>
    <row r="261" spans="1:15">
      <c r="A261" t="s">
        <v>11</v>
      </c>
      <c r="B261">
        <v>6</v>
      </c>
      <c r="C261" t="str">
        <f t="shared" ref="C261:C285" si="4">A261</f>
        <v>Pa x Sp</v>
      </c>
      <c r="D261" t="s">
        <v>8</v>
      </c>
      <c r="E261" t="s">
        <v>6</v>
      </c>
      <c r="F261" t="s">
        <v>107</v>
      </c>
      <c r="G261" t="s">
        <v>107</v>
      </c>
      <c r="H261" t="s">
        <v>77</v>
      </c>
      <c r="I261" t="s">
        <v>111</v>
      </c>
      <c r="J261" t="s">
        <v>107</v>
      </c>
      <c r="K261" s="1">
        <v>41981</v>
      </c>
      <c r="L261" t="s">
        <v>44</v>
      </c>
      <c r="M261" s="1">
        <v>42054</v>
      </c>
      <c r="N261" t="s">
        <v>29</v>
      </c>
      <c r="O261">
        <v>429</v>
      </c>
    </row>
    <row r="262" spans="1:15">
      <c r="A262" t="s">
        <v>11</v>
      </c>
      <c r="B262">
        <v>5</v>
      </c>
      <c r="C262" t="str">
        <f t="shared" si="4"/>
        <v>Pa x Sp</v>
      </c>
      <c r="D262" t="s">
        <v>8</v>
      </c>
      <c r="E262" t="s">
        <v>6</v>
      </c>
      <c r="F262">
        <v>0.28000000000000003</v>
      </c>
      <c r="G262">
        <v>0.31</v>
      </c>
      <c r="H262" t="s">
        <v>9</v>
      </c>
      <c r="I262" t="s">
        <v>9</v>
      </c>
      <c r="J262" t="s">
        <v>9</v>
      </c>
      <c r="K262" s="1">
        <v>41981</v>
      </c>
      <c r="L262" t="s">
        <v>29</v>
      </c>
      <c r="M262" s="1">
        <v>42054</v>
      </c>
      <c r="N262" t="s">
        <v>29</v>
      </c>
      <c r="O262">
        <v>448</v>
      </c>
    </row>
    <row r="263" spans="1:15">
      <c r="A263" t="s">
        <v>11</v>
      </c>
      <c r="B263">
        <v>33</v>
      </c>
      <c r="C263" t="str">
        <f t="shared" si="4"/>
        <v>Pa x Sp</v>
      </c>
      <c r="D263" t="s">
        <v>8</v>
      </c>
      <c r="E263" t="s">
        <v>6</v>
      </c>
      <c r="F263">
        <v>0.31</v>
      </c>
      <c r="G263">
        <v>0.35</v>
      </c>
      <c r="H263" t="s">
        <v>9</v>
      </c>
      <c r="I263" t="s">
        <v>9</v>
      </c>
      <c r="J263" t="s">
        <v>9</v>
      </c>
      <c r="K263" s="1">
        <v>41981</v>
      </c>
      <c r="L263" t="s">
        <v>29</v>
      </c>
      <c r="M263" s="1">
        <v>42054</v>
      </c>
      <c r="N263" t="s">
        <v>29</v>
      </c>
      <c r="O263">
        <v>459</v>
      </c>
    </row>
    <row r="264" spans="1:15">
      <c r="A264" t="s">
        <v>11</v>
      </c>
      <c r="B264">
        <v>20</v>
      </c>
      <c r="C264" t="str">
        <f t="shared" si="4"/>
        <v>Pa x Sp</v>
      </c>
      <c r="D264" t="s">
        <v>8</v>
      </c>
      <c r="E264" t="s">
        <v>6</v>
      </c>
      <c r="F264">
        <v>0.44</v>
      </c>
      <c r="G264">
        <v>0.56999999999999995</v>
      </c>
      <c r="H264" t="s">
        <v>9</v>
      </c>
      <c r="I264" t="s">
        <v>9</v>
      </c>
      <c r="J264" t="s">
        <v>9</v>
      </c>
      <c r="K264" s="1">
        <v>41981</v>
      </c>
      <c r="L264" t="s">
        <v>29</v>
      </c>
      <c r="M264" s="1">
        <v>42054</v>
      </c>
      <c r="N264" t="s">
        <v>29</v>
      </c>
      <c r="O264">
        <v>466</v>
      </c>
    </row>
    <row r="265" spans="1:15">
      <c r="A265" t="s">
        <v>11</v>
      </c>
      <c r="B265">
        <v>32</v>
      </c>
      <c r="C265" t="str">
        <f t="shared" si="4"/>
        <v>Pa x Sp</v>
      </c>
      <c r="D265" t="s">
        <v>8</v>
      </c>
      <c r="E265" t="s">
        <v>6</v>
      </c>
      <c r="F265">
        <v>0.01</v>
      </c>
      <c r="G265">
        <v>0.01</v>
      </c>
      <c r="H265" t="s">
        <v>9</v>
      </c>
      <c r="I265" t="s">
        <v>9</v>
      </c>
      <c r="J265" t="s">
        <v>9</v>
      </c>
      <c r="K265" s="1">
        <v>41981</v>
      </c>
      <c r="L265" t="s">
        <v>29</v>
      </c>
      <c r="M265" s="1">
        <v>42055</v>
      </c>
      <c r="N265" t="s">
        <v>29</v>
      </c>
      <c r="O265">
        <v>479</v>
      </c>
    </row>
    <row r="266" spans="1:15">
      <c r="A266" t="s">
        <v>11</v>
      </c>
      <c r="B266">
        <v>19</v>
      </c>
      <c r="C266" t="str">
        <f t="shared" si="4"/>
        <v>Pa x Sp</v>
      </c>
      <c r="D266" t="s">
        <v>8</v>
      </c>
      <c r="E266" t="s">
        <v>6</v>
      </c>
      <c r="F266">
        <v>0.01</v>
      </c>
      <c r="G266">
        <v>0.23</v>
      </c>
      <c r="H266" t="s">
        <v>9</v>
      </c>
      <c r="I266" t="s">
        <v>9</v>
      </c>
      <c r="J266" t="s">
        <v>9</v>
      </c>
      <c r="K266" s="1">
        <v>41984</v>
      </c>
      <c r="L266" t="s">
        <v>42</v>
      </c>
      <c r="M266" s="1">
        <v>42055</v>
      </c>
      <c r="N266" t="s">
        <v>29</v>
      </c>
      <c r="O266">
        <v>600</v>
      </c>
    </row>
    <row r="267" spans="1:15">
      <c r="A267" t="s">
        <v>11</v>
      </c>
      <c r="B267">
        <v>10</v>
      </c>
      <c r="C267" t="str">
        <f t="shared" si="4"/>
        <v>Pa x Sp</v>
      </c>
      <c r="D267" t="s">
        <v>8</v>
      </c>
      <c r="E267" t="s">
        <v>6</v>
      </c>
      <c r="F267" t="s">
        <v>107</v>
      </c>
      <c r="G267" t="s">
        <v>107</v>
      </c>
      <c r="H267" t="s">
        <v>77</v>
      </c>
      <c r="I267" t="s">
        <v>111</v>
      </c>
      <c r="J267" t="s">
        <v>107</v>
      </c>
      <c r="K267" s="1">
        <v>41985</v>
      </c>
      <c r="L267" t="s">
        <v>42</v>
      </c>
      <c r="M267" s="1">
        <v>42056</v>
      </c>
      <c r="N267" t="s">
        <v>29</v>
      </c>
      <c r="O267">
        <v>647</v>
      </c>
    </row>
    <row r="268" spans="1:15">
      <c r="A268" t="s">
        <v>11</v>
      </c>
      <c r="B268">
        <v>22</v>
      </c>
      <c r="C268" t="str">
        <f t="shared" si="4"/>
        <v>Pa x Sp</v>
      </c>
      <c r="D268" t="s">
        <v>8</v>
      </c>
      <c r="E268" t="s">
        <v>6</v>
      </c>
      <c r="F268" t="s">
        <v>107</v>
      </c>
      <c r="G268" t="s">
        <v>107</v>
      </c>
      <c r="H268" t="s">
        <v>77</v>
      </c>
      <c r="I268" t="s">
        <v>111</v>
      </c>
      <c r="J268" t="s">
        <v>107</v>
      </c>
      <c r="K268" s="1">
        <v>41985</v>
      </c>
      <c r="L268" t="s">
        <v>42</v>
      </c>
      <c r="M268" s="1">
        <v>42056</v>
      </c>
      <c r="N268" t="s">
        <v>29</v>
      </c>
      <c r="O268">
        <v>654</v>
      </c>
    </row>
    <row r="269" spans="1:15">
      <c r="A269" t="s">
        <v>11</v>
      </c>
      <c r="B269">
        <v>11</v>
      </c>
      <c r="C269" t="str">
        <f t="shared" si="4"/>
        <v>Pa x Sp</v>
      </c>
      <c r="D269" t="s">
        <v>8</v>
      </c>
      <c r="E269" t="s">
        <v>6</v>
      </c>
      <c r="F269">
        <v>0.03</v>
      </c>
      <c r="G269">
        <v>0.01</v>
      </c>
      <c r="H269" t="s">
        <v>9</v>
      </c>
      <c r="I269" t="s">
        <v>9</v>
      </c>
      <c r="J269" t="s">
        <v>9</v>
      </c>
      <c r="K269" s="1">
        <v>41985</v>
      </c>
      <c r="L269" t="s">
        <v>29</v>
      </c>
      <c r="M269" s="1">
        <v>42056</v>
      </c>
      <c r="N269" t="s">
        <v>29</v>
      </c>
      <c r="O269">
        <v>659</v>
      </c>
    </row>
    <row r="270" spans="1:15">
      <c r="A270" t="s">
        <v>11</v>
      </c>
      <c r="B270">
        <v>3</v>
      </c>
      <c r="C270" t="str">
        <f t="shared" si="4"/>
        <v>Pa x Sp</v>
      </c>
      <c r="D270" t="s">
        <v>8</v>
      </c>
      <c r="E270" t="s">
        <v>6</v>
      </c>
      <c r="F270" t="s">
        <v>107</v>
      </c>
      <c r="G270" t="s">
        <v>107</v>
      </c>
      <c r="H270" t="s">
        <v>77</v>
      </c>
      <c r="I270" t="s">
        <v>111</v>
      </c>
      <c r="J270" t="s">
        <v>107</v>
      </c>
      <c r="K270" s="1">
        <v>41990</v>
      </c>
      <c r="L270" t="s">
        <v>29</v>
      </c>
      <c r="M270" s="1">
        <v>42056</v>
      </c>
      <c r="N270" t="s">
        <v>29</v>
      </c>
      <c r="O270">
        <v>739</v>
      </c>
    </row>
    <row r="271" spans="1:15">
      <c r="A271" t="s">
        <v>11</v>
      </c>
      <c r="B271">
        <v>36</v>
      </c>
      <c r="C271" t="str">
        <f t="shared" si="4"/>
        <v>Pa x Sp</v>
      </c>
      <c r="D271" t="s">
        <v>8</v>
      </c>
      <c r="E271" t="s">
        <v>6</v>
      </c>
      <c r="F271">
        <v>0.18</v>
      </c>
      <c r="G271">
        <v>0.17</v>
      </c>
      <c r="H271" t="s">
        <v>9</v>
      </c>
      <c r="I271" t="s">
        <v>9</v>
      </c>
      <c r="J271" t="s">
        <v>9</v>
      </c>
      <c r="K271" s="1">
        <v>41990</v>
      </c>
      <c r="L271" t="s">
        <v>95</v>
      </c>
      <c r="M271" s="1">
        <v>42056</v>
      </c>
      <c r="N271" t="s">
        <v>29</v>
      </c>
      <c r="O271">
        <v>816</v>
      </c>
    </row>
    <row r="272" spans="1:15">
      <c r="A272" t="s">
        <v>11</v>
      </c>
      <c r="B272">
        <v>25</v>
      </c>
      <c r="C272" t="str">
        <f t="shared" si="4"/>
        <v>Pa x Sp</v>
      </c>
      <c r="D272" t="s">
        <v>8</v>
      </c>
      <c r="E272" t="s">
        <v>6</v>
      </c>
      <c r="F272">
        <v>0.38</v>
      </c>
      <c r="G272">
        <v>0.8</v>
      </c>
      <c r="H272" t="s">
        <v>9</v>
      </c>
      <c r="I272" t="s">
        <v>9</v>
      </c>
      <c r="J272" t="s">
        <v>9</v>
      </c>
      <c r="K272" s="1">
        <v>42357</v>
      </c>
      <c r="L272" t="s">
        <v>42</v>
      </c>
      <c r="M272" s="1">
        <v>42056</v>
      </c>
      <c r="N272" t="s">
        <v>29</v>
      </c>
      <c r="O272">
        <v>843</v>
      </c>
    </row>
    <row r="273" spans="1:15">
      <c r="A273" t="s">
        <v>11</v>
      </c>
      <c r="B273">
        <v>12</v>
      </c>
      <c r="C273" t="str">
        <f t="shared" si="4"/>
        <v>Pa x Sp</v>
      </c>
      <c r="D273" t="s">
        <v>8</v>
      </c>
      <c r="E273" t="s">
        <v>6</v>
      </c>
      <c r="F273">
        <v>0.01</v>
      </c>
      <c r="G273">
        <v>0.04</v>
      </c>
      <c r="H273" t="s">
        <v>9</v>
      </c>
      <c r="I273" t="s">
        <v>9</v>
      </c>
      <c r="J273" t="s">
        <v>9</v>
      </c>
      <c r="K273" s="1">
        <v>42357</v>
      </c>
      <c r="L273" t="s">
        <v>42</v>
      </c>
      <c r="M273" s="1">
        <v>42056</v>
      </c>
      <c r="N273" t="s">
        <v>29</v>
      </c>
      <c r="O273">
        <v>907</v>
      </c>
    </row>
    <row r="274" spans="1:15">
      <c r="A274" t="s">
        <v>11</v>
      </c>
      <c r="B274">
        <v>31</v>
      </c>
      <c r="C274" t="str">
        <f t="shared" si="4"/>
        <v>Pa x Sp</v>
      </c>
      <c r="D274" t="s">
        <v>8</v>
      </c>
      <c r="E274" t="s">
        <v>6</v>
      </c>
      <c r="F274">
        <v>0.09</v>
      </c>
      <c r="G274">
        <v>0.2</v>
      </c>
      <c r="H274" t="s">
        <v>9</v>
      </c>
      <c r="I274" t="s">
        <v>9</v>
      </c>
      <c r="J274" t="s">
        <v>9</v>
      </c>
      <c r="K274" s="1">
        <v>42037</v>
      </c>
      <c r="L274" t="s">
        <v>98</v>
      </c>
      <c r="M274" s="1">
        <v>42056</v>
      </c>
      <c r="N274" t="s">
        <v>29</v>
      </c>
      <c r="O274">
        <v>967</v>
      </c>
    </row>
    <row r="275" spans="1:15">
      <c r="A275" t="s">
        <v>11</v>
      </c>
      <c r="B275">
        <v>4</v>
      </c>
      <c r="C275" t="str">
        <f t="shared" si="4"/>
        <v>Pa x Sp</v>
      </c>
      <c r="D275" t="s">
        <v>8</v>
      </c>
      <c r="E275" t="s">
        <v>6</v>
      </c>
      <c r="F275">
        <v>0.01</v>
      </c>
      <c r="G275">
        <v>0.15</v>
      </c>
      <c r="H275" t="s">
        <v>9</v>
      </c>
      <c r="I275" t="s">
        <v>9</v>
      </c>
      <c r="J275" t="s">
        <v>9</v>
      </c>
      <c r="K275" s="1">
        <v>42037</v>
      </c>
      <c r="L275" t="s">
        <v>98</v>
      </c>
      <c r="M275" s="1">
        <v>42056</v>
      </c>
      <c r="N275" t="s">
        <v>29</v>
      </c>
      <c r="O275">
        <v>970</v>
      </c>
    </row>
    <row r="276" spans="1:15">
      <c r="A276" t="s">
        <v>11</v>
      </c>
      <c r="B276">
        <v>8</v>
      </c>
      <c r="C276" t="str">
        <f t="shared" si="4"/>
        <v>Pa x Sp</v>
      </c>
      <c r="D276" t="s">
        <v>8</v>
      </c>
      <c r="E276" t="s">
        <v>6</v>
      </c>
      <c r="F276">
        <v>0.01</v>
      </c>
      <c r="G276">
        <v>0.04</v>
      </c>
      <c r="H276" t="s">
        <v>9</v>
      </c>
      <c r="I276" t="s">
        <v>9</v>
      </c>
      <c r="J276" t="s">
        <v>9</v>
      </c>
      <c r="K276" s="1">
        <v>42037</v>
      </c>
      <c r="L276" t="s">
        <v>98</v>
      </c>
      <c r="M276" s="1">
        <v>42056</v>
      </c>
      <c r="N276" t="s">
        <v>29</v>
      </c>
      <c r="O276">
        <v>983</v>
      </c>
    </row>
    <row r="277" spans="1:15">
      <c r="A277" t="s">
        <v>11</v>
      </c>
      <c r="B277">
        <v>27</v>
      </c>
      <c r="C277" t="str">
        <f t="shared" si="4"/>
        <v>Pa x Sp</v>
      </c>
      <c r="D277" t="s">
        <v>8</v>
      </c>
      <c r="E277" t="s">
        <v>6</v>
      </c>
      <c r="F277">
        <v>0.62</v>
      </c>
      <c r="G277">
        <v>0.69</v>
      </c>
      <c r="H277" t="s">
        <v>9</v>
      </c>
      <c r="I277" t="s">
        <v>9</v>
      </c>
      <c r="J277" t="s">
        <v>9</v>
      </c>
      <c r="K277" s="1">
        <v>42037</v>
      </c>
      <c r="L277" t="s">
        <v>98</v>
      </c>
      <c r="M277" s="1">
        <v>42056</v>
      </c>
      <c r="N277" t="s">
        <v>29</v>
      </c>
      <c r="O277">
        <v>995</v>
      </c>
    </row>
    <row r="278" spans="1:15">
      <c r="A278" t="s">
        <v>11</v>
      </c>
      <c r="B278">
        <v>23</v>
      </c>
      <c r="C278" t="str">
        <f t="shared" si="4"/>
        <v>Pa x Sp</v>
      </c>
      <c r="D278" t="s">
        <v>8</v>
      </c>
      <c r="E278" t="s">
        <v>6</v>
      </c>
      <c r="F278">
        <v>0.01</v>
      </c>
      <c r="G278">
        <v>0.17</v>
      </c>
      <c r="H278" t="s">
        <v>9</v>
      </c>
      <c r="I278" t="s">
        <v>9</v>
      </c>
      <c r="J278" t="s">
        <v>9</v>
      </c>
      <c r="K278" s="1">
        <v>42041</v>
      </c>
      <c r="L278" t="s">
        <v>105</v>
      </c>
      <c r="M278" s="1">
        <v>42059</v>
      </c>
      <c r="N278" t="s">
        <v>29</v>
      </c>
      <c r="O278">
        <v>1034</v>
      </c>
    </row>
    <row r="279" spans="1:15">
      <c r="A279" t="s">
        <v>11</v>
      </c>
      <c r="B279">
        <v>1</v>
      </c>
      <c r="C279" t="str">
        <f t="shared" si="4"/>
        <v>Pa x Sp</v>
      </c>
      <c r="D279" t="s">
        <v>8</v>
      </c>
      <c r="E279" t="s">
        <v>6</v>
      </c>
      <c r="F279">
        <v>0.01</v>
      </c>
      <c r="G279">
        <v>0.11</v>
      </c>
      <c r="H279" t="s">
        <v>9</v>
      </c>
      <c r="I279" t="s">
        <v>9</v>
      </c>
      <c r="J279" t="s">
        <v>9</v>
      </c>
      <c r="K279" s="1">
        <v>42041</v>
      </c>
      <c r="L279" t="s">
        <v>105</v>
      </c>
      <c r="M279" s="1">
        <v>42059</v>
      </c>
      <c r="N279" t="s">
        <v>29</v>
      </c>
      <c r="O279">
        <v>1062</v>
      </c>
    </row>
    <row r="280" spans="1:15">
      <c r="A280" t="s">
        <v>11</v>
      </c>
      <c r="B280">
        <v>9</v>
      </c>
      <c r="C280" t="str">
        <f t="shared" si="4"/>
        <v>Pa x Sp</v>
      </c>
      <c r="D280" t="s">
        <v>8</v>
      </c>
      <c r="E280" t="s">
        <v>6</v>
      </c>
      <c r="F280">
        <v>0.01</v>
      </c>
      <c r="G280">
        <v>0.04</v>
      </c>
      <c r="H280" t="s">
        <v>9</v>
      </c>
      <c r="I280" t="s">
        <v>9</v>
      </c>
      <c r="J280" t="s">
        <v>9</v>
      </c>
      <c r="K280" s="1">
        <v>42041</v>
      </c>
      <c r="L280" t="s">
        <v>105</v>
      </c>
      <c r="M280" s="1">
        <v>42059</v>
      </c>
      <c r="N280" t="s">
        <v>29</v>
      </c>
      <c r="O280">
        <v>1088</v>
      </c>
    </row>
    <row r="281" spans="1:15">
      <c r="A281" t="s">
        <v>11</v>
      </c>
      <c r="B281">
        <v>30</v>
      </c>
      <c r="C281" t="str">
        <f t="shared" si="4"/>
        <v>Pa x Sp</v>
      </c>
      <c r="D281" t="s">
        <v>8</v>
      </c>
      <c r="E281" t="s">
        <v>6</v>
      </c>
      <c r="F281">
        <v>0.41</v>
      </c>
      <c r="G281">
        <v>0.6</v>
      </c>
      <c r="H281" t="s">
        <v>9</v>
      </c>
      <c r="I281" t="s">
        <v>9</v>
      </c>
      <c r="J281" t="s">
        <v>9</v>
      </c>
      <c r="K281" s="1">
        <v>42045</v>
      </c>
      <c r="L281" t="s">
        <v>105</v>
      </c>
      <c r="M281" s="1">
        <v>42059</v>
      </c>
      <c r="N281" t="s">
        <v>29</v>
      </c>
      <c r="O281">
        <v>1110</v>
      </c>
    </row>
    <row r="282" spans="1:15">
      <c r="A282" t="s">
        <v>11</v>
      </c>
      <c r="B282">
        <v>14</v>
      </c>
      <c r="C282" t="str">
        <f t="shared" si="4"/>
        <v>Pa x Sp</v>
      </c>
      <c r="D282" t="s">
        <v>8</v>
      </c>
      <c r="E282" t="s">
        <v>6</v>
      </c>
      <c r="F282">
        <v>0.18</v>
      </c>
      <c r="G282">
        <v>0.7</v>
      </c>
      <c r="H282" t="s">
        <v>9</v>
      </c>
      <c r="I282" t="s">
        <v>9</v>
      </c>
      <c r="J282" t="s">
        <v>9</v>
      </c>
      <c r="K282" s="1">
        <v>42045</v>
      </c>
      <c r="L282" t="s">
        <v>105</v>
      </c>
      <c r="M282" s="1">
        <v>42059</v>
      </c>
      <c r="N282" t="s">
        <v>29</v>
      </c>
      <c r="O282">
        <v>1148</v>
      </c>
    </row>
    <row r="283" spans="1:15">
      <c r="A283" t="s">
        <v>11</v>
      </c>
      <c r="B283">
        <v>21</v>
      </c>
      <c r="C283" t="str">
        <f t="shared" si="4"/>
        <v>Pa x Sp</v>
      </c>
      <c r="D283" t="s">
        <v>8</v>
      </c>
      <c r="E283" t="s">
        <v>6</v>
      </c>
      <c r="F283">
        <v>0.21</v>
      </c>
      <c r="G283">
        <v>0.49</v>
      </c>
      <c r="H283" t="s">
        <v>9</v>
      </c>
      <c r="I283" t="s">
        <v>9</v>
      </c>
      <c r="J283" t="s">
        <v>9</v>
      </c>
      <c r="K283" s="1">
        <v>42045</v>
      </c>
      <c r="L283" t="s">
        <v>105</v>
      </c>
      <c r="M283" s="1">
        <v>42059</v>
      </c>
      <c r="N283" t="s">
        <v>29</v>
      </c>
      <c r="O283">
        <v>1171</v>
      </c>
    </row>
    <row r="284" spans="1:15">
      <c r="A284" t="s">
        <v>11</v>
      </c>
      <c r="B284">
        <v>28</v>
      </c>
      <c r="C284" t="str">
        <f t="shared" si="4"/>
        <v>Pa x Sp</v>
      </c>
      <c r="D284" t="s">
        <v>8</v>
      </c>
      <c r="E284" t="s">
        <v>6</v>
      </c>
      <c r="F284">
        <v>0.54</v>
      </c>
      <c r="G284">
        <v>0.57999999999999996</v>
      </c>
      <c r="H284" t="s">
        <v>9</v>
      </c>
      <c r="I284" t="s">
        <v>9</v>
      </c>
      <c r="J284" t="s">
        <v>9</v>
      </c>
      <c r="K284" s="1">
        <v>42045</v>
      </c>
      <c r="L284" t="s">
        <v>105</v>
      </c>
      <c r="M284" s="1">
        <v>42059</v>
      </c>
      <c r="N284" t="s">
        <v>29</v>
      </c>
      <c r="O284">
        <v>1213</v>
      </c>
    </row>
    <row r="285" spans="1:15">
      <c r="A285" t="s">
        <v>11</v>
      </c>
      <c r="B285">
        <v>16</v>
      </c>
      <c r="C285" t="str">
        <f t="shared" si="4"/>
        <v>Pa x Sp</v>
      </c>
      <c r="D285" t="s">
        <v>8</v>
      </c>
      <c r="E285" t="s">
        <v>6</v>
      </c>
      <c r="F285">
        <v>1.39</v>
      </c>
      <c r="G285">
        <v>0.75</v>
      </c>
      <c r="H285" t="s">
        <v>9</v>
      </c>
      <c r="I285" t="s">
        <v>9</v>
      </c>
      <c r="J285" t="s">
        <v>9</v>
      </c>
      <c r="K285" s="1">
        <v>42045</v>
      </c>
      <c r="L285" t="s">
        <v>105</v>
      </c>
      <c r="M285" s="1">
        <v>42059</v>
      </c>
      <c r="N285" t="s">
        <v>29</v>
      </c>
      <c r="O285">
        <v>1219</v>
      </c>
    </row>
    <row r="286" spans="1:15">
      <c r="A286" t="s">
        <v>16</v>
      </c>
      <c r="B286">
        <v>59</v>
      </c>
      <c r="C286" t="s">
        <v>11</v>
      </c>
      <c r="D286" t="s">
        <v>8</v>
      </c>
      <c r="E286" t="s">
        <v>6</v>
      </c>
      <c r="F286">
        <v>0.38</v>
      </c>
      <c r="G286">
        <v>0.19</v>
      </c>
      <c r="H286" t="s">
        <v>104</v>
      </c>
      <c r="I286" t="s">
        <v>135</v>
      </c>
      <c r="J286" t="s">
        <v>107</v>
      </c>
      <c r="K286" s="1">
        <v>42045</v>
      </c>
      <c r="L286" t="s">
        <v>105</v>
      </c>
      <c r="M286" s="1">
        <v>42059</v>
      </c>
      <c r="N286" t="s">
        <v>29</v>
      </c>
      <c r="O286">
        <v>1234</v>
      </c>
    </row>
    <row r="287" spans="1:15">
      <c r="A287" t="s">
        <v>11</v>
      </c>
      <c r="B287">
        <v>34</v>
      </c>
      <c r="C287" t="str">
        <f t="shared" ref="C287:C320" si="5">A287</f>
        <v>Pa x Sp</v>
      </c>
      <c r="D287" t="s">
        <v>8</v>
      </c>
      <c r="E287" t="s">
        <v>6</v>
      </c>
      <c r="F287">
        <v>0.33</v>
      </c>
      <c r="G287">
        <v>0.2</v>
      </c>
      <c r="H287" t="s">
        <v>9</v>
      </c>
      <c r="I287" t="s">
        <v>9</v>
      </c>
      <c r="J287" t="s">
        <v>9</v>
      </c>
      <c r="K287" s="1">
        <v>42045</v>
      </c>
      <c r="L287" t="s">
        <v>105</v>
      </c>
      <c r="M287" s="1">
        <v>42059</v>
      </c>
      <c r="N287" t="s">
        <v>29</v>
      </c>
      <c r="O287">
        <v>1242</v>
      </c>
    </row>
    <row r="288" spans="1:15">
      <c r="A288" t="s">
        <v>11</v>
      </c>
      <c r="B288">
        <v>7</v>
      </c>
      <c r="C288" t="str">
        <f t="shared" si="5"/>
        <v>Pa x Sp</v>
      </c>
      <c r="D288" t="s">
        <v>6</v>
      </c>
      <c r="E288" t="s">
        <v>8</v>
      </c>
      <c r="F288">
        <v>5.58</v>
      </c>
      <c r="G288">
        <v>5.97</v>
      </c>
      <c r="H288" t="s">
        <v>9</v>
      </c>
      <c r="I288" t="s">
        <v>9</v>
      </c>
      <c r="J288" t="s">
        <v>9</v>
      </c>
      <c r="K288" s="1">
        <v>41953</v>
      </c>
      <c r="L288" t="s">
        <v>28</v>
      </c>
      <c r="M288" s="1">
        <v>42040</v>
      </c>
      <c r="N288" t="s">
        <v>29</v>
      </c>
      <c r="O288">
        <v>6</v>
      </c>
    </row>
    <row r="289" spans="1:15">
      <c r="A289" t="s">
        <v>11</v>
      </c>
      <c r="B289">
        <v>26</v>
      </c>
      <c r="C289" t="str">
        <f t="shared" si="5"/>
        <v>Pa x Sp</v>
      </c>
      <c r="D289" t="s">
        <v>6</v>
      </c>
      <c r="E289" t="s">
        <v>8</v>
      </c>
      <c r="F289">
        <v>2.2200000000000002</v>
      </c>
      <c r="G289">
        <v>4.7699999999999996</v>
      </c>
      <c r="H289" t="s">
        <v>9</v>
      </c>
      <c r="I289" t="s">
        <v>9</v>
      </c>
      <c r="J289" t="s">
        <v>9</v>
      </c>
      <c r="K289" s="1">
        <v>41953</v>
      </c>
      <c r="L289" t="s">
        <v>28</v>
      </c>
      <c r="M289" s="1">
        <v>42040</v>
      </c>
      <c r="N289" t="s">
        <v>29</v>
      </c>
      <c r="O289">
        <v>46</v>
      </c>
    </row>
    <row r="290" spans="1:15">
      <c r="A290" t="s">
        <v>11</v>
      </c>
      <c r="B290">
        <v>29</v>
      </c>
      <c r="C290" t="str">
        <f t="shared" si="5"/>
        <v>Pa x Sp</v>
      </c>
      <c r="D290" t="s">
        <v>6</v>
      </c>
      <c r="E290" t="s">
        <v>8</v>
      </c>
      <c r="F290">
        <v>2.76</v>
      </c>
      <c r="G290">
        <v>4.41</v>
      </c>
      <c r="H290" t="s">
        <v>9</v>
      </c>
      <c r="I290" t="s">
        <v>9</v>
      </c>
      <c r="J290" t="s">
        <v>9</v>
      </c>
      <c r="K290" s="1">
        <v>41939</v>
      </c>
      <c r="L290" t="s">
        <v>30</v>
      </c>
      <c r="M290" s="1">
        <v>42048</v>
      </c>
      <c r="N290" t="s">
        <v>29</v>
      </c>
      <c r="O290">
        <v>66</v>
      </c>
    </row>
    <row r="291" spans="1:15">
      <c r="A291" t="s">
        <v>11</v>
      </c>
      <c r="B291">
        <v>2</v>
      </c>
      <c r="C291" t="str">
        <f t="shared" si="5"/>
        <v>Pa x Sp</v>
      </c>
      <c r="D291" t="s">
        <v>6</v>
      </c>
      <c r="E291" t="s">
        <v>8</v>
      </c>
      <c r="F291">
        <v>2.2799999999999998</v>
      </c>
      <c r="G291">
        <v>7.04</v>
      </c>
      <c r="H291" t="s">
        <v>9</v>
      </c>
      <c r="I291" t="s">
        <v>9</v>
      </c>
      <c r="J291" t="s">
        <v>9</v>
      </c>
      <c r="K291" s="1">
        <v>41949</v>
      </c>
      <c r="L291" t="s">
        <v>42</v>
      </c>
      <c r="M291" s="1">
        <v>42053</v>
      </c>
      <c r="N291" t="s">
        <v>29</v>
      </c>
      <c r="O291">
        <v>168</v>
      </c>
    </row>
    <row r="292" spans="1:15">
      <c r="A292" t="s">
        <v>11</v>
      </c>
      <c r="B292">
        <v>15</v>
      </c>
      <c r="C292" t="str">
        <f t="shared" si="5"/>
        <v>Pa x Sp</v>
      </c>
      <c r="D292" t="s">
        <v>6</v>
      </c>
      <c r="E292" t="s">
        <v>8</v>
      </c>
      <c r="F292">
        <v>1.29</v>
      </c>
      <c r="G292">
        <v>5.29</v>
      </c>
      <c r="H292" t="s">
        <v>9</v>
      </c>
      <c r="I292" t="s">
        <v>9</v>
      </c>
      <c r="J292" t="s">
        <v>9</v>
      </c>
      <c r="K292" s="1">
        <v>41949</v>
      </c>
      <c r="L292" t="s">
        <v>42</v>
      </c>
      <c r="M292" s="1">
        <v>42053</v>
      </c>
      <c r="N292" t="s">
        <v>29</v>
      </c>
      <c r="O292">
        <v>176</v>
      </c>
    </row>
    <row r="293" spans="1:15">
      <c r="A293" t="s">
        <v>11</v>
      </c>
      <c r="B293">
        <v>35</v>
      </c>
      <c r="C293" t="str">
        <f t="shared" si="5"/>
        <v>Pa x Sp</v>
      </c>
      <c r="D293" t="s">
        <v>6</v>
      </c>
      <c r="E293" t="s">
        <v>8</v>
      </c>
      <c r="F293">
        <v>6.19</v>
      </c>
      <c r="G293">
        <v>7.47</v>
      </c>
      <c r="H293" t="s">
        <v>9</v>
      </c>
      <c r="I293" t="s">
        <v>9</v>
      </c>
      <c r="J293" t="s">
        <v>9</v>
      </c>
      <c r="K293" s="1">
        <v>41968</v>
      </c>
      <c r="L293" t="s">
        <v>42</v>
      </c>
      <c r="M293" s="1">
        <v>42054</v>
      </c>
      <c r="N293" t="s">
        <v>29</v>
      </c>
      <c r="O293">
        <v>314</v>
      </c>
    </row>
    <row r="294" spans="1:15">
      <c r="A294" t="s">
        <v>11</v>
      </c>
      <c r="B294">
        <v>24</v>
      </c>
      <c r="C294" t="str">
        <f t="shared" si="5"/>
        <v>Pa x Sp</v>
      </c>
      <c r="D294" t="s">
        <v>6</v>
      </c>
      <c r="E294" t="s">
        <v>8</v>
      </c>
      <c r="F294">
        <v>0.81</v>
      </c>
      <c r="G294">
        <v>3.22</v>
      </c>
      <c r="H294" t="s">
        <v>9</v>
      </c>
      <c r="I294" t="s">
        <v>9</v>
      </c>
      <c r="J294" t="s">
        <v>9</v>
      </c>
      <c r="K294" s="1">
        <v>41977</v>
      </c>
      <c r="L294" t="s">
        <v>42</v>
      </c>
      <c r="M294" s="1">
        <v>42054</v>
      </c>
      <c r="N294" t="s">
        <v>29</v>
      </c>
      <c r="O294">
        <v>386</v>
      </c>
    </row>
    <row r="295" spans="1:15">
      <c r="A295" t="s">
        <v>11</v>
      </c>
      <c r="B295">
        <v>18</v>
      </c>
      <c r="C295" t="str">
        <f t="shared" si="5"/>
        <v>Pa x Sp</v>
      </c>
      <c r="D295" t="s">
        <v>6</v>
      </c>
      <c r="E295" t="s">
        <v>8</v>
      </c>
      <c r="F295">
        <v>0.55000000000000004</v>
      </c>
      <c r="G295">
        <v>3.45</v>
      </c>
      <c r="H295" t="s">
        <v>9</v>
      </c>
      <c r="I295" t="s">
        <v>9</v>
      </c>
      <c r="J295" t="s">
        <v>9</v>
      </c>
      <c r="K295" s="1">
        <v>41981</v>
      </c>
      <c r="L295" t="s">
        <v>44</v>
      </c>
      <c r="M295" s="1">
        <v>42054</v>
      </c>
      <c r="N295" t="s">
        <v>29</v>
      </c>
      <c r="O295">
        <v>424</v>
      </c>
    </row>
    <row r="296" spans="1:15">
      <c r="A296" t="s">
        <v>11</v>
      </c>
      <c r="B296">
        <v>6</v>
      </c>
      <c r="C296" t="str">
        <f t="shared" si="5"/>
        <v>Pa x Sp</v>
      </c>
      <c r="D296" t="s">
        <v>6</v>
      </c>
      <c r="E296" t="s">
        <v>8</v>
      </c>
      <c r="F296">
        <v>4.47</v>
      </c>
      <c r="G296">
        <v>6.02</v>
      </c>
      <c r="H296" t="s">
        <v>9</v>
      </c>
      <c r="I296" t="s">
        <v>9</v>
      </c>
      <c r="J296" t="s">
        <v>9</v>
      </c>
      <c r="K296" s="1">
        <v>41981</v>
      </c>
      <c r="L296" t="s">
        <v>44</v>
      </c>
      <c r="M296" s="1">
        <v>42054</v>
      </c>
      <c r="N296" t="s">
        <v>29</v>
      </c>
      <c r="O296">
        <v>430</v>
      </c>
    </row>
    <row r="297" spans="1:15">
      <c r="A297" t="s">
        <v>11</v>
      </c>
      <c r="B297">
        <v>5</v>
      </c>
      <c r="C297" t="str">
        <f t="shared" si="5"/>
        <v>Pa x Sp</v>
      </c>
      <c r="D297" t="s">
        <v>6</v>
      </c>
      <c r="E297" t="s">
        <v>8</v>
      </c>
      <c r="F297">
        <v>0.89</v>
      </c>
      <c r="G297">
        <v>3.52</v>
      </c>
      <c r="H297" t="s">
        <v>9</v>
      </c>
      <c r="I297" t="s">
        <v>9</v>
      </c>
      <c r="J297" t="s">
        <v>9</v>
      </c>
      <c r="K297" s="1">
        <v>41981</v>
      </c>
      <c r="L297" t="s">
        <v>29</v>
      </c>
      <c r="M297" s="1">
        <v>42054</v>
      </c>
      <c r="N297" t="s">
        <v>29</v>
      </c>
      <c r="O297">
        <v>447</v>
      </c>
    </row>
    <row r="298" spans="1:15">
      <c r="A298" t="s">
        <v>11</v>
      </c>
      <c r="B298">
        <v>33</v>
      </c>
      <c r="C298" t="str">
        <f t="shared" si="5"/>
        <v>Pa x Sp</v>
      </c>
      <c r="D298" t="s">
        <v>6</v>
      </c>
      <c r="E298" t="s">
        <v>8</v>
      </c>
      <c r="F298">
        <v>4.6900000000000004</v>
      </c>
      <c r="G298">
        <v>5.87</v>
      </c>
      <c r="H298" t="s">
        <v>9</v>
      </c>
      <c r="I298" t="s">
        <v>9</v>
      </c>
      <c r="J298" t="s">
        <v>9</v>
      </c>
      <c r="K298" s="1">
        <v>41981</v>
      </c>
      <c r="L298" t="s">
        <v>29</v>
      </c>
      <c r="M298" s="1">
        <v>42054</v>
      </c>
      <c r="N298" t="s">
        <v>29</v>
      </c>
      <c r="O298">
        <v>458</v>
      </c>
    </row>
    <row r="299" spans="1:15">
      <c r="A299" t="s">
        <v>11</v>
      </c>
      <c r="B299">
        <v>20</v>
      </c>
      <c r="C299" t="str">
        <f t="shared" si="5"/>
        <v>Pa x Sp</v>
      </c>
      <c r="D299" t="s">
        <v>6</v>
      </c>
      <c r="E299" t="s">
        <v>8</v>
      </c>
      <c r="F299">
        <v>2.39</v>
      </c>
      <c r="G299">
        <v>4.96</v>
      </c>
      <c r="H299" t="s">
        <v>9</v>
      </c>
      <c r="I299" t="s">
        <v>9</v>
      </c>
      <c r="J299" t="s">
        <v>9</v>
      </c>
      <c r="K299" s="1">
        <v>41981</v>
      </c>
      <c r="L299" t="s">
        <v>29</v>
      </c>
      <c r="M299" s="1">
        <v>42054</v>
      </c>
      <c r="N299" t="s">
        <v>29</v>
      </c>
      <c r="O299">
        <v>467</v>
      </c>
    </row>
    <row r="300" spans="1:15">
      <c r="A300" t="s">
        <v>11</v>
      </c>
      <c r="B300">
        <v>32</v>
      </c>
      <c r="C300" t="str">
        <f t="shared" si="5"/>
        <v>Pa x Sp</v>
      </c>
      <c r="D300" t="s">
        <v>6</v>
      </c>
      <c r="E300" t="s">
        <v>8</v>
      </c>
      <c r="F300">
        <v>4.29</v>
      </c>
      <c r="G300">
        <v>8.1300000000000008</v>
      </c>
      <c r="H300" t="s">
        <v>9</v>
      </c>
      <c r="I300" t="s">
        <v>9</v>
      </c>
      <c r="J300" t="s">
        <v>9</v>
      </c>
      <c r="K300" s="1">
        <v>41981</v>
      </c>
      <c r="L300" t="s">
        <v>29</v>
      </c>
      <c r="M300" s="1">
        <v>42055</v>
      </c>
      <c r="N300" t="s">
        <v>29</v>
      </c>
      <c r="O300">
        <v>480</v>
      </c>
    </row>
    <row r="301" spans="1:15">
      <c r="A301" t="s">
        <v>11</v>
      </c>
      <c r="B301">
        <v>19</v>
      </c>
      <c r="C301" t="str">
        <f t="shared" si="5"/>
        <v>Pa x Sp</v>
      </c>
      <c r="D301" t="s">
        <v>6</v>
      </c>
      <c r="E301" t="s">
        <v>8</v>
      </c>
      <c r="F301">
        <v>1.35</v>
      </c>
      <c r="G301">
        <v>3.71</v>
      </c>
      <c r="H301" t="s">
        <v>9</v>
      </c>
      <c r="I301" t="s">
        <v>9</v>
      </c>
      <c r="J301" t="s">
        <v>9</v>
      </c>
      <c r="K301" s="1">
        <v>41984</v>
      </c>
      <c r="L301" t="s">
        <v>42</v>
      </c>
      <c r="M301" s="1">
        <v>42055</v>
      </c>
      <c r="N301" t="s">
        <v>29</v>
      </c>
      <c r="O301">
        <v>601</v>
      </c>
    </row>
    <row r="302" spans="1:15">
      <c r="A302" t="s">
        <v>11</v>
      </c>
      <c r="B302">
        <v>10</v>
      </c>
      <c r="C302" t="str">
        <f t="shared" si="5"/>
        <v>Pa x Sp</v>
      </c>
      <c r="D302" t="s">
        <v>6</v>
      </c>
      <c r="E302" t="s">
        <v>8</v>
      </c>
      <c r="F302">
        <v>2.41</v>
      </c>
      <c r="G302">
        <v>4.7699999999999996</v>
      </c>
      <c r="H302" t="s">
        <v>9</v>
      </c>
      <c r="I302" t="s">
        <v>9</v>
      </c>
      <c r="J302" t="s">
        <v>9</v>
      </c>
      <c r="K302" s="1">
        <v>41985</v>
      </c>
      <c r="L302" t="s">
        <v>42</v>
      </c>
      <c r="M302" s="1">
        <v>42056</v>
      </c>
      <c r="N302" t="s">
        <v>29</v>
      </c>
      <c r="O302">
        <v>648</v>
      </c>
    </row>
    <row r="303" spans="1:15">
      <c r="A303" t="s">
        <v>11</v>
      </c>
      <c r="B303">
        <v>22</v>
      </c>
      <c r="C303" t="str">
        <f t="shared" si="5"/>
        <v>Pa x Sp</v>
      </c>
      <c r="D303" t="s">
        <v>6</v>
      </c>
      <c r="E303" t="s">
        <v>8</v>
      </c>
      <c r="F303">
        <v>4.3</v>
      </c>
      <c r="G303">
        <v>5.54</v>
      </c>
      <c r="H303" t="s">
        <v>9</v>
      </c>
      <c r="I303" t="s">
        <v>9</v>
      </c>
      <c r="J303" t="s">
        <v>9</v>
      </c>
      <c r="K303" s="1">
        <v>41985</v>
      </c>
      <c r="L303" t="s">
        <v>42</v>
      </c>
      <c r="M303" s="1">
        <v>42056</v>
      </c>
      <c r="N303" t="s">
        <v>29</v>
      </c>
      <c r="O303">
        <v>655</v>
      </c>
    </row>
    <row r="304" spans="1:15">
      <c r="A304" t="s">
        <v>11</v>
      </c>
      <c r="B304">
        <v>11</v>
      </c>
      <c r="C304" t="str">
        <f t="shared" si="5"/>
        <v>Pa x Sp</v>
      </c>
      <c r="D304" t="s">
        <v>6</v>
      </c>
      <c r="E304" t="s">
        <v>8</v>
      </c>
      <c r="F304">
        <v>1.87</v>
      </c>
      <c r="G304">
        <v>4.5999999999999996</v>
      </c>
      <c r="H304" t="s">
        <v>9</v>
      </c>
      <c r="I304" t="s">
        <v>9</v>
      </c>
      <c r="J304" t="s">
        <v>9</v>
      </c>
      <c r="K304" s="1">
        <v>41985</v>
      </c>
      <c r="L304" t="s">
        <v>29</v>
      </c>
      <c r="M304" s="1">
        <v>42056</v>
      </c>
      <c r="N304" t="s">
        <v>29</v>
      </c>
      <c r="O304">
        <v>660</v>
      </c>
    </row>
    <row r="305" spans="1:15">
      <c r="A305" t="s">
        <v>11</v>
      </c>
      <c r="B305">
        <v>3</v>
      </c>
      <c r="C305" t="str">
        <f t="shared" si="5"/>
        <v>Pa x Sp</v>
      </c>
      <c r="D305" t="s">
        <v>6</v>
      </c>
      <c r="E305" t="s">
        <v>8</v>
      </c>
      <c r="F305">
        <v>1.43</v>
      </c>
      <c r="G305">
        <v>5.2</v>
      </c>
      <c r="H305" t="s">
        <v>9</v>
      </c>
      <c r="I305" t="s">
        <v>9</v>
      </c>
      <c r="J305" t="s">
        <v>9</v>
      </c>
      <c r="K305" s="1">
        <v>41990</v>
      </c>
      <c r="L305" t="s">
        <v>29</v>
      </c>
      <c r="M305" s="1">
        <v>42056</v>
      </c>
      <c r="N305" t="s">
        <v>29</v>
      </c>
      <c r="O305">
        <v>738</v>
      </c>
    </row>
    <row r="306" spans="1:15">
      <c r="A306" t="s">
        <v>11</v>
      </c>
      <c r="B306">
        <v>36</v>
      </c>
      <c r="C306" t="str">
        <f t="shared" si="5"/>
        <v>Pa x Sp</v>
      </c>
      <c r="D306" t="s">
        <v>6</v>
      </c>
      <c r="E306" t="s">
        <v>8</v>
      </c>
      <c r="F306">
        <v>2.08</v>
      </c>
      <c r="G306">
        <v>5.64</v>
      </c>
      <c r="H306" t="s">
        <v>9</v>
      </c>
      <c r="I306" t="s">
        <v>9</v>
      </c>
      <c r="J306" t="s">
        <v>9</v>
      </c>
      <c r="K306" s="1">
        <v>41990</v>
      </c>
      <c r="L306" t="s">
        <v>95</v>
      </c>
      <c r="M306" s="1">
        <v>42056</v>
      </c>
      <c r="N306" t="s">
        <v>29</v>
      </c>
      <c r="O306">
        <v>817</v>
      </c>
    </row>
    <row r="307" spans="1:15">
      <c r="A307" t="s">
        <v>11</v>
      </c>
      <c r="B307">
        <v>25</v>
      </c>
      <c r="C307" t="str">
        <f t="shared" si="5"/>
        <v>Pa x Sp</v>
      </c>
      <c r="D307" t="s">
        <v>6</v>
      </c>
      <c r="E307" t="s">
        <v>8</v>
      </c>
      <c r="F307">
        <v>3.57</v>
      </c>
      <c r="G307">
        <v>4.82</v>
      </c>
      <c r="H307" t="s">
        <v>9</v>
      </c>
      <c r="I307" t="s">
        <v>9</v>
      </c>
      <c r="J307" t="s">
        <v>9</v>
      </c>
      <c r="K307" s="1">
        <v>42357</v>
      </c>
      <c r="L307" t="s">
        <v>42</v>
      </c>
      <c r="M307" s="1">
        <v>42056</v>
      </c>
      <c r="N307" t="s">
        <v>29</v>
      </c>
      <c r="O307">
        <v>844</v>
      </c>
    </row>
    <row r="308" spans="1:15">
      <c r="A308" t="s">
        <v>11</v>
      </c>
      <c r="B308">
        <v>12</v>
      </c>
      <c r="C308" t="str">
        <f t="shared" si="5"/>
        <v>Pa x Sp</v>
      </c>
      <c r="D308" t="s">
        <v>6</v>
      </c>
      <c r="E308" t="s">
        <v>8</v>
      </c>
      <c r="F308">
        <v>2.56</v>
      </c>
      <c r="G308">
        <v>3.75</v>
      </c>
      <c r="H308" t="s">
        <v>9</v>
      </c>
      <c r="I308" t="s">
        <v>9</v>
      </c>
      <c r="J308" t="s">
        <v>9</v>
      </c>
      <c r="K308" s="1">
        <v>42357</v>
      </c>
      <c r="L308" t="s">
        <v>42</v>
      </c>
      <c r="M308" s="1">
        <v>42056</v>
      </c>
      <c r="N308" t="s">
        <v>29</v>
      </c>
      <c r="O308">
        <v>908</v>
      </c>
    </row>
    <row r="309" spans="1:15">
      <c r="A309" t="s">
        <v>11</v>
      </c>
      <c r="B309">
        <v>31</v>
      </c>
      <c r="C309" t="str">
        <f t="shared" si="5"/>
        <v>Pa x Sp</v>
      </c>
      <c r="D309" t="s">
        <v>6</v>
      </c>
      <c r="E309" t="s">
        <v>8</v>
      </c>
      <c r="F309">
        <v>2.23</v>
      </c>
      <c r="G309">
        <v>4.29</v>
      </c>
      <c r="H309" t="s">
        <v>9</v>
      </c>
      <c r="I309" t="s">
        <v>9</v>
      </c>
      <c r="J309" t="s">
        <v>9</v>
      </c>
      <c r="K309" s="1">
        <v>42037</v>
      </c>
      <c r="L309" t="s">
        <v>98</v>
      </c>
      <c r="M309" s="1">
        <v>42056</v>
      </c>
      <c r="N309" t="s">
        <v>29</v>
      </c>
      <c r="O309">
        <v>968</v>
      </c>
    </row>
    <row r="310" spans="1:15">
      <c r="A310" t="s">
        <v>11</v>
      </c>
      <c r="B310">
        <v>4</v>
      </c>
      <c r="C310" t="str">
        <f t="shared" si="5"/>
        <v>Pa x Sp</v>
      </c>
      <c r="D310" t="s">
        <v>6</v>
      </c>
      <c r="E310" t="s">
        <v>8</v>
      </c>
      <c r="F310">
        <v>1.82</v>
      </c>
      <c r="G310">
        <v>7.09</v>
      </c>
      <c r="H310" t="s">
        <v>9</v>
      </c>
      <c r="I310" t="s">
        <v>9</v>
      </c>
      <c r="J310" t="s">
        <v>9</v>
      </c>
      <c r="K310" s="1">
        <v>42037</v>
      </c>
      <c r="L310" t="s">
        <v>98</v>
      </c>
      <c r="M310" s="1">
        <v>42056</v>
      </c>
      <c r="N310" t="s">
        <v>29</v>
      </c>
      <c r="O310">
        <v>971</v>
      </c>
    </row>
    <row r="311" spans="1:15">
      <c r="A311" t="s">
        <v>11</v>
      </c>
      <c r="B311">
        <v>8</v>
      </c>
      <c r="C311" t="str">
        <f t="shared" si="5"/>
        <v>Pa x Sp</v>
      </c>
      <c r="D311" t="s">
        <v>6</v>
      </c>
      <c r="E311" t="s">
        <v>8</v>
      </c>
      <c r="F311">
        <v>0.9</v>
      </c>
      <c r="G311">
        <v>5.78</v>
      </c>
      <c r="H311" t="s">
        <v>9</v>
      </c>
      <c r="I311" t="s">
        <v>9</v>
      </c>
      <c r="J311" t="s">
        <v>9</v>
      </c>
      <c r="K311" s="1">
        <v>42037</v>
      </c>
      <c r="L311" t="s">
        <v>98</v>
      </c>
      <c r="M311" s="1">
        <v>42056</v>
      </c>
      <c r="N311" t="s">
        <v>29</v>
      </c>
      <c r="O311">
        <v>984</v>
      </c>
    </row>
    <row r="312" spans="1:15">
      <c r="A312" t="s">
        <v>11</v>
      </c>
      <c r="B312">
        <v>27</v>
      </c>
      <c r="C312" t="str">
        <f t="shared" si="5"/>
        <v>Pa x Sp</v>
      </c>
      <c r="D312" t="s">
        <v>6</v>
      </c>
      <c r="E312" t="s">
        <v>8</v>
      </c>
      <c r="F312">
        <v>1.74</v>
      </c>
      <c r="G312">
        <v>5.77</v>
      </c>
      <c r="H312" t="s">
        <v>9</v>
      </c>
      <c r="I312" t="s">
        <v>9</v>
      </c>
      <c r="J312" t="s">
        <v>9</v>
      </c>
      <c r="K312" s="1">
        <v>42037</v>
      </c>
      <c r="L312" t="s">
        <v>98</v>
      </c>
      <c r="M312" s="1">
        <v>42056</v>
      </c>
      <c r="N312" t="s">
        <v>29</v>
      </c>
      <c r="O312">
        <v>996</v>
      </c>
    </row>
    <row r="313" spans="1:15">
      <c r="A313" t="s">
        <v>11</v>
      </c>
      <c r="B313">
        <v>23</v>
      </c>
      <c r="C313" t="str">
        <f t="shared" si="5"/>
        <v>Pa x Sp</v>
      </c>
      <c r="D313" t="s">
        <v>6</v>
      </c>
      <c r="E313" t="s">
        <v>8</v>
      </c>
      <c r="F313">
        <v>1.53</v>
      </c>
      <c r="G313">
        <v>4.05</v>
      </c>
      <c r="H313" t="s">
        <v>9</v>
      </c>
      <c r="I313" t="s">
        <v>9</v>
      </c>
      <c r="J313" t="s">
        <v>9</v>
      </c>
      <c r="K313" s="1">
        <v>42041</v>
      </c>
      <c r="L313" t="s">
        <v>105</v>
      </c>
      <c r="M313" s="1">
        <v>42059</v>
      </c>
      <c r="N313" t="s">
        <v>29</v>
      </c>
      <c r="O313">
        <v>1035</v>
      </c>
    </row>
    <row r="314" spans="1:15">
      <c r="A314" t="s">
        <v>11</v>
      </c>
      <c r="B314">
        <v>1</v>
      </c>
      <c r="C314" t="str">
        <f t="shared" si="5"/>
        <v>Pa x Sp</v>
      </c>
      <c r="D314" t="s">
        <v>6</v>
      </c>
      <c r="E314" t="s">
        <v>8</v>
      </c>
      <c r="F314">
        <v>2.2000000000000002</v>
      </c>
      <c r="G314">
        <v>5.19</v>
      </c>
      <c r="H314" t="s">
        <v>9</v>
      </c>
      <c r="I314" t="s">
        <v>9</v>
      </c>
      <c r="J314" t="s">
        <v>9</v>
      </c>
      <c r="K314" s="1">
        <v>42041</v>
      </c>
      <c r="L314" t="s">
        <v>105</v>
      </c>
      <c r="M314" s="1">
        <v>42059</v>
      </c>
      <c r="N314" t="s">
        <v>29</v>
      </c>
      <c r="O314">
        <v>1063</v>
      </c>
    </row>
    <row r="315" spans="1:15">
      <c r="A315" t="s">
        <v>11</v>
      </c>
      <c r="B315">
        <v>9</v>
      </c>
      <c r="C315" t="str">
        <f t="shared" si="5"/>
        <v>Pa x Sp</v>
      </c>
      <c r="D315" t="s">
        <v>6</v>
      </c>
      <c r="E315" t="s">
        <v>8</v>
      </c>
      <c r="F315">
        <v>2.63</v>
      </c>
      <c r="G315">
        <v>4.8499999999999996</v>
      </c>
      <c r="H315" t="s">
        <v>9</v>
      </c>
      <c r="I315" t="s">
        <v>9</v>
      </c>
      <c r="J315" t="s">
        <v>9</v>
      </c>
      <c r="K315" s="1">
        <v>42041</v>
      </c>
      <c r="L315" t="s">
        <v>105</v>
      </c>
      <c r="M315" s="1">
        <v>42059</v>
      </c>
      <c r="N315" t="s">
        <v>29</v>
      </c>
      <c r="O315">
        <v>1089</v>
      </c>
    </row>
    <row r="316" spans="1:15">
      <c r="A316" t="s">
        <v>11</v>
      </c>
      <c r="B316">
        <v>30</v>
      </c>
      <c r="C316" t="str">
        <f t="shared" si="5"/>
        <v>Pa x Sp</v>
      </c>
      <c r="D316" t="s">
        <v>6</v>
      </c>
      <c r="E316" t="s">
        <v>8</v>
      </c>
      <c r="F316">
        <v>1.36</v>
      </c>
      <c r="G316">
        <v>5</v>
      </c>
      <c r="H316" t="s">
        <v>9</v>
      </c>
      <c r="I316" t="s">
        <v>9</v>
      </c>
      <c r="J316" t="s">
        <v>9</v>
      </c>
      <c r="K316" s="1">
        <v>42045</v>
      </c>
      <c r="L316" t="s">
        <v>105</v>
      </c>
      <c r="M316" s="1">
        <v>42059</v>
      </c>
      <c r="N316" t="s">
        <v>29</v>
      </c>
      <c r="O316">
        <v>1111</v>
      </c>
    </row>
    <row r="317" spans="1:15">
      <c r="A317" t="s">
        <v>11</v>
      </c>
      <c r="B317">
        <v>14</v>
      </c>
      <c r="C317" t="str">
        <f t="shared" si="5"/>
        <v>Pa x Sp</v>
      </c>
      <c r="D317" t="s">
        <v>6</v>
      </c>
      <c r="E317" t="s">
        <v>8</v>
      </c>
      <c r="F317">
        <v>1.06</v>
      </c>
      <c r="G317">
        <v>3.49</v>
      </c>
      <c r="H317" t="s">
        <v>9</v>
      </c>
      <c r="I317" t="s">
        <v>9</v>
      </c>
      <c r="J317" t="s">
        <v>9</v>
      </c>
      <c r="K317" s="1">
        <v>42045</v>
      </c>
      <c r="L317" t="s">
        <v>105</v>
      </c>
      <c r="M317" s="1">
        <v>42059</v>
      </c>
      <c r="N317" t="s">
        <v>29</v>
      </c>
      <c r="O317">
        <v>1149</v>
      </c>
    </row>
    <row r="318" spans="1:15">
      <c r="A318" t="s">
        <v>11</v>
      </c>
      <c r="B318">
        <v>21</v>
      </c>
      <c r="C318" t="str">
        <f t="shared" si="5"/>
        <v>Pa x Sp</v>
      </c>
      <c r="D318" t="s">
        <v>6</v>
      </c>
      <c r="E318" t="s">
        <v>8</v>
      </c>
      <c r="F318">
        <v>2.4700000000000002</v>
      </c>
      <c r="G318">
        <v>5.14</v>
      </c>
      <c r="H318" t="s">
        <v>9</v>
      </c>
      <c r="I318" t="s">
        <v>9</v>
      </c>
      <c r="J318" t="s">
        <v>9</v>
      </c>
      <c r="K318" s="1">
        <v>42045</v>
      </c>
      <c r="L318" t="s">
        <v>105</v>
      </c>
      <c r="M318" s="1">
        <v>42059</v>
      </c>
      <c r="N318" t="s">
        <v>29</v>
      </c>
      <c r="O318">
        <v>1172</v>
      </c>
    </row>
    <row r="319" spans="1:15">
      <c r="A319" t="s">
        <v>11</v>
      </c>
      <c r="B319">
        <v>28</v>
      </c>
      <c r="C319" t="str">
        <f t="shared" si="5"/>
        <v>Pa x Sp</v>
      </c>
      <c r="D319" t="s">
        <v>6</v>
      </c>
      <c r="E319" t="s">
        <v>8</v>
      </c>
      <c r="F319">
        <v>1.1299999999999999</v>
      </c>
      <c r="G319">
        <v>2.97</v>
      </c>
      <c r="H319" t="s">
        <v>9</v>
      </c>
      <c r="I319" t="s">
        <v>9</v>
      </c>
      <c r="J319" t="s">
        <v>9</v>
      </c>
      <c r="K319" s="1">
        <v>42045</v>
      </c>
      <c r="L319" t="s">
        <v>105</v>
      </c>
      <c r="M319" s="1">
        <v>42059</v>
      </c>
      <c r="N319" t="s">
        <v>29</v>
      </c>
      <c r="O319">
        <v>1214</v>
      </c>
    </row>
    <row r="320" spans="1:15">
      <c r="A320" t="s">
        <v>11</v>
      </c>
      <c r="B320">
        <v>16</v>
      </c>
      <c r="C320" t="str">
        <f t="shared" si="5"/>
        <v>Pa x Sp</v>
      </c>
      <c r="D320" t="s">
        <v>6</v>
      </c>
      <c r="E320" t="s">
        <v>8</v>
      </c>
      <c r="F320">
        <v>2.0099999999999998</v>
      </c>
      <c r="G320">
        <v>3.85</v>
      </c>
      <c r="H320" t="s">
        <v>9</v>
      </c>
      <c r="I320" t="s">
        <v>9</v>
      </c>
      <c r="J320" t="s">
        <v>9</v>
      </c>
      <c r="K320" s="1">
        <v>42045</v>
      </c>
      <c r="L320" t="s">
        <v>105</v>
      </c>
      <c r="M320" s="1">
        <v>42059</v>
      </c>
      <c r="N320" t="s">
        <v>29</v>
      </c>
      <c r="O320">
        <v>1220</v>
      </c>
    </row>
    <row r="321" spans="1:15">
      <c r="A321" t="s">
        <v>16</v>
      </c>
      <c r="B321">
        <v>59</v>
      </c>
      <c r="C321" t="s">
        <v>11</v>
      </c>
      <c r="D321" t="s">
        <v>6</v>
      </c>
      <c r="E321" t="s">
        <v>8</v>
      </c>
      <c r="F321">
        <v>1.84</v>
      </c>
      <c r="G321">
        <v>5.56</v>
      </c>
      <c r="H321" t="s">
        <v>104</v>
      </c>
      <c r="I321" t="s">
        <v>135</v>
      </c>
      <c r="J321" t="s">
        <v>107</v>
      </c>
      <c r="K321" s="1">
        <v>42045</v>
      </c>
      <c r="L321" t="s">
        <v>105</v>
      </c>
      <c r="M321" s="1">
        <v>42059</v>
      </c>
      <c r="N321" t="s">
        <v>29</v>
      </c>
      <c r="O321">
        <v>1233</v>
      </c>
    </row>
    <row r="322" spans="1:15">
      <c r="A322" t="s">
        <v>11</v>
      </c>
      <c r="B322">
        <v>34</v>
      </c>
      <c r="C322" t="str">
        <f>A322</f>
        <v>Pa x Sp</v>
      </c>
      <c r="D322" t="s">
        <v>6</v>
      </c>
      <c r="E322" t="s">
        <v>8</v>
      </c>
      <c r="F322">
        <v>1.21</v>
      </c>
      <c r="G322">
        <v>6.33</v>
      </c>
      <c r="H322" t="s">
        <v>9</v>
      </c>
      <c r="I322" t="s">
        <v>9</v>
      </c>
      <c r="J322" t="s">
        <v>9</v>
      </c>
      <c r="K322" s="1">
        <v>42045</v>
      </c>
      <c r="L322" t="s">
        <v>105</v>
      </c>
      <c r="M322" s="1">
        <v>42059</v>
      </c>
      <c r="N322" t="s">
        <v>29</v>
      </c>
      <c r="O322">
        <v>1243</v>
      </c>
    </row>
    <row r="323" spans="1:15">
      <c r="A323" t="s">
        <v>13</v>
      </c>
      <c r="B323">
        <v>22</v>
      </c>
      <c r="C323" t="str">
        <f>A323</f>
        <v>Pa x Spu</v>
      </c>
      <c r="D323" t="s">
        <v>8</v>
      </c>
      <c r="E323" t="s">
        <v>14</v>
      </c>
      <c r="F323" t="s">
        <v>107</v>
      </c>
      <c r="G323" t="s">
        <v>107</v>
      </c>
      <c r="H323" t="s">
        <v>77</v>
      </c>
      <c r="I323" t="s">
        <v>111</v>
      </c>
      <c r="J323" t="s">
        <v>107</v>
      </c>
      <c r="K323" s="1">
        <v>41953</v>
      </c>
      <c r="L323" t="s">
        <v>28</v>
      </c>
      <c r="M323" s="1">
        <v>42040</v>
      </c>
      <c r="N323" t="s">
        <v>29</v>
      </c>
      <c r="O323">
        <v>9</v>
      </c>
    </row>
    <row r="324" spans="1:15">
      <c r="A324" t="s">
        <v>13</v>
      </c>
      <c r="B324">
        <v>12</v>
      </c>
      <c r="C324" t="str">
        <f>A324</f>
        <v>Pa x Spu</v>
      </c>
      <c r="D324" t="s">
        <v>8</v>
      </c>
      <c r="E324" t="s">
        <v>14</v>
      </c>
      <c r="F324">
        <v>0.15</v>
      </c>
      <c r="G324">
        <v>0.19</v>
      </c>
      <c r="H324" t="s">
        <v>9</v>
      </c>
      <c r="I324" t="s">
        <v>9</v>
      </c>
      <c r="J324" t="s">
        <v>9</v>
      </c>
      <c r="K324" s="1">
        <v>41953</v>
      </c>
      <c r="L324" t="s">
        <v>28</v>
      </c>
      <c r="M324" s="1">
        <v>42040</v>
      </c>
      <c r="N324" t="s">
        <v>29</v>
      </c>
      <c r="O324">
        <v>24</v>
      </c>
    </row>
    <row r="325" spans="1:15">
      <c r="A325" t="s">
        <v>13</v>
      </c>
      <c r="B325">
        <v>8</v>
      </c>
      <c r="C325" t="str">
        <f>A325</f>
        <v>Pa x Spu</v>
      </c>
      <c r="D325" t="s">
        <v>8</v>
      </c>
      <c r="E325" t="s">
        <v>14</v>
      </c>
      <c r="F325">
        <v>7.0000000000000007E-2</v>
      </c>
      <c r="G325">
        <v>0.09</v>
      </c>
      <c r="H325" t="s">
        <v>9</v>
      </c>
      <c r="I325" t="s">
        <v>9</v>
      </c>
      <c r="J325" t="s">
        <v>9</v>
      </c>
      <c r="K325" s="1">
        <v>41953</v>
      </c>
      <c r="L325" t="s">
        <v>28</v>
      </c>
      <c r="M325" s="1">
        <v>42040</v>
      </c>
      <c r="N325" t="s">
        <v>29</v>
      </c>
      <c r="O325">
        <v>30</v>
      </c>
    </row>
    <row r="326" spans="1:15">
      <c r="A326" t="s">
        <v>7</v>
      </c>
      <c r="B326">
        <v>16</v>
      </c>
      <c r="C326" t="s">
        <v>13</v>
      </c>
      <c r="D326" t="s">
        <v>8</v>
      </c>
      <c r="E326" t="s">
        <v>14</v>
      </c>
      <c r="F326">
        <v>0.1</v>
      </c>
      <c r="G326">
        <v>0.24</v>
      </c>
      <c r="H326" t="s">
        <v>32</v>
      </c>
      <c r="I326" t="s">
        <v>112</v>
      </c>
      <c r="J326" t="s">
        <v>9</v>
      </c>
      <c r="K326" s="1">
        <v>41939</v>
      </c>
      <c r="L326" t="s">
        <v>30</v>
      </c>
      <c r="M326" s="1">
        <v>42048</v>
      </c>
      <c r="N326" t="s">
        <v>29</v>
      </c>
      <c r="O326">
        <v>54</v>
      </c>
    </row>
    <row r="327" spans="1:15">
      <c r="A327" t="s">
        <v>13</v>
      </c>
      <c r="B327">
        <v>13</v>
      </c>
      <c r="C327" t="str">
        <f t="shared" ref="C327:C363" si="6">A327</f>
        <v>Pa x Spu</v>
      </c>
      <c r="D327" t="s">
        <v>8</v>
      </c>
      <c r="E327" t="s">
        <v>14</v>
      </c>
      <c r="F327" t="s">
        <v>107</v>
      </c>
      <c r="G327" t="s">
        <v>107</v>
      </c>
      <c r="H327" t="s">
        <v>77</v>
      </c>
      <c r="I327" t="s">
        <v>111</v>
      </c>
      <c r="J327" t="s">
        <v>107</v>
      </c>
      <c r="K327" s="1">
        <v>41939</v>
      </c>
      <c r="L327" t="s">
        <v>30</v>
      </c>
      <c r="M327" s="1">
        <v>42048</v>
      </c>
      <c r="N327" t="s">
        <v>29</v>
      </c>
      <c r="O327">
        <v>64</v>
      </c>
    </row>
    <row r="328" spans="1:15">
      <c r="A328" t="s">
        <v>13</v>
      </c>
      <c r="B328">
        <v>3</v>
      </c>
      <c r="C328" t="str">
        <f t="shared" si="6"/>
        <v>Pa x Spu</v>
      </c>
      <c r="D328" t="s">
        <v>8</v>
      </c>
      <c r="E328" t="s">
        <v>14</v>
      </c>
      <c r="F328">
        <v>0.01</v>
      </c>
      <c r="G328">
        <v>0.01</v>
      </c>
      <c r="H328" t="s">
        <v>9</v>
      </c>
      <c r="I328" t="s">
        <v>9</v>
      </c>
      <c r="J328" t="s">
        <v>9</v>
      </c>
      <c r="K328" s="1">
        <v>41939</v>
      </c>
      <c r="L328" t="s">
        <v>30</v>
      </c>
      <c r="M328" s="1">
        <v>42048</v>
      </c>
      <c r="N328" t="s">
        <v>29</v>
      </c>
      <c r="O328">
        <v>80</v>
      </c>
    </row>
    <row r="329" spans="1:15">
      <c r="A329" t="s">
        <v>13</v>
      </c>
      <c r="B329">
        <v>1</v>
      </c>
      <c r="C329" t="str">
        <f t="shared" si="6"/>
        <v>Pa x Spu</v>
      </c>
      <c r="D329" t="s">
        <v>8</v>
      </c>
      <c r="E329" t="s">
        <v>14</v>
      </c>
      <c r="F329">
        <v>0.11</v>
      </c>
      <c r="G329">
        <v>0.23</v>
      </c>
      <c r="H329" t="s">
        <v>9</v>
      </c>
      <c r="I329" t="s">
        <v>9</v>
      </c>
      <c r="J329" t="s">
        <v>9</v>
      </c>
      <c r="K329" s="1">
        <v>41942</v>
      </c>
      <c r="L329" t="s">
        <v>36</v>
      </c>
      <c r="M329" s="1">
        <v>42048</v>
      </c>
      <c r="N329" t="s">
        <v>29</v>
      </c>
      <c r="O329">
        <v>117</v>
      </c>
    </row>
    <row r="330" spans="1:15">
      <c r="A330" t="s">
        <v>13</v>
      </c>
      <c r="B330">
        <v>7</v>
      </c>
      <c r="C330" t="str">
        <f t="shared" si="6"/>
        <v>Pa x Spu</v>
      </c>
      <c r="D330" t="s">
        <v>8</v>
      </c>
      <c r="E330" t="s">
        <v>14</v>
      </c>
      <c r="F330">
        <v>0.01</v>
      </c>
      <c r="G330">
        <v>0.02</v>
      </c>
      <c r="H330" t="s">
        <v>9</v>
      </c>
      <c r="I330" t="s">
        <v>9</v>
      </c>
      <c r="J330" t="s">
        <v>9</v>
      </c>
      <c r="K330" s="1">
        <v>41942</v>
      </c>
      <c r="L330" t="s">
        <v>36</v>
      </c>
      <c r="M330" s="1">
        <v>42053</v>
      </c>
      <c r="N330" t="s">
        <v>29</v>
      </c>
      <c r="O330">
        <v>133</v>
      </c>
    </row>
    <row r="331" spans="1:15">
      <c r="A331" t="s">
        <v>13</v>
      </c>
      <c r="B331">
        <v>26</v>
      </c>
      <c r="C331" t="str">
        <f t="shared" si="6"/>
        <v>Pa x Spu</v>
      </c>
      <c r="D331" t="s">
        <v>8</v>
      </c>
      <c r="E331" t="s">
        <v>14</v>
      </c>
      <c r="F331">
        <v>0.02</v>
      </c>
      <c r="G331">
        <v>0.09</v>
      </c>
      <c r="H331" t="s">
        <v>9</v>
      </c>
      <c r="I331" t="s">
        <v>159</v>
      </c>
      <c r="J331" t="s">
        <v>107</v>
      </c>
      <c r="K331" s="1">
        <v>41949</v>
      </c>
      <c r="L331" t="s">
        <v>42</v>
      </c>
      <c r="M331" s="1">
        <v>42053</v>
      </c>
      <c r="N331" t="s">
        <v>29</v>
      </c>
      <c r="O331">
        <v>149</v>
      </c>
    </row>
    <row r="332" spans="1:15">
      <c r="A332" t="s">
        <v>13</v>
      </c>
      <c r="B332">
        <v>21</v>
      </c>
      <c r="C332" t="str">
        <f t="shared" si="6"/>
        <v>Pa x Spu</v>
      </c>
      <c r="D332" t="s">
        <v>8</v>
      </c>
      <c r="E332" t="s">
        <v>14</v>
      </c>
      <c r="F332">
        <v>0.2</v>
      </c>
      <c r="G332">
        <v>0.09</v>
      </c>
      <c r="H332" t="s">
        <v>9</v>
      </c>
      <c r="I332" t="s">
        <v>9</v>
      </c>
      <c r="J332" t="s">
        <v>9</v>
      </c>
      <c r="K332" s="1">
        <v>41956</v>
      </c>
      <c r="L332" t="s">
        <v>28</v>
      </c>
      <c r="M332" s="1">
        <v>42054</v>
      </c>
      <c r="N332" t="s">
        <v>29</v>
      </c>
      <c r="O332">
        <v>226</v>
      </c>
    </row>
    <row r="333" spans="1:15">
      <c r="A333" t="s">
        <v>13</v>
      </c>
      <c r="B333">
        <v>30</v>
      </c>
      <c r="C333" t="str">
        <f t="shared" si="6"/>
        <v>Pa x Spu</v>
      </c>
      <c r="D333" t="s">
        <v>8</v>
      </c>
      <c r="E333" t="s">
        <v>14</v>
      </c>
      <c r="F333" t="s">
        <v>107</v>
      </c>
      <c r="G333" t="s">
        <v>107</v>
      </c>
      <c r="H333" t="s">
        <v>77</v>
      </c>
      <c r="I333" t="s">
        <v>111</v>
      </c>
      <c r="J333" t="s">
        <v>107</v>
      </c>
      <c r="K333" s="1">
        <v>41956</v>
      </c>
      <c r="L333" t="s">
        <v>28</v>
      </c>
      <c r="M333" s="1">
        <v>42054</v>
      </c>
      <c r="N333" t="s">
        <v>29</v>
      </c>
      <c r="O333">
        <v>234</v>
      </c>
    </row>
    <row r="334" spans="1:15">
      <c r="A334" t="s">
        <v>13</v>
      </c>
      <c r="B334">
        <v>14</v>
      </c>
      <c r="C334" t="str">
        <f t="shared" si="6"/>
        <v>Pa x Spu</v>
      </c>
      <c r="D334" t="s">
        <v>8</v>
      </c>
      <c r="E334" t="s">
        <v>14</v>
      </c>
      <c r="F334">
        <v>0.24</v>
      </c>
      <c r="G334">
        <v>0.32</v>
      </c>
      <c r="H334" t="s">
        <v>9</v>
      </c>
      <c r="I334" t="s">
        <v>9</v>
      </c>
      <c r="J334" t="s">
        <v>9</v>
      </c>
      <c r="K334" s="1">
        <v>41968</v>
      </c>
      <c r="L334" t="s">
        <v>42</v>
      </c>
      <c r="M334" s="1">
        <v>42054</v>
      </c>
      <c r="N334" t="s">
        <v>29</v>
      </c>
      <c r="O334">
        <v>295</v>
      </c>
    </row>
    <row r="335" spans="1:15">
      <c r="A335" t="s">
        <v>13</v>
      </c>
      <c r="B335">
        <v>11</v>
      </c>
      <c r="C335" t="str">
        <f t="shared" si="6"/>
        <v>Pa x Spu</v>
      </c>
      <c r="D335" t="s">
        <v>8</v>
      </c>
      <c r="E335" t="s">
        <v>14</v>
      </c>
      <c r="F335">
        <v>1.61</v>
      </c>
      <c r="G335">
        <v>2.2400000000000002</v>
      </c>
      <c r="H335" t="s">
        <v>83</v>
      </c>
      <c r="I335" t="s">
        <v>120</v>
      </c>
      <c r="J335" t="s">
        <v>9</v>
      </c>
      <c r="K335" s="1">
        <v>41977</v>
      </c>
      <c r="L335" t="s">
        <v>42</v>
      </c>
      <c r="M335" s="1">
        <v>42054</v>
      </c>
      <c r="N335" t="s">
        <v>29</v>
      </c>
      <c r="O335">
        <v>361</v>
      </c>
    </row>
    <row r="336" spans="1:15">
      <c r="A336" t="s">
        <v>13</v>
      </c>
      <c r="B336">
        <v>36</v>
      </c>
      <c r="C336" t="str">
        <f t="shared" si="6"/>
        <v>Pa x Spu</v>
      </c>
      <c r="D336" t="s">
        <v>8</v>
      </c>
      <c r="E336" t="s">
        <v>14</v>
      </c>
      <c r="F336">
        <v>0.06</v>
      </c>
      <c r="G336">
        <v>0.16</v>
      </c>
      <c r="H336" t="s">
        <v>9</v>
      </c>
      <c r="I336" t="s">
        <v>9</v>
      </c>
      <c r="J336" t="s">
        <v>9</v>
      </c>
      <c r="K336" s="1">
        <v>41981</v>
      </c>
      <c r="L336" t="s">
        <v>29</v>
      </c>
      <c r="M336" s="1">
        <v>42054</v>
      </c>
      <c r="N336" t="s">
        <v>29</v>
      </c>
      <c r="O336">
        <v>450</v>
      </c>
    </row>
    <row r="337" spans="1:15">
      <c r="A337" t="s">
        <v>13</v>
      </c>
      <c r="B337">
        <v>73</v>
      </c>
      <c r="C337" t="str">
        <f t="shared" si="6"/>
        <v>Pa x Spu</v>
      </c>
      <c r="D337" t="s">
        <v>8</v>
      </c>
      <c r="E337" t="s">
        <v>14</v>
      </c>
      <c r="F337">
        <v>0.06</v>
      </c>
      <c r="G337">
        <v>0.11</v>
      </c>
      <c r="H337" t="s">
        <v>9</v>
      </c>
      <c r="I337" t="s">
        <v>9</v>
      </c>
      <c r="J337" t="s">
        <v>9</v>
      </c>
      <c r="K337" s="1">
        <v>41981</v>
      </c>
      <c r="L337" t="s">
        <v>29</v>
      </c>
      <c r="M337" s="1">
        <v>42055</v>
      </c>
      <c r="N337" t="s">
        <v>29</v>
      </c>
      <c r="O337">
        <v>484</v>
      </c>
    </row>
    <row r="338" spans="1:15">
      <c r="A338" t="s">
        <v>13</v>
      </c>
      <c r="B338">
        <v>5</v>
      </c>
      <c r="C338" t="str">
        <f t="shared" si="6"/>
        <v>Pa x Spu</v>
      </c>
      <c r="D338" t="s">
        <v>8</v>
      </c>
      <c r="E338" t="s">
        <v>14</v>
      </c>
      <c r="F338">
        <v>0.01</v>
      </c>
      <c r="G338">
        <v>0.01</v>
      </c>
      <c r="H338" t="s">
        <v>9</v>
      </c>
      <c r="I338" t="s">
        <v>9</v>
      </c>
      <c r="J338" t="s">
        <v>9</v>
      </c>
      <c r="K338" s="1">
        <v>41981</v>
      </c>
      <c r="L338" t="s">
        <v>42</v>
      </c>
      <c r="M338" s="1">
        <v>42055</v>
      </c>
      <c r="N338" t="s">
        <v>29</v>
      </c>
      <c r="O338">
        <v>516</v>
      </c>
    </row>
    <row r="339" spans="1:15">
      <c r="A339" t="s">
        <v>13</v>
      </c>
      <c r="B339">
        <v>35</v>
      </c>
      <c r="C339" t="str">
        <f t="shared" si="6"/>
        <v>Pa x Spu</v>
      </c>
      <c r="D339" t="s">
        <v>8</v>
      </c>
      <c r="E339" t="s">
        <v>14</v>
      </c>
      <c r="F339">
        <v>0.09</v>
      </c>
      <c r="G339">
        <v>7.0000000000000007E-2</v>
      </c>
      <c r="H339" t="s">
        <v>9</v>
      </c>
      <c r="I339" t="s">
        <v>9</v>
      </c>
      <c r="J339" t="s">
        <v>9</v>
      </c>
      <c r="K339" s="1">
        <v>41984</v>
      </c>
      <c r="L339" t="s">
        <v>42</v>
      </c>
      <c r="M339" s="1">
        <v>42055</v>
      </c>
      <c r="N339" t="s">
        <v>29</v>
      </c>
      <c r="O339">
        <v>559</v>
      </c>
    </row>
    <row r="340" spans="1:15">
      <c r="A340" t="s">
        <v>13</v>
      </c>
      <c r="B340">
        <v>32</v>
      </c>
      <c r="C340" t="str">
        <f t="shared" si="6"/>
        <v>Pa x Spu</v>
      </c>
      <c r="D340" t="s">
        <v>8</v>
      </c>
      <c r="E340" t="s">
        <v>14</v>
      </c>
      <c r="F340">
        <v>0.12</v>
      </c>
      <c r="G340">
        <v>0.27</v>
      </c>
      <c r="H340" t="s">
        <v>9</v>
      </c>
      <c r="I340" t="s">
        <v>9</v>
      </c>
      <c r="J340" t="s">
        <v>9</v>
      </c>
      <c r="K340" s="1">
        <v>41984</v>
      </c>
      <c r="L340" t="s">
        <v>42</v>
      </c>
      <c r="M340" s="1">
        <v>42055</v>
      </c>
      <c r="N340" t="s">
        <v>29</v>
      </c>
      <c r="O340">
        <v>579</v>
      </c>
    </row>
    <row r="341" spans="1:15">
      <c r="A341" t="s">
        <v>13</v>
      </c>
      <c r="B341">
        <v>10</v>
      </c>
      <c r="C341" t="str">
        <f t="shared" si="6"/>
        <v>Pa x Spu</v>
      </c>
      <c r="D341" t="s">
        <v>8</v>
      </c>
      <c r="E341" t="s">
        <v>14</v>
      </c>
      <c r="F341">
        <v>0.22</v>
      </c>
      <c r="G341">
        <v>0.26</v>
      </c>
      <c r="H341" t="s">
        <v>9</v>
      </c>
      <c r="I341" t="s">
        <v>9</v>
      </c>
      <c r="J341" t="s">
        <v>9</v>
      </c>
      <c r="K341" s="1">
        <v>41984</v>
      </c>
      <c r="L341" t="s">
        <v>42</v>
      </c>
      <c r="M341" s="1">
        <v>42055</v>
      </c>
      <c r="N341" t="s">
        <v>29</v>
      </c>
      <c r="O341">
        <v>598</v>
      </c>
    </row>
    <row r="342" spans="1:15">
      <c r="A342" t="s">
        <v>13</v>
      </c>
      <c r="B342">
        <v>24</v>
      </c>
      <c r="C342" t="str">
        <f t="shared" si="6"/>
        <v>Pa x Spu</v>
      </c>
      <c r="D342" t="s">
        <v>8</v>
      </c>
      <c r="E342" t="s">
        <v>14</v>
      </c>
      <c r="F342">
        <v>0.16</v>
      </c>
      <c r="G342">
        <v>0.61</v>
      </c>
      <c r="H342" t="s">
        <v>9</v>
      </c>
      <c r="I342" t="s">
        <v>9</v>
      </c>
      <c r="J342" t="s">
        <v>9</v>
      </c>
      <c r="K342" s="1">
        <v>41984</v>
      </c>
      <c r="L342" t="s">
        <v>42</v>
      </c>
      <c r="M342" s="1">
        <v>42055</v>
      </c>
      <c r="N342" t="s">
        <v>29</v>
      </c>
      <c r="O342">
        <v>607</v>
      </c>
    </row>
    <row r="343" spans="1:15">
      <c r="A343" t="s">
        <v>13</v>
      </c>
      <c r="B343">
        <v>4</v>
      </c>
      <c r="C343" t="str">
        <f t="shared" si="6"/>
        <v>Pa x Spu</v>
      </c>
      <c r="D343" t="s">
        <v>8</v>
      </c>
      <c r="E343" t="s">
        <v>14</v>
      </c>
      <c r="F343">
        <v>0.04</v>
      </c>
      <c r="G343">
        <v>0.02</v>
      </c>
      <c r="H343" t="s">
        <v>9</v>
      </c>
      <c r="I343" t="s">
        <v>9</v>
      </c>
      <c r="J343" t="s">
        <v>9</v>
      </c>
      <c r="K343" s="1">
        <v>41985</v>
      </c>
      <c r="L343" t="s">
        <v>42</v>
      </c>
      <c r="M343" s="1">
        <v>42055</v>
      </c>
      <c r="N343" t="s">
        <v>29</v>
      </c>
      <c r="O343">
        <v>624</v>
      </c>
    </row>
    <row r="344" spans="1:15">
      <c r="A344" t="s">
        <v>13</v>
      </c>
      <c r="B344">
        <v>6</v>
      </c>
      <c r="C344" t="str">
        <f t="shared" si="6"/>
        <v>Pa x Spu</v>
      </c>
      <c r="D344" t="s">
        <v>8</v>
      </c>
      <c r="E344" t="s">
        <v>14</v>
      </c>
      <c r="F344">
        <v>0.11</v>
      </c>
      <c r="G344">
        <v>0.22</v>
      </c>
      <c r="H344" t="s">
        <v>9</v>
      </c>
      <c r="I344" t="s">
        <v>9</v>
      </c>
      <c r="J344" t="s">
        <v>9</v>
      </c>
      <c r="K344" s="1">
        <v>41985</v>
      </c>
      <c r="L344" t="s">
        <v>42</v>
      </c>
      <c r="M344" s="1">
        <v>42056</v>
      </c>
      <c r="N344" t="s">
        <v>29</v>
      </c>
      <c r="O344">
        <v>630</v>
      </c>
    </row>
    <row r="345" spans="1:15">
      <c r="A345" t="s">
        <v>13</v>
      </c>
      <c r="B345">
        <v>20</v>
      </c>
      <c r="C345" t="str">
        <f t="shared" si="6"/>
        <v>Pa x Spu</v>
      </c>
      <c r="D345" t="s">
        <v>8</v>
      </c>
      <c r="E345" t="s">
        <v>14</v>
      </c>
      <c r="F345">
        <v>0.06</v>
      </c>
      <c r="G345">
        <v>0.1</v>
      </c>
      <c r="H345" t="s">
        <v>9</v>
      </c>
      <c r="I345" t="s">
        <v>9</v>
      </c>
      <c r="J345" t="s">
        <v>9</v>
      </c>
      <c r="K345" s="1">
        <v>41985</v>
      </c>
      <c r="L345" t="s">
        <v>42</v>
      </c>
      <c r="M345" s="1">
        <v>42056</v>
      </c>
      <c r="N345" t="s">
        <v>29</v>
      </c>
      <c r="O345">
        <v>636</v>
      </c>
    </row>
    <row r="346" spans="1:15">
      <c r="A346" t="s">
        <v>13</v>
      </c>
      <c r="B346">
        <v>17</v>
      </c>
      <c r="C346" t="str">
        <f t="shared" si="6"/>
        <v>Pa x Spu</v>
      </c>
      <c r="D346" t="s">
        <v>8</v>
      </c>
      <c r="E346" t="s">
        <v>14</v>
      </c>
      <c r="F346">
        <v>0.39</v>
      </c>
      <c r="G346">
        <v>0.28999999999999998</v>
      </c>
      <c r="H346" t="s">
        <v>9</v>
      </c>
      <c r="I346" t="s">
        <v>9</v>
      </c>
      <c r="J346" t="s">
        <v>9</v>
      </c>
      <c r="K346" s="1">
        <v>41990</v>
      </c>
      <c r="L346" t="s">
        <v>29</v>
      </c>
      <c r="M346" s="1">
        <v>42056</v>
      </c>
      <c r="N346" t="s">
        <v>29</v>
      </c>
      <c r="O346">
        <v>727</v>
      </c>
    </row>
    <row r="347" spans="1:15">
      <c r="A347" t="s">
        <v>13</v>
      </c>
      <c r="B347">
        <v>9</v>
      </c>
      <c r="C347" t="str">
        <f t="shared" si="6"/>
        <v>Pa x Spu</v>
      </c>
      <c r="D347" t="s">
        <v>8</v>
      </c>
      <c r="E347" t="s">
        <v>14</v>
      </c>
      <c r="F347">
        <v>0.06</v>
      </c>
      <c r="G347">
        <v>0.2</v>
      </c>
      <c r="H347" t="s">
        <v>9</v>
      </c>
      <c r="I347" t="s">
        <v>9</v>
      </c>
      <c r="J347" t="s">
        <v>9</v>
      </c>
      <c r="K347" s="1">
        <v>41990</v>
      </c>
      <c r="L347" t="s">
        <v>29</v>
      </c>
      <c r="M347" s="1">
        <v>42056</v>
      </c>
      <c r="N347" t="s">
        <v>29</v>
      </c>
      <c r="O347">
        <v>754</v>
      </c>
    </row>
    <row r="348" spans="1:15">
      <c r="A348" t="s">
        <v>13</v>
      </c>
      <c r="B348">
        <v>16</v>
      </c>
      <c r="C348" t="str">
        <f t="shared" si="6"/>
        <v>Pa x Spu</v>
      </c>
      <c r="D348" t="s">
        <v>8</v>
      </c>
      <c r="E348" t="s">
        <v>14</v>
      </c>
      <c r="F348" t="s">
        <v>107</v>
      </c>
      <c r="G348" t="s">
        <v>107</v>
      </c>
      <c r="H348" t="s">
        <v>77</v>
      </c>
      <c r="I348" t="s">
        <v>111</v>
      </c>
      <c r="J348" t="s">
        <v>107</v>
      </c>
      <c r="K348" s="1">
        <v>41990</v>
      </c>
      <c r="L348" t="s">
        <v>95</v>
      </c>
      <c r="M348" s="1">
        <v>42056</v>
      </c>
      <c r="N348" t="s">
        <v>29</v>
      </c>
      <c r="O348">
        <v>764</v>
      </c>
    </row>
    <row r="349" spans="1:15">
      <c r="A349" t="s">
        <v>13</v>
      </c>
      <c r="B349">
        <v>19</v>
      </c>
      <c r="C349" t="str">
        <f t="shared" si="6"/>
        <v>Pa x Spu</v>
      </c>
      <c r="D349" t="s">
        <v>8</v>
      </c>
      <c r="E349" t="s">
        <v>14</v>
      </c>
      <c r="F349">
        <v>7.0000000000000007E-2</v>
      </c>
      <c r="G349">
        <v>0.12</v>
      </c>
      <c r="H349" t="s">
        <v>9</v>
      </c>
      <c r="I349" t="s">
        <v>9</v>
      </c>
      <c r="J349" t="s">
        <v>9</v>
      </c>
      <c r="K349" s="1">
        <v>41990</v>
      </c>
      <c r="L349" t="s">
        <v>95</v>
      </c>
      <c r="M349" s="1">
        <v>42056</v>
      </c>
      <c r="N349" t="s">
        <v>29</v>
      </c>
      <c r="O349">
        <v>769</v>
      </c>
    </row>
    <row r="350" spans="1:15">
      <c r="A350" t="s">
        <v>13</v>
      </c>
      <c r="B350">
        <v>18</v>
      </c>
      <c r="C350" t="str">
        <f t="shared" si="6"/>
        <v>Pa x Spu</v>
      </c>
      <c r="D350" t="s">
        <v>8</v>
      </c>
      <c r="E350" t="s">
        <v>14</v>
      </c>
      <c r="F350">
        <v>7.0000000000000007E-2</v>
      </c>
      <c r="G350">
        <v>0.16</v>
      </c>
      <c r="H350" t="s">
        <v>9</v>
      </c>
      <c r="I350" t="s">
        <v>9</v>
      </c>
      <c r="J350" t="s">
        <v>9</v>
      </c>
      <c r="K350" s="1">
        <v>42357</v>
      </c>
      <c r="L350" t="s">
        <v>42</v>
      </c>
      <c r="M350" s="1">
        <v>42056</v>
      </c>
      <c r="N350" t="s">
        <v>29</v>
      </c>
      <c r="O350">
        <v>886</v>
      </c>
    </row>
    <row r="351" spans="1:15">
      <c r="A351" t="s">
        <v>13</v>
      </c>
      <c r="B351">
        <v>15</v>
      </c>
      <c r="C351" t="str">
        <f t="shared" si="6"/>
        <v>Pa x Spu</v>
      </c>
      <c r="D351" t="s">
        <v>8</v>
      </c>
      <c r="E351" t="s">
        <v>14</v>
      </c>
      <c r="F351" t="s">
        <v>107</v>
      </c>
      <c r="G351" t="s">
        <v>107</v>
      </c>
      <c r="H351" t="s">
        <v>164</v>
      </c>
      <c r="I351" t="s">
        <v>111</v>
      </c>
      <c r="J351" t="s">
        <v>107</v>
      </c>
      <c r="K351" s="1">
        <v>42357</v>
      </c>
      <c r="L351" t="s">
        <v>42</v>
      </c>
      <c r="M351" s="1">
        <v>42056</v>
      </c>
      <c r="N351" t="s">
        <v>29</v>
      </c>
      <c r="O351">
        <v>912</v>
      </c>
    </row>
    <row r="352" spans="1:15">
      <c r="A352" t="s">
        <v>13</v>
      </c>
      <c r="B352">
        <v>31</v>
      </c>
      <c r="C352" t="str">
        <f t="shared" si="6"/>
        <v>Pa x Spu</v>
      </c>
      <c r="D352" t="s">
        <v>8</v>
      </c>
      <c r="E352" t="s">
        <v>14</v>
      </c>
      <c r="F352" t="s">
        <v>107</v>
      </c>
      <c r="G352">
        <v>0.12</v>
      </c>
      <c r="H352" t="s">
        <v>99</v>
      </c>
      <c r="I352" t="s">
        <v>111</v>
      </c>
      <c r="J352" t="s">
        <v>107</v>
      </c>
      <c r="K352" s="1">
        <v>42037</v>
      </c>
      <c r="L352" t="s">
        <v>98</v>
      </c>
      <c r="M352" s="1">
        <v>42056</v>
      </c>
      <c r="N352" t="s">
        <v>29</v>
      </c>
      <c r="O352">
        <v>991</v>
      </c>
    </row>
    <row r="353" spans="1:15">
      <c r="A353" t="s">
        <v>13</v>
      </c>
      <c r="B353">
        <v>33</v>
      </c>
      <c r="C353" t="str">
        <f t="shared" si="6"/>
        <v>Pa x Spu</v>
      </c>
      <c r="D353" t="s">
        <v>8</v>
      </c>
      <c r="E353" t="s">
        <v>14</v>
      </c>
      <c r="F353" t="s">
        <v>107</v>
      </c>
      <c r="G353">
        <v>0.06</v>
      </c>
      <c r="H353" t="s">
        <v>99</v>
      </c>
      <c r="I353" t="s">
        <v>111</v>
      </c>
      <c r="J353" t="s">
        <v>107</v>
      </c>
      <c r="K353" s="1">
        <v>42039</v>
      </c>
      <c r="L353" t="s">
        <v>29</v>
      </c>
      <c r="M353" s="1">
        <v>42056</v>
      </c>
      <c r="N353" t="s">
        <v>29</v>
      </c>
      <c r="O353">
        <v>1014</v>
      </c>
    </row>
    <row r="354" spans="1:15">
      <c r="A354" t="s">
        <v>13</v>
      </c>
      <c r="B354">
        <v>27</v>
      </c>
      <c r="C354" t="str">
        <f t="shared" si="6"/>
        <v>Pa x Spu</v>
      </c>
      <c r="D354" t="s">
        <v>8</v>
      </c>
      <c r="E354" t="s">
        <v>14</v>
      </c>
      <c r="F354">
        <v>0.01</v>
      </c>
      <c r="G354">
        <v>0.14000000000000001</v>
      </c>
      <c r="H354" t="s">
        <v>9</v>
      </c>
      <c r="I354" t="s">
        <v>9</v>
      </c>
      <c r="J354" t="s">
        <v>9</v>
      </c>
      <c r="K354" s="1">
        <v>42041</v>
      </c>
      <c r="L354" t="s">
        <v>105</v>
      </c>
      <c r="M354" s="1">
        <v>42059</v>
      </c>
      <c r="N354" t="s">
        <v>29</v>
      </c>
      <c r="O354">
        <v>1016</v>
      </c>
    </row>
    <row r="355" spans="1:15">
      <c r="A355" t="s">
        <v>13</v>
      </c>
      <c r="B355">
        <v>28</v>
      </c>
      <c r="C355" t="str">
        <f t="shared" si="6"/>
        <v>Pa x Spu</v>
      </c>
      <c r="D355" t="s">
        <v>8</v>
      </c>
      <c r="E355" t="s">
        <v>14</v>
      </c>
      <c r="F355">
        <v>0.01</v>
      </c>
      <c r="G355">
        <v>0.03</v>
      </c>
      <c r="H355" t="s">
        <v>77</v>
      </c>
      <c r="I355" t="s">
        <v>117</v>
      </c>
      <c r="J355" t="s">
        <v>9</v>
      </c>
      <c r="K355" s="1">
        <v>42041</v>
      </c>
      <c r="L355" t="s">
        <v>105</v>
      </c>
      <c r="M355" s="1">
        <v>42059</v>
      </c>
      <c r="N355" t="s">
        <v>29</v>
      </c>
      <c r="O355">
        <v>1055</v>
      </c>
    </row>
    <row r="356" spans="1:15">
      <c r="A356" t="s">
        <v>13</v>
      </c>
      <c r="B356">
        <v>29</v>
      </c>
      <c r="C356" t="str">
        <f t="shared" si="6"/>
        <v>Pa x Spu</v>
      </c>
      <c r="D356" t="s">
        <v>8</v>
      </c>
      <c r="E356" t="s">
        <v>14</v>
      </c>
      <c r="F356">
        <v>0.17</v>
      </c>
      <c r="G356">
        <v>0.35</v>
      </c>
      <c r="H356" t="s">
        <v>9</v>
      </c>
      <c r="I356" t="s">
        <v>9</v>
      </c>
      <c r="J356" t="s">
        <v>9</v>
      </c>
      <c r="K356" s="1">
        <v>42041</v>
      </c>
      <c r="L356" t="s">
        <v>105</v>
      </c>
      <c r="M356" s="1">
        <v>42059</v>
      </c>
      <c r="N356" t="s">
        <v>29</v>
      </c>
      <c r="O356">
        <v>1069</v>
      </c>
    </row>
    <row r="357" spans="1:15">
      <c r="A357" t="s">
        <v>13</v>
      </c>
      <c r="B357">
        <v>23</v>
      </c>
      <c r="C357" t="str">
        <f t="shared" si="6"/>
        <v>Pa x Spu</v>
      </c>
      <c r="D357" t="s">
        <v>8</v>
      </c>
      <c r="E357" t="s">
        <v>14</v>
      </c>
      <c r="F357">
        <v>3.86</v>
      </c>
      <c r="G357">
        <v>1.95</v>
      </c>
      <c r="H357" t="s">
        <v>132</v>
      </c>
      <c r="I357" t="s">
        <v>120</v>
      </c>
      <c r="J357" t="s">
        <v>9</v>
      </c>
      <c r="K357" s="1">
        <v>42041</v>
      </c>
      <c r="L357" t="s">
        <v>105</v>
      </c>
      <c r="M357" s="1">
        <v>42059</v>
      </c>
      <c r="N357" t="s">
        <v>29</v>
      </c>
      <c r="O357">
        <v>1077</v>
      </c>
    </row>
    <row r="358" spans="1:15">
      <c r="A358" t="s">
        <v>13</v>
      </c>
      <c r="B358">
        <v>2</v>
      </c>
      <c r="C358" t="str">
        <f t="shared" si="6"/>
        <v>Pa x Spu</v>
      </c>
      <c r="D358" t="s">
        <v>8</v>
      </c>
      <c r="E358" t="s">
        <v>14</v>
      </c>
      <c r="F358" t="s">
        <v>107</v>
      </c>
      <c r="G358" t="s">
        <v>107</v>
      </c>
      <c r="H358" t="s">
        <v>99</v>
      </c>
      <c r="I358" t="s">
        <v>111</v>
      </c>
      <c r="J358" t="s">
        <v>107</v>
      </c>
      <c r="K358" s="1">
        <v>42045</v>
      </c>
      <c r="L358" t="s">
        <v>105</v>
      </c>
      <c r="M358" s="1">
        <v>42059</v>
      </c>
      <c r="N358" t="s">
        <v>29</v>
      </c>
      <c r="O358">
        <v>1114</v>
      </c>
    </row>
    <row r="359" spans="1:15">
      <c r="A359" t="s">
        <v>13</v>
      </c>
      <c r="B359">
        <v>34</v>
      </c>
      <c r="C359" t="str">
        <f t="shared" si="6"/>
        <v>Pa x Spu</v>
      </c>
      <c r="D359" t="s">
        <v>8</v>
      </c>
      <c r="E359" t="s">
        <v>14</v>
      </c>
      <c r="F359">
        <v>0.01</v>
      </c>
      <c r="G359">
        <v>0.02</v>
      </c>
      <c r="H359" t="s">
        <v>9</v>
      </c>
      <c r="I359" t="s">
        <v>9</v>
      </c>
      <c r="J359" t="s">
        <v>9</v>
      </c>
      <c r="K359" s="1">
        <v>42045</v>
      </c>
      <c r="L359" t="s">
        <v>105</v>
      </c>
      <c r="M359" s="1">
        <v>42059</v>
      </c>
      <c r="N359" t="s">
        <v>29</v>
      </c>
      <c r="O359">
        <v>1146</v>
      </c>
    </row>
    <row r="360" spans="1:15">
      <c r="A360" t="s">
        <v>13</v>
      </c>
      <c r="B360">
        <v>25</v>
      </c>
      <c r="C360" t="str">
        <f t="shared" si="6"/>
        <v>Pa x Spu</v>
      </c>
      <c r="D360" t="s">
        <v>8</v>
      </c>
      <c r="E360" t="s">
        <v>14</v>
      </c>
      <c r="F360">
        <v>0.12</v>
      </c>
      <c r="G360">
        <v>0.21</v>
      </c>
      <c r="H360" t="s">
        <v>9</v>
      </c>
      <c r="I360" t="s">
        <v>9</v>
      </c>
      <c r="J360" t="s">
        <v>9</v>
      </c>
      <c r="K360" s="1">
        <v>42045</v>
      </c>
      <c r="L360" t="s">
        <v>105</v>
      </c>
      <c r="M360" s="1">
        <v>42059</v>
      </c>
      <c r="N360" t="s">
        <v>29</v>
      </c>
      <c r="O360">
        <v>1239</v>
      </c>
    </row>
    <row r="361" spans="1:15">
      <c r="A361" t="s">
        <v>13</v>
      </c>
      <c r="B361">
        <v>22</v>
      </c>
      <c r="C361" t="str">
        <f t="shared" si="6"/>
        <v>Pa x Spu</v>
      </c>
      <c r="D361" t="s">
        <v>14</v>
      </c>
      <c r="E361" t="s">
        <v>8</v>
      </c>
      <c r="F361">
        <v>2.86</v>
      </c>
      <c r="G361">
        <v>1.08</v>
      </c>
      <c r="H361" t="s">
        <v>9</v>
      </c>
      <c r="I361" t="s">
        <v>9</v>
      </c>
      <c r="J361" t="s">
        <v>9</v>
      </c>
      <c r="K361" s="1">
        <v>41953</v>
      </c>
      <c r="L361" t="s">
        <v>28</v>
      </c>
      <c r="M361" s="1">
        <v>42040</v>
      </c>
      <c r="N361" t="s">
        <v>29</v>
      </c>
      <c r="O361">
        <v>10</v>
      </c>
    </row>
    <row r="362" spans="1:15">
      <c r="A362" t="s">
        <v>13</v>
      </c>
      <c r="B362">
        <v>12</v>
      </c>
      <c r="C362" t="str">
        <f t="shared" si="6"/>
        <v>Pa x Spu</v>
      </c>
      <c r="D362" t="s">
        <v>14</v>
      </c>
      <c r="E362" t="s">
        <v>8</v>
      </c>
      <c r="F362">
        <v>3.44</v>
      </c>
      <c r="G362">
        <v>1.38</v>
      </c>
      <c r="H362" t="s">
        <v>9</v>
      </c>
      <c r="I362" t="s">
        <v>9</v>
      </c>
      <c r="J362" t="s">
        <v>9</v>
      </c>
      <c r="K362" s="1">
        <v>41953</v>
      </c>
      <c r="L362" t="s">
        <v>28</v>
      </c>
      <c r="M362" s="1">
        <v>42040</v>
      </c>
      <c r="N362" t="s">
        <v>29</v>
      </c>
      <c r="O362">
        <v>25</v>
      </c>
    </row>
    <row r="363" spans="1:15">
      <c r="A363" t="s">
        <v>13</v>
      </c>
      <c r="B363">
        <v>8</v>
      </c>
      <c r="C363" t="str">
        <f t="shared" si="6"/>
        <v>Pa x Spu</v>
      </c>
      <c r="D363" t="s">
        <v>14</v>
      </c>
      <c r="E363" t="s">
        <v>8</v>
      </c>
      <c r="F363">
        <v>2.14</v>
      </c>
      <c r="G363">
        <v>1.72</v>
      </c>
      <c r="H363" t="s">
        <v>9</v>
      </c>
      <c r="I363" t="s">
        <v>9</v>
      </c>
      <c r="J363" t="s">
        <v>9</v>
      </c>
      <c r="K363" s="1">
        <v>41953</v>
      </c>
      <c r="L363" t="s">
        <v>28</v>
      </c>
      <c r="M363" s="1">
        <v>42040</v>
      </c>
      <c r="N363" t="s">
        <v>29</v>
      </c>
      <c r="O363">
        <v>31</v>
      </c>
    </row>
    <row r="364" spans="1:15">
      <c r="A364" t="s">
        <v>7</v>
      </c>
      <c r="B364">
        <v>16</v>
      </c>
      <c r="C364" t="s">
        <v>13</v>
      </c>
      <c r="D364" t="s">
        <v>14</v>
      </c>
      <c r="E364" t="s">
        <v>8</v>
      </c>
      <c r="F364">
        <v>5.22</v>
      </c>
      <c r="G364">
        <v>2.79</v>
      </c>
      <c r="H364" t="s">
        <v>32</v>
      </c>
      <c r="I364" t="s">
        <v>112</v>
      </c>
      <c r="J364" t="s">
        <v>9</v>
      </c>
      <c r="K364" s="1">
        <v>41939</v>
      </c>
      <c r="L364" t="s">
        <v>30</v>
      </c>
      <c r="M364" s="1">
        <v>42048</v>
      </c>
      <c r="N364" t="s">
        <v>29</v>
      </c>
      <c r="O364">
        <v>55</v>
      </c>
    </row>
    <row r="365" spans="1:15">
      <c r="A365" t="s">
        <v>13</v>
      </c>
      <c r="B365">
        <v>13</v>
      </c>
      <c r="C365" t="str">
        <f t="shared" ref="C365:C396" si="7">A365</f>
        <v>Pa x Spu</v>
      </c>
      <c r="D365" t="s">
        <v>14</v>
      </c>
      <c r="E365" t="s">
        <v>8</v>
      </c>
      <c r="F365">
        <v>2.06</v>
      </c>
      <c r="G365">
        <v>2.08</v>
      </c>
      <c r="H365" t="s">
        <v>9</v>
      </c>
      <c r="I365" t="s">
        <v>9</v>
      </c>
      <c r="J365" t="s">
        <v>9</v>
      </c>
      <c r="K365" s="1">
        <v>41939</v>
      </c>
      <c r="L365" t="s">
        <v>30</v>
      </c>
      <c r="M365" s="1">
        <v>42048</v>
      </c>
      <c r="N365" t="s">
        <v>29</v>
      </c>
      <c r="O365">
        <v>63</v>
      </c>
    </row>
    <row r="366" spans="1:15">
      <c r="A366" t="s">
        <v>13</v>
      </c>
      <c r="B366">
        <v>3</v>
      </c>
      <c r="C366" t="str">
        <f t="shared" si="7"/>
        <v>Pa x Spu</v>
      </c>
      <c r="D366" t="s">
        <v>14</v>
      </c>
      <c r="E366" t="s">
        <v>8</v>
      </c>
      <c r="F366">
        <v>3.1</v>
      </c>
      <c r="G366">
        <v>1.98</v>
      </c>
      <c r="H366" t="s">
        <v>9</v>
      </c>
      <c r="I366" t="s">
        <v>9</v>
      </c>
      <c r="J366" t="s">
        <v>9</v>
      </c>
      <c r="K366" s="1">
        <v>41939</v>
      </c>
      <c r="L366" t="s">
        <v>30</v>
      </c>
      <c r="M366" s="1">
        <v>42048</v>
      </c>
      <c r="N366" t="s">
        <v>29</v>
      </c>
      <c r="O366">
        <v>79</v>
      </c>
    </row>
    <row r="367" spans="1:15">
      <c r="A367" t="s">
        <v>13</v>
      </c>
      <c r="B367">
        <v>1</v>
      </c>
      <c r="C367" t="str">
        <f t="shared" si="7"/>
        <v>Pa x Spu</v>
      </c>
      <c r="D367" t="s">
        <v>14</v>
      </c>
      <c r="E367" t="s">
        <v>8</v>
      </c>
      <c r="F367">
        <v>7.36</v>
      </c>
      <c r="G367">
        <v>2.91</v>
      </c>
      <c r="H367" t="s">
        <v>9</v>
      </c>
      <c r="I367" t="s">
        <v>9</v>
      </c>
      <c r="J367" t="s">
        <v>9</v>
      </c>
      <c r="K367" s="1">
        <v>41942</v>
      </c>
      <c r="L367" t="s">
        <v>36</v>
      </c>
      <c r="M367" s="1">
        <v>42048</v>
      </c>
      <c r="N367" t="s">
        <v>29</v>
      </c>
      <c r="O367">
        <v>118</v>
      </c>
    </row>
    <row r="368" spans="1:15">
      <c r="A368" t="s">
        <v>13</v>
      </c>
      <c r="B368">
        <v>7</v>
      </c>
      <c r="C368" t="str">
        <f t="shared" si="7"/>
        <v>Pa x Spu</v>
      </c>
      <c r="D368" t="s">
        <v>14</v>
      </c>
      <c r="E368" t="s">
        <v>8</v>
      </c>
      <c r="F368">
        <v>2.556</v>
      </c>
      <c r="G368">
        <v>2.3199999999999998</v>
      </c>
      <c r="H368" t="s">
        <v>9</v>
      </c>
      <c r="I368" t="s">
        <v>9</v>
      </c>
      <c r="J368" t="s">
        <v>9</v>
      </c>
      <c r="K368" s="1">
        <v>41942</v>
      </c>
      <c r="L368" t="s">
        <v>36</v>
      </c>
      <c r="M368" s="1">
        <v>42053</v>
      </c>
      <c r="N368" t="s">
        <v>29</v>
      </c>
      <c r="O368">
        <v>132</v>
      </c>
    </row>
    <row r="369" spans="1:15">
      <c r="A369" t="s">
        <v>13</v>
      </c>
      <c r="B369">
        <v>26</v>
      </c>
      <c r="C369" t="str">
        <f t="shared" si="7"/>
        <v>Pa x Spu</v>
      </c>
      <c r="D369" t="s">
        <v>14</v>
      </c>
      <c r="E369" t="s">
        <v>8</v>
      </c>
      <c r="F369">
        <v>4.9800000000000004</v>
      </c>
      <c r="G369">
        <v>2.93</v>
      </c>
      <c r="H369" t="s">
        <v>9</v>
      </c>
      <c r="I369" t="s">
        <v>159</v>
      </c>
      <c r="J369" t="s">
        <v>107</v>
      </c>
      <c r="K369" s="1">
        <v>41949</v>
      </c>
      <c r="L369" t="s">
        <v>42</v>
      </c>
      <c r="M369" s="1">
        <v>42053</v>
      </c>
      <c r="N369" t="s">
        <v>29</v>
      </c>
      <c r="O369">
        <v>150</v>
      </c>
    </row>
    <row r="370" spans="1:15">
      <c r="A370" t="s">
        <v>13</v>
      </c>
      <c r="B370">
        <v>21</v>
      </c>
      <c r="C370" t="str">
        <f t="shared" si="7"/>
        <v>Pa x Spu</v>
      </c>
      <c r="D370" t="s">
        <v>14</v>
      </c>
      <c r="E370" t="s">
        <v>8</v>
      </c>
      <c r="F370">
        <v>2.75</v>
      </c>
      <c r="G370">
        <v>2.1</v>
      </c>
      <c r="H370" t="s">
        <v>9</v>
      </c>
      <c r="I370" t="s">
        <v>9</v>
      </c>
      <c r="J370" t="s">
        <v>9</v>
      </c>
      <c r="K370" s="1">
        <v>41956</v>
      </c>
      <c r="L370" t="s">
        <v>28</v>
      </c>
      <c r="M370" s="1">
        <v>42054</v>
      </c>
      <c r="N370" t="s">
        <v>29</v>
      </c>
      <c r="O370">
        <v>227</v>
      </c>
    </row>
    <row r="371" spans="1:15">
      <c r="A371" t="s">
        <v>13</v>
      </c>
      <c r="B371">
        <v>30</v>
      </c>
      <c r="C371" t="str">
        <f t="shared" si="7"/>
        <v>Pa x Spu</v>
      </c>
      <c r="D371" t="s">
        <v>14</v>
      </c>
      <c r="E371" t="s">
        <v>8</v>
      </c>
      <c r="F371">
        <v>1.95</v>
      </c>
      <c r="G371">
        <v>2.19</v>
      </c>
      <c r="H371" t="s">
        <v>9</v>
      </c>
      <c r="I371" t="s">
        <v>9</v>
      </c>
      <c r="J371" t="s">
        <v>9</v>
      </c>
      <c r="K371" s="1">
        <v>41956</v>
      </c>
      <c r="L371" t="s">
        <v>28</v>
      </c>
      <c r="M371" s="1">
        <v>42054</v>
      </c>
      <c r="N371" t="s">
        <v>29</v>
      </c>
      <c r="O371">
        <v>235</v>
      </c>
    </row>
    <row r="372" spans="1:15">
      <c r="A372" t="s">
        <v>13</v>
      </c>
      <c r="B372">
        <v>14</v>
      </c>
      <c r="C372" t="str">
        <f t="shared" si="7"/>
        <v>Pa x Spu</v>
      </c>
      <c r="D372" t="s">
        <v>14</v>
      </c>
      <c r="E372" t="s">
        <v>8</v>
      </c>
      <c r="F372">
        <v>8.84</v>
      </c>
      <c r="G372">
        <v>3.42</v>
      </c>
      <c r="H372" t="s">
        <v>9</v>
      </c>
      <c r="I372" t="s">
        <v>9</v>
      </c>
      <c r="J372" t="s">
        <v>9</v>
      </c>
      <c r="K372" s="1">
        <v>41968</v>
      </c>
      <c r="L372" t="s">
        <v>42</v>
      </c>
      <c r="M372" s="1">
        <v>42054</v>
      </c>
      <c r="N372" t="s">
        <v>29</v>
      </c>
      <c r="O372">
        <v>296</v>
      </c>
    </row>
    <row r="373" spans="1:15">
      <c r="A373" t="s">
        <v>13</v>
      </c>
      <c r="B373">
        <v>11</v>
      </c>
      <c r="C373" t="str">
        <f t="shared" si="7"/>
        <v>Pa x Spu</v>
      </c>
      <c r="D373" t="s">
        <v>14</v>
      </c>
      <c r="E373" t="s">
        <v>8</v>
      </c>
      <c r="F373">
        <v>7.0000000000000007E-2</v>
      </c>
      <c r="G373">
        <v>0.12</v>
      </c>
      <c r="H373" t="s">
        <v>83</v>
      </c>
      <c r="I373" t="s">
        <v>120</v>
      </c>
      <c r="J373" t="s">
        <v>9</v>
      </c>
      <c r="K373" s="1">
        <v>41977</v>
      </c>
      <c r="L373" t="s">
        <v>42</v>
      </c>
      <c r="M373" s="1">
        <v>42054</v>
      </c>
      <c r="N373" t="s">
        <v>29</v>
      </c>
      <c r="O373">
        <v>362</v>
      </c>
    </row>
    <row r="374" spans="1:15">
      <c r="A374" t="s">
        <v>13</v>
      </c>
      <c r="B374">
        <v>36</v>
      </c>
      <c r="C374" t="str">
        <f t="shared" si="7"/>
        <v>Pa x Spu</v>
      </c>
      <c r="D374" t="s">
        <v>14</v>
      </c>
      <c r="E374" t="s">
        <v>8</v>
      </c>
      <c r="F374">
        <v>5.71</v>
      </c>
      <c r="G374">
        <v>4.71</v>
      </c>
      <c r="H374" t="s">
        <v>9</v>
      </c>
      <c r="I374" t="s">
        <v>9</v>
      </c>
      <c r="J374" t="s">
        <v>9</v>
      </c>
      <c r="K374" s="1">
        <v>41981</v>
      </c>
      <c r="L374" t="s">
        <v>29</v>
      </c>
      <c r="M374" s="1">
        <v>42054</v>
      </c>
      <c r="N374" t="s">
        <v>29</v>
      </c>
      <c r="O374">
        <v>449</v>
      </c>
    </row>
    <row r="375" spans="1:15">
      <c r="A375" t="s">
        <v>13</v>
      </c>
      <c r="B375">
        <v>73</v>
      </c>
      <c r="C375" t="str">
        <f t="shared" si="7"/>
        <v>Pa x Spu</v>
      </c>
      <c r="D375" t="s">
        <v>14</v>
      </c>
      <c r="E375" t="s">
        <v>8</v>
      </c>
      <c r="F375">
        <v>3.61</v>
      </c>
      <c r="G375">
        <v>1.54</v>
      </c>
      <c r="H375" t="s">
        <v>9</v>
      </c>
      <c r="I375" t="s">
        <v>9</v>
      </c>
      <c r="J375" t="s">
        <v>9</v>
      </c>
      <c r="K375" s="1">
        <v>41981</v>
      </c>
      <c r="L375" t="s">
        <v>29</v>
      </c>
      <c r="M375" s="1">
        <v>42055</v>
      </c>
      <c r="N375" t="s">
        <v>29</v>
      </c>
      <c r="O375">
        <v>485</v>
      </c>
    </row>
    <row r="376" spans="1:15">
      <c r="A376" t="s">
        <v>13</v>
      </c>
      <c r="B376">
        <v>5</v>
      </c>
      <c r="C376" t="str">
        <f t="shared" si="7"/>
        <v>Pa x Spu</v>
      </c>
      <c r="D376" t="s">
        <v>14</v>
      </c>
      <c r="E376" t="s">
        <v>8</v>
      </c>
      <c r="F376">
        <v>3.88</v>
      </c>
      <c r="G376">
        <v>1.93</v>
      </c>
      <c r="H376" t="s">
        <v>9</v>
      </c>
      <c r="I376" t="s">
        <v>9</v>
      </c>
      <c r="J376" t="s">
        <v>9</v>
      </c>
      <c r="K376" s="1">
        <v>41981</v>
      </c>
      <c r="L376" t="s">
        <v>42</v>
      </c>
      <c r="M376" s="1">
        <v>42055</v>
      </c>
      <c r="N376" t="s">
        <v>29</v>
      </c>
      <c r="O376">
        <v>517</v>
      </c>
    </row>
    <row r="377" spans="1:15">
      <c r="A377" t="s">
        <v>13</v>
      </c>
      <c r="B377">
        <v>35</v>
      </c>
      <c r="C377" t="str">
        <f t="shared" si="7"/>
        <v>Pa x Spu</v>
      </c>
      <c r="D377" t="s">
        <v>14</v>
      </c>
      <c r="E377" t="s">
        <v>8</v>
      </c>
      <c r="F377">
        <v>6.41</v>
      </c>
      <c r="G377">
        <v>1.68</v>
      </c>
      <c r="H377" t="s">
        <v>9</v>
      </c>
      <c r="I377" t="s">
        <v>9</v>
      </c>
      <c r="J377" t="s">
        <v>9</v>
      </c>
      <c r="K377" s="1">
        <v>41984</v>
      </c>
      <c r="L377" t="s">
        <v>42</v>
      </c>
      <c r="M377" s="1">
        <v>42055</v>
      </c>
      <c r="N377" t="s">
        <v>29</v>
      </c>
      <c r="O377">
        <v>560</v>
      </c>
    </row>
    <row r="378" spans="1:15">
      <c r="A378" t="s">
        <v>13</v>
      </c>
      <c r="B378">
        <v>32</v>
      </c>
      <c r="C378" t="str">
        <f t="shared" si="7"/>
        <v>Pa x Spu</v>
      </c>
      <c r="D378" t="s">
        <v>14</v>
      </c>
      <c r="E378" t="s">
        <v>8</v>
      </c>
      <c r="F378">
        <v>0.89</v>
      </c>
      <c r="G378">
        <v>1.71</v>
      </c>
      <c r="H378" t="s">
        <v>9</v>
      </c>
      <c r="I378" t="s">
        <v>9</v>
      </c>
      <c r="J378" t="s">
        <v>9</v>
      </c>
      <c r="K378" s="1">
        <v>41984</v>
      </c>
      <c r="L378" t="s">
        <v>42</v>
      </c>
      <c r="M378" s="1">
        <v>42055</v>
      </c>
      <c r="N378" t="s">
        <v>29</v>
      </c>
      <c r="O378">
        <v>580</v>
      </c>
    </row>
    <row r="379" spans="1:15">
      <c r="A379" t="s">
        <v>13</v>
      </c>
      <c r="B379">
        <v>10</v>
      </c>
      <c r="C379" t="str">
        <f t="shared" si="7"/>
        <v>Pa x Spu</v>
      </c>
      <c r="D379" t="s">
        <v>14</v>
      </c>
      <c r="E379" t="s">
        <v>8</v>
      </c>
      <c r="F379">
        <v>3.6</v>
      </c>
      <c r="G379">
        <v>3.05</v>
      </c>
      <c r="H379" t="s">
        <v>9</v>
      </c>
      <c r="I379" t="s">
        <v>9</v>
      </c>
      <c r="J379" t="s">
        <v>9</v>
      </c>
      <c r="K379" s="1">
        <v>41984</v>
      </c>
      <c r="L379" t="s">
        <v>42</v>
      </c>
      <c r="M379" s="1">
        <v>42055</v>
      </c>
      <c r="N379" t="s">
        <v>29</v>
      </c>
      <c r="O379">
        <v>599</v>
      </c>
    </row>
    <row r="380" spans="1:15">
      <c r="A380" t="s">
        <v>13</v>
      </c>
      <c r="B380">
        <v>24</v>
      </c>
      <c r="C380" t="str">
        <f t="shared" si="7"/>
        <v>Pa x Spu</v>
      </c>
      <c r="D380" t="s">
        <v>14</v>
      </c>
      <c r="E380" t="s">
        <v>8</v>
      </c>
      <c r="F380">
        <v>5.29</v>
      </c>
      <c r="G380">
        <v>2.5</v>
      </c>
      <c r="H380" t="s">
        <v>9</v>
      </c>
      <c r="I380" t="s">
        <v>9</v>
      </c>
      <c r="J380" t="s">
        <v>9</v>
      </c>
      <c r="K380" s="1">
        <v>41984</v>
      </c>
      <c r="L380" t="s">
        <v>42</v>
      </c>
      <c r="M380" s="1">
        <v>42055</v>
      </c>
      <c r="N380" t="s">
        <v>29</v>
      </c>
      <c r="O380">
        <v>608</v>
      </c>
    </row>
    <row r="381" spans="1:15">
      <c r="A381" t="s">
        <v>13</v>
      </c>
      <c r="B381">
        <v>4</v>
      </c>
      <c r="C381" t="str">
        <f t="shared" si="7"/>
        <v>Pa x Spu</v>
      </c>
      <c r="D381" t="s">
        <v>14</v>
      </c>
      <c r="E381" t="s">
        <v>8</v>
      </c>
      <c r="F381">
        <v>4.74</v>
      </c>
      <c r="G381">
        <v>1.8</v>
      </c>
      <c r="H381" t="s">
        <v>9</v>
      </c>
      <c r="I381" t="s">
        <v>9</v>
      </c>
      <c r="J381" t="s">
        <v>9</v>
      </c>
      <c r="K381" s="1">
        <v>41985</v>
      </c>
      <c r="L381" t="s">
        <v>42</v>
      </c>
      <c r="M381" s="1">
        <v>42055</v>
      </c>
      <c r="N381" t="s">
        <v>29</v>
      </c>
      <c r="O381">
        <v>625</v>
      </c>
    </row>
    <row r="382" spans="1:15">
      <c r="A382" t="s">
        <v>13</v>
      </c>
      <c r="B382">
        <v>6</v>
      </c>
      <c r="C382" t="str">
        <f t="shared" si="7"/>
        <v>Pa x Spu</v>
      </c>
      <c r="D382" t="s">
        <v>14</v>
      </c>
      <c r="E382" t="s">
        <v>8</v>
      </c>
      <c r="F382">
        <v>5.13</v>
      </c>
      <c r="G382">
        <v>2.44</v>
      </c>
      <c r="H382" t="s">
        <v>9</v>
      </c>
      <c r="I382" t="s">
        <v>9</v>
      </c>
      <c r="J382" t="s">
        <v>9</v>
      </c>
      <c r="K382" s="1">
        <v>41985</v>
      </c>
      <c r="L382" t="s">
        <v>42</v>
      </c>
      <c r="M382" s="1">
        <v>42056</v>
      </c>
      <c r="N382" t="s">
        <v>29</v>
      </c>
      <c r="O382">
        <v>631</v>
      </c>
    </row>
    <row r="383" spans="1:15">
      <c r="A383" t="s">
        <v>13</v>
      </c>
      <c r="B383">
        <v>20</v>
      </c>
      <c r="C383" t="str">
        <f t="shared" si="7"/>
        <v>Pa x Spu</v>
      </c>
      <c r="D383" t="s">
        <v>14</v>
      </c>
      <c r="E383" t="s">
        <v>8</v>
      </c>
      <c r="F383">
        <v>6.9</v>
      </c>
      <c r="G383">
        <v>2.12</v>
      </c>
      <c r="H383" t="s">
        <v>9</v>
      </c>
      <c r="I383" t="s">
        <v>9</v>
      </c>
      <c r="J383" t="s">
        <v>9</v>
      </c>
      <c r="K383" s="1">
        <v>41985</v>
      </c>
      <c r="L383" t="s">
        <v>42</v>
      </c>
      <c r="M383" s="1">
        <v>42056</v>
      </c>
      <c r="N383" t="s">
        <v>29</v>
      </c>
      <c r="O383">
        <v>637</v>
      </c>
    </row>
    <row r="384" spans="1:15">
      <c r="A384" t="s">
        <v>13</v>
      </c>
      <c r="B384">
        <v>17</v>
      </c>
      <c r="C384" t="str">
        <f t="shared" si="7"/>
        <v>Pa x Spu</v>
      </c>
      <c r="D384" t="s">
        <v>14</v>
      </c>
      <c r="E384" t="s">
        <v>8</v>
      </c>
      <c r="F384">
        <v>2.16</v>
      </c>
      <c r="G384">
        <v>1.69</v>
      </c>
      <c r="H384" t="s">
        <v>9</v>
      </c>
      <c r="I384" t="s">
        <v>9</v>
      </c>
      <c r="J384" t="s">
        <v>9</v>
      </c>
      <c r="K384" s="1">
        <v>41990</v>
      </c>
      <c r="L384" t="s">
        <v>29</v>
      </c>
      <c r="M384" s="1">
        <v>42056</v>
      </c>
      <c r="N384" t="s">
        <v>29</v>
      </c>
      <c r="O384">
        <v>728</v>
      </c>
    </row>
    <row r="385" spans="1:15">
      <c r="A385" t="s">
        <v>13</v>
      </c>
      <c r="B385">
        <v>9</v>
      </c>
      <c r="C385" t="str">
        <f t="shared" si="7"/>
        <v>Pa x Spu</v>
      </c>
      <c r="D385" t="s">
        <v>14</v>
      </c>
      <c r="E385" t="s">
        <v>8</v>
      </c>
      <c r="F385">
        <v>3.97</v>
      </c>
      <c r="G385">
        <v>1.95</v>
      </c>
      <c r="H385" t="s">
        <v>9</v>
      </c>
      <c r="I385" t="s">
        <v>9</v>
      </c>
      <c r="J385" t="s">
        <v>9</v>
      </c>
      <c r="K385" s="1">
        <v>41990</v>
      </c>
      <c r="L385" t="s">
        <v>29</v>
      </c>
      <c r="M385" s="1">
        <v>42056</v>
      </c>
      <c r="N385" t="s">
        <v>29</v>
      </c>
      <c r="O385">
        <v>755</v>
      </c>
    </row>
    <row r="386" spans="1:15">
      <c r="A386" t="s">
        <v>13</v>
      </c>
      <c r="B386">
        <v>16</v>
      </c>
      <c r="C386" t="str">
        <f t="shared" si="7"/>
        <v>Pa x Spu</v>
      </c>
      <c r="D386" t="s">
        <v>14</v>
      </c>
      <c r="E386" t="s">
        <v>8</v>
      </c>
      <c r="F386">
        <v>3.36</v>
      </c>
      <c r="G386">
        <v>3.69</v>
      </c>
      <c r="H386" t="s">
        <v>9</v>
      </c>
      <c r="I386" t="s">
        <v>9</v>
      </c>
      <c r="J386" t="s">
        <v>9</v>
      </c>
      <c r="K386" s="1">
        <v>41990</v>
      </c>
      <c r="L386" t="s">
        <v>95</v>
      </c>
      <c r="M386" s="1">
        <v>42056</v>
      </c>
      <c r="N386" t="s">
        <v>29</v>
      </c>
      <c r="O386">
        <v>765</v>
      </c>
    </row>
    <row r="387" spans="1:15">
      <c r="A387" t="s">
        <v>13</v>
      </c>
      <c r="B387">
        <v>19</v>
      </c>
      <c r="C387" t="str">
        <f t="shared" si="7"/>
        <v>Pa x Spu</v>
      </c>
      <c r="D387" t="s">
        <v>14</v>
      </c>
      <c r="E387" t="s">
        <v>8</v>
      </c>
      <c r="F387">
        <v>1.28</v>
      </c>
      <c r="G387">
        <v>1.79</v>
      </c>
      <c r="H387" t="s">
        <v>9</v>
      </c>
      <c r="I387" t="s">
        <v>9</v>
      </c>
      <c r="J387" t="s">
        <v>9</v>
      </c>
      <c r="K387" s="1">
        <v>41990</v>
      </c>
      <c r="L387" t="s">
        <v>95</v>
      </c>
      <c r="M387" s="1">
        <v>42056</v>
      </c>
      <c r="N387" t="s">
        <v>29</v>
      </c>
      <c r="O387">
        <v>770</v>
      </c>
    </row>
    <row r="388" spans="1:15">
      <c r="A388" t="s">
        <v>13</v>
      </c>
      <c r="B388">
        <v>18</v>
      </c>
      <c r="C388" t="str">
        <f t="shared" si="7"/>
        <v>Pa x Spu</v>
      </c>
      <c r="D388" t="s">
        <v>14</v>
      </c>
      <c r="E388" t="s">
        <v>8</v>
      </c>
      <c r="F388">
        <v>3.37</v>
      </c>
      <c r="G388">
        <v>2.2000000000000002</v>
      </c>
      <c r="H388" t="s">
        <v>9</v>
      </c>
      <c r="I388" t="s">
        <v>9</v>
      </c>
      <c r="J388" t="s">
        <v>9</v>
      </c>
      <c r="K388" s="1">
        <v>42357</v>
      </c>
      <c r="L388" t="s">
        <v>42</v>
      </c>
      <c r="M388" s="1">
        <v>42056</v>
      </c>
      <c r="N388" t="s">
        <v>29</v>
      </c>
      <c r="O388">
        <v>887</v>
      </c>
    </row>
    <row r="389" spans="1:15">
      <c r="A389" t="s">
        <v>13</v>
      </c>
      <c r="B389">
        <v>15</v>
      </c>
      <c r="C389" t="str">
        <f t="shared" si="7"/>
        <v>Pa x Spu</v>
      </c>
      <c r="D389" t="s">
        <v>14</v>
      </c>
      <c r="E389" t="s">
        <v>8</v>
      </c>
      <c r="F389">
        <v>4.26</v>
      </c>
      <c r="G389">
        <v>1.86</v>
      </c>
      <c r="H389" t="s">
        <v>9</v>
      </c>
      <c r="I389" t="s">
        <v>9</v>
      </c>
      <c r="J389" t="s">
        <v>9</v>
      </c>
      <c r="K389" s="1">
        <v>42357</v>
      </c>
      <c r="L389" t="s">
        <v>42</v>
      </c>
      <c r="M389" s="1">
        <v>42056</v>
      </c>
      <c r="N389" t="s">
        <v>29</v>
      </c>
      <c r="O389">
        <v>913</v>
      </c>
    </row>
    <row r="390" spans="1:15">
      <c r="A390" t="s">
        <v>13</v>
      </c>
      <c r="B390">
        <v>31</v>
      </c>
      <c r="C390" t="str">
        <f t="shared" si="7"/>
        <v>Pa x Spu</v>
      </c>
      <c r="D390" t="s">
        <v>14</v>
      </c>
      <c r="E390" t="s">
        <v>8</v>
      </c>
      <c r="F390" t="s">
        <v>107</v>
      </c>
      <c r="G390">
        <v>2.2999999999999998</v>
      </c>
      <c r="H390" t="s">
        <v>99</v>
      </c>
      <c r="I390" t="s">
        <v>111</v>
      </c>
      <c r="J390" t="s">
        <v>107</v>
      </c>
      <c r="K390" s="1">
        <v>42037</v>
      </c>
      <c r="L390" t="s">
        <v>98</v>
      </c>
      <c r="M390" s="1">
        <v>42056</v>
      </c>
      <c r="N390" t="s">
        <v>29</v>
      </c>
      <c r="O390">
        <v>992</v>
      </c>
    </row>
    <row r="391" spans="1:15">
      <c r="A391" t="s">
        <v>13</v>
      </c>
      <c r="B391">
        <v>33</v>
      </c>
      <c r="C391" t="str">
        <f t="shared" si="7"/>
        <v>Pa x Spu</v>
      </c>
      <c r="D391" t="s">
        <v>14</v>
      </c>
      <c r="E391" t="s">
        <v>8</v>
      </c>
      <c r="F391" t="s">
        <v>107</v>
      </c>
      <c r="G391">
        <v>3.42</v>
      </c>
      <c r="H391" t="s">
        <v>99</v>
      </c>
      <c r="I391" t="s">
        <v>111</v>
      </c>
      <c r="J391" t="s">
        <v>107</v>
      </c>
      <c r="K391" s="1">
        <v>42039</v>
      </c>
      <c r="L391" t="s">
        <v>29</v>
      </c>
      <c r="M391" s="1">
        <v>42056</v>
      </c>
      <c r="N391" t="s">
        <v>29</v>
      </c>
      <c r="O391">
        <v>1015</v>
      </c>
    </row>
    <row r="392" spans="1:15">
      <c r="A392" t="s">
        <v>13</v>
      </c>
      <c r="B392">
        <v>27</v>
      </c>
      <c r="C392" t="str">
        <f t="shared" si="7"/>
        <v>Pa x Spu</v>
      </c>
      <c r="D392" t="s">
        <v>14</v>
      </c>
      <c r="E392" t="s">
        <v>8</v>
      </c>
      <c r="F392">
        <v>2.34</v>
      </c>
      <c r="G392">
        <v>2.54</v>
      </c>
      <c r="H392" t="s">
        <v>9</v>
      </c>
      <c r="I392" t="s">
        <v>9</v>
      </c>
      <c r="J392" t="s">
        <v>9</v>
      </c>
      <c r="K392" s="1">
        <v>42041</v>
      </c>
      <c r="L392" t="s">
        <v>105</v>
      </c>
      <c r="M392" s="1">
        <v>42059</v>
      </c>
      <c r="N392" t="s">
        <v>29</v>
      </c>
      <c r="O392">
        <v>1017</v>
      </c>
    </row>
    <row r="393" spans="1:15">
      <c r="A393" t="s">
        <v>13</v>
      </c>
      <c r="B393">
        <v>28</v>
      </c>
      <c r="C393" t="str">
        <f t="shared" si="7"/>
        <v>Pa x Spu</v>
      </c>
      <c r="D393" t="s">
        <v>14</v>
      </c>
      <c r="E393" t="s">
        <v>8</v>
      </c>
      <c r="F393">
        <v>2.67</v>
      </c>
      <c r="G393">
        <v>3.02</v>
      </c>
      <c r="H393" t="s">
        <v>9</v>
      </c>
      <c r="I393" t="s">
        <v>9</v>
      </c>
      <c r="J393" t="s">
        <v>9</v>
      </c>
      <c r="K393" s="1">
        <v>42041</v>
      </c>
      <c r="L393" t="s">
        <v>105</v>
      </c>
      <c r="M393" s="1">
        <v>42059</v>
      </c>
      <c r="N393" t="s">
        <v>29</v>
      </c>
      <c r="O393">
        <v>1056</v>
      </c>
    </row>
    <row r="394" spans="1:15">
      <c r="A394" t="s">
        <v>13</v>
      </c>
      <c r="B394">
        <v>29</v>
      </c>
      <c r="C394" t="str">
        <f t="shared" si="7"/>
        <v>Pa x Spu</v>
      </c>
      <c r="D394" t="s">
        <v>14</v>
      </c>
      <c r="E394" t="s">
        <v>8</v>
      </c>
      <c r="F394">
        <v>3.42</v>
      </c>
      <c r="G394">
        <v>2.5</v>
      </c>
      <c r="H394" t="s">
        <v>9</v>
      </c>
      <c r="I394" t="s">
        <v>9</v>
      </c>
      <c r="J394" t="s">
        <v>9</v>
      </c>
      <c r="K394" s="1">
        <v>42041</v>
      </c>
      <c r="L394" t="s">
        <v>105</v>
      </c>
      <c r="M394" s="1">
        <v>42059</v>
      </c>
      <c r="N394" t="s">
        <v>29</v>
      </c>
      <c r="O394">
        <v>1070</v>
      </c>
    </row>
    <row r="395" spans="1:15">
      <c r="A395" t="s">
        <v>13</v>
      </c>
      <c r="B395">
        <v>23</v>
      </c>
      <c r="C395" t="str">
        <f t="shared" si="7"/>
        <v>Pa x Spu</v>
      </c>
      <c r="D395" t="s">
        <v>14</v>
      </c>
      <c r="E395" t="s">
        <v>8</v>
      </c>
      <c r="F395">
        <v>0.04</v>
      </c>
      <c r="G395">
        <v>0.1</v>
      </c>
      <c r="H395" t="s">
        <v>132</v>
      </c>
      <c r="I395" t="s">
        <v>120</v>
      </c>
      <c r="J395" t="s">
        <v>9</v>
      </c>
      <c r="K395" s="1">
        <v>42041</v>
      </c>
      <c r="L395" t="s">
        <v>105</v>
      </c>
      <c r="M395" s="1">
        <v>42059</v>
      </c>
      <c r="N395" t="s">
        <v>29</v>
      </c>
      <c r="O395">
        <v>1078</v>
      </c>
    </row>
    <row r="396" spans="1:15">
      <c r="A396" t="s">
        <v>13</v>
      </c>
      <c r="B396">
        <v>2</v>
      </c>
      <c r="C396" t="str">
        <f t="shared" si="7"/>
        <v>Pa x Spu</v>
      </c>
      <c r="D396" t="s">
        <v>14</v>
      </c>
      <c r="E396" t="s">
        <v>8</v>
      </c>
      <c r="F396" t="s">
        <v>107</v>
      </c>
      <c r="G396" t="s">
        <v>107</v>
      </c>
      <c r="H396" t="s">
        <v>99</v>
      </c>
      <c r="I396" t="s">
        <v>111</v>
      </c>
      <c r="J396" t="s">
        <v>107</v>
      </c>
      <c r="K396" s="1">
        <v>42045</v>
      </c>
      <c r="L396" t="s">
        <v>105</v>
      </c>
      <c r="M396" s="1">
        <v>42059</v>
      </c>
      <c r="N396" t="s">
        <v>29</v>
      </c>
      <c r="O396">
        <v>1115</v>
      </c>
    </row>
    <row r="397" spans="1:15">
      <c r="A397" t="s">
        <v>13</v>
      </c>
      <c r="B397">
        <v>34</v>
      </c>
      <c r="C397" t="str">
        <f t="shared" ref="C397:C422" si="8">A397</f>
        <v>Pa x Spu</v>
      </c>
      <c r="D397" t="s">
        <v>14</v>
      </c>
      <c r="E397" t="s">
        <v>8</v>
      </c>
      <c r="F397">
        <v>4.84</v>
      </c>
      <c r="G397">
        <v>1.54</v>
      </c>
      <c r="H397" t="s">
        <v>9</v>
      </c>
      <c r="I397" t="s">
        <v>9</v>
      </c>
      <c r="J397" t="s">
        <v>9</v>
      </c>
      <c r="K397" s="1">
        <v>42045</v>
      </c>
      <c r="L397" t="s">
        <v>105</v>
      </c>
      <c r="M397" s="1">
        <v>42059</v>
      </c>
      <c r="N397" t="s">
        <v>29</v>
      </c>
      <c r="O397">
        <v>1147</v>
      </c>
    </row>
    <row r="398" spans="1:15">
      <c r="A398" t="s">
        <v>13</v>
      </c>
      <c r="B398">
        <v>25</v>
      </c>
      <c r="C398" t="str">
        <f t="shared" si="8"/>
        <v>Pa x Spu</v>
      </c>
      <c r="D398" t="s">
        <v>14</v>
      </c>
      <c r="E398" t="s">
        <v>8</v>
      </c>
      <c r="F398">
        <v>4.9000000000000004</v>
      </c>
      <c r="G398">
        <v>2.35</v>
      </c>
      <c r="H398" t="s">
        <v>9</v>
      </c>
      <c r="I398" t="s">
        <v>9</v>
      </c>
      <c r="J398" t="s">
        <v>9</v>
      </c>
      <c r="K398" s="1">
        <v>42045</v>
      </c>
      <c r="L398" t="s">
        <v>105</v>
      </c>
      <c r="M398" s="1">
        <v>42059</v>
      </c>
      <c r="N398" t="s">
        <v>29</v>
      </c>
      <c r="O398">
        <v>1240</v>
      </c>
    </row>
    <row r="399" spans="1:15">
      <c r="A399" t="s">
        <v>5</v>
      </c>
      <c r="B399">
        <v>45</v>
      </c>
      <c r="C399" t="str">
        <f t="shared" si="8"/>
        <v>Pv</v>
      </c>
      <c r="D399" t="s">
        <v>5</v>
      </c>
      <c r="E399" t="s">
        <v>163</v>
      </c>
      <c r="F399">
        <v>4.59</v>
      </c>
      <c r="G399">
        <v>3.16</v>
      </c>
      <c r="H399" t="s">
        <v>108</v>
      </c>
      <c r="I399" t="s">
        <v>109</v>
      </c>
      <c r="J399" t="s">
        <v>9</v>
      </c>
      <c r="K399" s="1">
        <v>41953</v>
      </c>
      <c r="L399" t="s">
        <v>28</v>
      </c>
      <c r="M399" s="1">
        <v>42040</v>
      </c>
      <c r="N399" t="s">
        <v>29</v>
      </c>
      <c r="O399">
        <v>13</v>
      </c>
    </row>
    <row r="400" spans="1:15">
      <c r="A400" t="s">
        <v>5</v>
      </c>
      <c r="B400">
        <v>74</v>
      </c>
      <c r="C400" t="str">
        <f t="shared" si="8"/>
        <v>Pv</v>
      </c>
      <c r="D400" t="s">
        <v>5</v>
      </c>
      <c r="E400" t="s">
        <v>163</v>
      </c>
      <c r="F400">
        <v>2.64</v>
      </c>
      <c r="G400">
        <v>1.94</v>
      </c>
      <c r="H400" t="s">
        <v>110</v>
      </c>
      <c r="I400" t="s">
        <v>156</v>
      </c>
      <c r="J400" t="s">
        <v>9</v>
      </c>
      <c r="K400" s="1">
        <v>41953</v>
      </c>
      <c r="L400" t="s">
        <v>28</v>
      </c>
      <c r="M400" s="1">
        <v>42040</v>
      </c>
      <c r="N400" t="s">
        <v>29</v>
      </c>
      <c r="O400">
        <v>20</v>
      </c>
    </row>
    <row r="401" spans="1:15">
      <c r="A401" t="s">
        <v>5</v>
      </c>
      <c r="B401">
        <v>34</v>
      </c>
      <c r="C401" t="str">
        <f t="shared" si="8"/>
        <v>Pv</v>
      </c>
      <c r="D401" t="s">
        <v>5</v>
      </c>
      <c r="E401" t="s">
        <v>163</v>
      </c>
      <c r="F401">
        <v>3.11</v>
      </c>
      <c r="G401">
        <v>2.25</v>
      </c>
      <c r="H401" t="s">
        <v>9</v>
      </c>
      <c r="I401" t="s">
        <v>9</v>
      </c>
      <c r="J401" t="s">
        <v>9</v>
      </c>
      <c r="K401" s="1">
        <v>41953</v>
      </c>
      <c r="L401" t="s">
        <v>28</v>
      </c>
      <c r="M401" s="1">
        <v>42040</v>
      </c>
      <c r="N401" t="s">
        <v>29</v>
      </c>
      <c r="O401">
        <v>22</v>
      </c>
    </row>
    <row r="402" spans="1:15">
      <c r="A402" t="s">
        <v>5</v>
      </c>
      <c r="B402">
        <v>19</v>
      </c>
      <c r="C402" t="str">
        <f t="shared" si="8"/>
        <v>Pv</v>
      </c>
      <c r="D402" t="s">
        <v>5</v>
      </c>
      <c r="E402" t="s">
        <v>163</v>
      </c>
      <c r="F402">
        <v>9.7100000000000009</v>
      </c>
      <c r="G402">
        <v>6.88</v>
      </c>
      <c r="H402" t="s">
        <v>9</v>
      </c>
      <c r="I402" t="s">
        <v>9</v>
      </c>
      <c r="J402" t="s">
        <v>9</v>
      </c>
      <c r="K402" s="1">
        <v>41953</v>
      </c>
      <c r="L402" t="s">
        <v>28</v>
      </c>
      <c r="M402" s="1">
        <v>42040</v>
      </c>
      <c r="N402" t="s">
        <v>29</v>
      </c>
      <c r="O402">
        <v>52</v>
      </c>
    </row>
    <row r="403" spans="1:15">
      <c r="A403" t="s">
        <v>5</v>
      </c>
      <c r="B403">
        <v>27</v>
      </c>
      <c r="C403" t="str">
        <f t="shared" si="8"/>
        <v>Pv</v>
      </c>
      <c r="D403" t="s">
        <v>5</v>
      </c>
      <c r="E403" t="s">
        <v>163</v>
      </c>
      <c r="F403">
        <v>4</v>
      </c>
      <c r="G403">
        <v>4.91</v>
      </c>
      <c r="H403" t="s">
        <v>9</v>
      </c>
      <c r="I403" t="s">
        <v>9</v>
      </c>
      <c r="J403" t="s">
        <v>9</v>
      </c>
      <c r="K403" s="1">
        <v>41939</v>
      </c>
      <c r="L403" t="s">
        <v>30</v>
      </c>
      <c r="M403" s="1">
        <v>42048</v>
      </c>
      <c r="N403" t="s">
        <v>29</v>
      </c>
      <c r="O403">
        <v>62</v>
      </c>
    </row>
    <row r="404" spans="1:15">
      <c r="A404" t="s">
        <v>5</v>
      </c>
      <c r="B404">
        <v>9</v>
      </c>
      <c r="C404" t="str">
        <f t="shared" si="8"/>
        <v>Pv</v>
      </c>
      <c r="D404" t="s">
        <v>5</v>
      </c>
      <c r="E404" t="s">
        <v>163</v>
      </c>
      <c r="F404">
        <v>5.61</v>
      </c>
      <c r="G404">
        <v>2.4500000000000002</v>
      </c>
      <c r="H404" t="s">
        <v>9</v>
      </c>
      <c r="I404" t="s">
        <v>9</v>
      </c>
      <c r="J404" t="s">
        <v>9</v>
      </c>
      <c r="K404" s="1">
        <v>41939</v>
      </c>
      <c r="L404" t="s">
        <v>30</v>
      </c>
      <c r="M404" s="1">
        <v>42048</v>
      </c>
      <c r="N404" t="s">
        <v>29</v>
      </c>
      <c r="O404">
        <v>75</v>
      </c>
    </row>
    <row r="405" spans="1:15">
      <c r="A405" t="s">
        <v>5</v>
      </c>
      <c r="B405">
        <v>28</v>
      </c>
      <c r="C405" t="str">
        <f t="shared" si="8"/>
        <v>Pv</v>
      </c>
      <c r="D405" t="s">
        <v>5</v>
      </c>
      <c r="E405" t="s">
        <v>163</v>
      </c>
      <c r="F405">
        <v>4.7</v>
      </c>
      <c r="G405">
        <v>4.18</v>
      </c>
      <c r="H405" t="s">
        <v>9</v>
      </c>
      <c r="I405" t="s">
        <v>9</v>
      </c>
      <c r="J405" t="s">
        <v>9</v>
      </c>
      <c r="K405" s="1">
        <v>41939</v>
      </c>
      <c r="L405" t="s">
        <v>30</v>
      </c>
      <c r="M405" s="1">
        <v>42048</v>
      </c>
      <c r="N405" t="s">
        <v>29</v>
      </c>
      <c r="O405">
        <v>83</v>
      </c>
    </row>
    <row r="406" spans="1:15">
      <c r="A406" t="s">
        <v>5</v>
      </c>
      <c r="B406">
        <v>8</v>
      </c>
      <c r="C406" t="str">
        <f t="shared" si="8"/>
        <v>Pv</v>
      </c>
      <c r="D406" t="s">
        <v>5</v>
      </c>
      <c r="E406" t="s">
        <v>163</v>
      </c>
      <c r="F406">
        <v>3.59</v>
      </c>
      <c r="G406">
        <v>4.33</v>
      </c>
      <c r="H406" t="s">
        <v>9</v>
      </c>
      <c r="I406" t="s">
        <v>9</v>
      </c>
      <c r="J406" t="s">
        <v>9</v>
      </c>
      <c r="K406" s="1">
        <v>41939</v>
      </c>
      <c r="L406" t="s">
        <v>30</v>
      </c>
      <c r="M406" s="1">
        <v>42048</v>
      </c>
      <c r="N406" t="s">
        <v>29</v>
      </c>
      <c r="O406">
        <v>86</v>
      </c>
    </row>
    <row r="407" spans="1:15">
      <c r="A407" t="s">
        <v>5</v>
      </c>
      <c r="B407">
        <v>75</v>
      </c>
      <c r="C407" t="str">
        <f t="shared" si="8"/>
        <v>Pv</v>
      </c>
      <c r="D407" t="s">
        <v>5</v>
      </c>
      <c r="E407" t="s">
        <v>163</v>
      </c>
      <c r="F407">
        <v>2.69</v>
      </c>
      <c r="G407">
        <v>2.35</v>
      </c>
      <c r="H407" t="s">
        <v>9</v>
      </c>
      <c r="I407" t="s">
        <v>9</v>
      </c>
      <c r="J407" t="s">
        <v>9</v>
      </c>
      <c r="K407" s="1">
        <v>41942</v>
      </c>
      <c r="L407" t="s">
        <v>36</v>
      </c>
      <c r="M407" s="1">
        <v>42048</v>
      </c>
      <c r="N407" t="s">
        <v>29</v>
      </c>
      <c r="O407">
        <v>99</v>
      </c>
    </row>
    <row r="408" spans="1:15">
      <c r="A408" t="s">
        <v>5</v>
      </c>
      <c r="B408">
        <v>14</v>
      </c>
      <c r="C408" t="str">
        <f t="shared" si="8"/>
        <v>Pv</v>
      </c>
      <c r="D408" t="s">
        <v>5</v>
      </c>
      <c r="E408" t="s">
        <v>163</v>
      </c>
      <c r="F408">
        <v>3.35</v>
      </c>
      <c r="G408">
        <v>3.88</v>
      </c>
      <c r="H408" t="s">
        <v>9</v>
      </c>
      <c r="I408" t="s">
        <v>9</v>
      </c>
      <c r="J408" t="s">
        <v>9</v>
      </c>
      <c r="K408" s="1">
        <v>41942</v>
      </c>
      <c r="L408" t="s">
        <v>36</v>
      </c>
      <c r="M408" s="1">
        <v>42048</v>
      </c>
      <c r="N408" t="s">
        <v>29</v>
      </c>
      <c r="O408">
        <v>100</v>
      </c>
    </row>
    <row r="409" spans="1:15">
      <c r="A409" t="s">
        <v>5</v>
      </c>
      <c r="B409">
        <v>11</v>
      </c>
      <c r="C409" t="str">
        <f t="shared" si="8"/>
        <v>Pv</v>
      </c>
      <c r="D409" t="s">
        <v>5</v>
      </c>
      <c r="E409" t="s">
        <v>163</v>
      </c>
      <c r="F409">
        <v>2.16</v>
      </c>
      <c r="G409">
        <v>2.35</v>
      </c>
      <c r="H409" t="s">
        <v>9</v>
      </c>
      <c r="I409" t="s">
        <v>9</v>
      </c>
      <c r="J409" t="s">
        <v>9</v>
      </c>
      <c r="K409" s="1">
        <v>41942</v>
      </c>
      <c r="L409" t="s">
        <v>36</v>
      </c>
      <c r="M409" s="1">
        <v>42048</v>
      </c>
      <c r="N409" t="s">
        <v>29</v>
      </c>
      <c r="O409">
        <v>107</v>
      </c>
    </row>
    <row r="410" spans="1:15">
      <c r="A410" t="s">
        <v>5</v>
      </c>
      <c r="B410">
        <v>17</v>
      </c>
      <c r="C410" t="str">
        <f t="shared" si="8"/>
        <v>Pv</v>
      </c>
      <c r="D410" t="s">
        <v>5</v>
      </c>
      <c r="E410" t="s">
        <v>163</v>
      </c>
      <c r="F410">
        <v>2.91</v>
      </c>
      <c r="G410">
        <v>3.7</v>
      </c>
      <c r="H410" t="s">
        <v>9</v>
      </c>
      <c r="I410" t="s">
        <v>9</v>
      </c>
      <c r="J410" t="s">
        <v>9</v>
      </c>
      <c r="K410" s="1">
        <v>41942</v>
      </c>
      <c r="L410" t="s">
        <v>36</v>
      </c>
      <c r="M410" s="1">
        <v>42048</v>
      </c>
      <c r="N410" t="s">
        <v>29</v>
      </c>
      <c r="O410">
        <v>121</v>
      </c>
    </row>
    <row r="411" spans="1:15">
      <c r="A411" t="s">
        <v>5</v>
      </c>
      <c r="B411">
        <v>26</v>
      </c>
      <c r="C411" t="str">
        <f t="shared" si="8"/>
        <v>Pv</v>
      </c>
      <c r="D411" t="s">
        <v>5</v>
      </c>
      <c r="E411" t="s">
        <v>163</v>
      </c>
      <c r="F411">
        <v>6.01</v>
      </c>
      <c r="G411">
        <v>4.6399999999999997</v>
      </c>
      <c r="H411" t="s">
        <v>9</v>
      </c>
      <c r="I411" t="s">
        <v>9</v>
      </c>
      <c r="J411" t="s">
        <v>9</v>
      </c>
      <c r="K411" s="1">
        <v>41949</v>
      </c>
      <c r="L411" t="s">
        <v>42</v>
      </c>
      <c r="M411" s="1">
        <v>42053</v>
      </c>
      <c r="N411" t="s">
        <v>29</v>
      </c>
      <c r="O411">
        <v>148</v>
      </c>
    </row>
    <row r="412" spans="1:15">
      <c r="A412" t="s">
        <v>5</v>
      </c>
      <c r="B412">
        <v>18</v>
      </c>
      <c r="C412" t="str">
        <f t="shared" si="8"/>
        <v>Pv</v>
      </c>
      <c r="D412" t="s">
        <v>5</v>
      </c>
      <c r="E412" t="s">
        <v>163</v>
      </c>
      <c r="F412">
        <v>4.71</v>
      </c>
      <c r="G412">
        <v>4.3099999999999996</v>
      </c>
      <c r="H412" t="s">
        <v>9</v>
      </c>
      <c r="I412" t="s">
        <v>9</v>
      </c>
      <c r="J412" t="s">
        <v>9</v>
      </c>
      <c r="K412" s="1">
        <v>41949</v>
      </c>
      <c r="L412" t="s">
        <v>42</v>
      </c>
      <c r="M412" s="1">
        <v>42053</v>
      </c>
      <c r="N412" t="s">
        <v>29</v>
      </c>
      <c r="O412">
        <v>171</v>
      </c>
    </row>
    <row r="413" spans="1:15">
      <c r="A413" t="s">
        <v>5</v>
      </c>
      <c r="B413">
        <v>30</v>
      </c>
      <c r="C413" t="str">
        <f t="shared" si="8"/>
        <v>Pv</v>
      </c>
      <c r="D413" t="s">
        <v>5</v>
      </c>
      <c r="E413" t="s">
        <v>163</v>
      </c>
      <c r="F413">
        <v>5.71</v>
      </c>
      <c r="G413">
        <v>2.95</v>
      </c>
      <c r="H413" t="s">
        <v>9</v>
      </c>
      <c r="I413" t="s">
        <v>9</v>
      </c>
      <c r="J413" t="s">
        <v>9</v>
      </c>
      <c r="K413" s="1">
        <v>41949</v>
      </c>
      <c r="L413" t="s">
        <v>42</v>
      </c>
      <c r="M413" s="1">
        <v>42053</v>
      </c>
      <c r="N413" t="s">
        <v>29</v>
      </c>
      <c r="O413">
        <v>174</v>
      </c>
    </row>
    <row r="414" spans="1:15">
      <c r="A414" t="s">
        <v>5</v>
      </c>
      <c r="B414">
        <v>31</v>
      </c>
      <c r="C414" t="str">
        <f t="shared" si="8"/>
        <v>Pv</v>
      </c>
      <c r="D414" t="s">
        <v>5</v>
      </c>
      <c r="E414" t="s">
        <v>163</v>
      </c>
      <c r="F414">
        <v>5.74</v>
      </c>
      <c r="G414">
        <v>3.94</v>
      </c>
      <c r="H414" t="s">
        <v>9</v>
      </c>
      <c r="I414" t="s">
        <v>9</v>
      </c>
      <c r="J414" t="s">
        <v>9</v>
      </c>
      <c r="K414" s="1">
        <v>41949</v>
      </c>
      <c r="L414" t="s">
        <v>42</v>
      </c>
      <c r="M414" s="1">
        <v>42053</v>
      </c>
      <c r="N414" t="s">
        <v>29</v>
      </c>
      <c r="O414">
        <v>177</v>
      </c>
    </row>
    <row r="415" spans="1:15">
      <c r="A415" t="s">
        <v>5</v>
      </c>
      <c r="B415">
        <v>20</v>
      </c>
      <c r="C415" t="str">
        <f t="shared" si="8"/>
        <v>Pv</v>
      </c>
      <c r="D415" t="s">
        <v>5</v>
      </c>
      <c r="E415" t="s">
        <v>163</v>
      </c>
      <c r="F415">
        <v>5.0199999999999996</v>
      </c>
      <c r="G415">
        <v>4.92</v>
      </c>
      <c r="H415" t="s">
        <v>9</v>
      </c>
      <c r="I415" t="s">
        <v>9</v>
      </c>
      <c r="J415" t="s">
        <v>9</v>
      </c>
      <c r="K415" s="1">
        <v>41949</v>
      </c>
      <c r="L415" t="s">
        <v>42</v>
      </c>
      <c r="M415" s="1">
        <v>42053</v>
      </c>
      <c r="N415" t="s">
        <v>29</v>
      </c>
      <c r="O415">
        <v>178</v>
      </c>
    </row>
    <row r="416" spans="1:15">
      <c r="A416" t="s">
        <v>5</v>
      </c>
      <c r="B416">
        <v>67</v>
      </c>
      <c r="C416" t="str">
        <f t="shared" si="8"/>
        <v>Pv</v>
      </c>
      <c r="D416" t="s">
        <v>5</v>
      </c>
      <c r="E416" t="s">
        <v>163</v>
      </c>
      <c r="F416">
        <v>3.63</v>
      </c>
      <c r="G416">
        <v>3.01</v>
      </c>
      <c r="H416" t="s">
        <v>9</v>
      </c>
      <c r="I416" t="s">
        <v>9</v>
      </c>
      <c r="J416" t="s">
        <v>9</v>
      </c>
      <c r="K416" s="1">
        <v>41949</v>
      </c>
      <c r="L416" t="s">
        <v>42</v>
      </c>
      <c r="M416" s="1">
        <v>42053</v>
      </c>
      <c r="N416" t="s">
        <v>29</v>
      </c>
      <c r="O416">
        <v>207</v>
      </c>
    </row>
    <row r="417" spans="1:15">
      <c r="A417" t="s">
        <v>5</v>
      </c>
      <c r="B417">
        <v>6</v>
      </c>
      <c r="C417" t="str">
        <f t="shared" si="8"/>
        <v>Pv</v>
      </c>
      <c r="D417" t="s">
        <v>5</v>
      </c>
      <c r="E417" t="s">
        <v>163</v>
      </c>
      <c r="F417">
        <v>3.84</v>
      </c>
      <c r="G417">
        <v>2.54</v>
      </c>
      <c r="H417" t="s">
        <v>9</v>
      </c>
      <c r="I417" t="s">
        <v>9</v>
      </c>
      <c r="J417" t="s">
        <v>9</v>
      </c>
      <c r="K417" s="1">
        <v>41949</v>
      </c>
      <c r="L417" t="s">
        <v>42</v>
      </c>
      <c r="M417" s="1">
        <v>42053</v>
      </c>
      <c r="N417" t="s">
        <v>29</v>
      </c>
      <c r="O417">
        <v>218</v>
      </c>
    </row>
    <row r="418" spans="1:15">
      <c r="A418" t="s">
        <v>5</v>
      </c>
      <c r="B418">
        <v>32</v>
      </c>
      <c r="C418" t="str">
        <f t="shared" si="8"/>
        <v>Pv</v>
      </c>
      <c r="D418" t="s">
        <v>5</v>
      </c>
      <c r="E418" t="s">
        <v>163</v>
      </c>
      <c r="F418">
        <v>10.16</v>
      </c>
      <c r="G418">
        <v>4.2300000000000004</v>
      </c>
      <c r="H418" t="s">
        <v>9</v>
      </c>
      <c r="I418" t="s">
        <v>9</v>
      </c>
      <c r="J418" t="s">
        <v>9</v>
      </c>
      <c r="K418" s="1">
        <v>41956</v>
      </c>
      <c r="L418" t="s">
        <v>28</v>
      </c>
      <c r="M418" s="1">
        <v>42054</v>
      </c>
      <c r="N418" t="s">
        <v>29</v>
      </c>
      <c r="O418">
        <v>230</v>
      </c>
    </row>
    <row r="419" spans="1:15">
      <c r="A419" t="s">
        <v>5</v>
      </c>
      <c r="B419">
        <v>38</v>
      </c>
      <c r="C419" t="str">
        <f t="shared" si="8"/>
        <v>Pv</v>
      </c>
      <c r="D419" t="s">
        <v>5</v>
      </c>
      <c r="E419" t="s">
        <v>163</v>
      </c>
      <c r="F419">
        <v>6.77</v>
      </c>
      <c r="G419">
        <v>4.93</v>
      </c>
      <c r="H419" t="s">
        <v>9</v>
      </c>
      <c r="I419" t="s">
        <v>9</v>
      </c>
      <c r="J419" t="s">
        <v>9</v>
      </c>
      <c r="K419" s="1">
        <v>41956</v>
      </c>
      <c r="L419" t="s">
        <v>28</v>
      </c>
      <c r="M419" s="1">
        <v>42054</v>
      </c>
      <c r="N419" t="s">
        <v>29</v>
      </c>
      <c r="O419">
        <v>249</v>
      </c>
    </row>
    <row r="420" spans="1:15">
      <c r="A420" t="s">
        <v>5</v>
      </c>
      <c r="B420">
        <v>46</v>
      </c>
      <c r="C420" t="str">
        <f t="shared" si="8"/>
        <v>Pv</v>
      </c>
      <c r="D420" t="s">
        <v>5</v>
      </c>
      <c r="E420" t="s">
        <v>163</v>
      </c>
      <c r="F420">
        <v>2.2000000000000002</v>
      </c>
      <c r="G420">
        <v>1.74</v>
      </c>
      <c r="H420" t="s">
        <v>9</v>
      </c>
      <c r="I420" t="s">
        <v>9</v>
      </c>
      <c r="J420" t="s">
        <v>9</v>
      </c>
      <c r="K420" s="1">
        <v>41968</v>
      </c>
      <c r="L420" t="s">
        <v>42</v>
      </c>
      <c r="M420" s="1">
        <v>42054</v>
      </c>
      <c r="N420" t="s">
        <v>29</v>
      </c>
      <c r="O420">
        <v>290</v>
      </c>
    </row>
    <row r="421" spans="1:15">
      <c r="A421" t="s">
        <v>5</v>
      </c>
      <c r="B421">
        <v>69</v>
      </c>
      <c r="C421" t="str">
        <f t="shared" si="8"/>
        <v>Pv</v>
      </c>
      <c r="D421" t="s">
        <v>5</v>
      </c>
      <c r="E421" t="s">
        <v>163</v>
      </c>
      <c r="F421">
        <v>5.72</v>
      </c>
      <c r="G421">
        <v>3.68</v>
      </c>
      <c r="H421" t="s">
        <v>9</v>
      </c>
      <c r="I421" t="s">
        <v>9</v>
      </c>
      <c r="J421" t="s">
        <v>9</v>
      </c>
      <c r="K421" s="1">
        <v>41968</v>
      </c>
      <c r="L421" t="s">
        <v>42</v>
      </c>
      <c r="M421" s="1">
        <v>42054</v>
      </c>
      <c r="N421" t="s">
        <v>29</v>
      </c>
      <c r="O421">
        <v>298</v>
      </c>
    </row>
    <row r="422" spans="1:15">
      <c r="A422" t="s">
        <v>5</v>
      </c>
      <c r="B422">
        <v>57</v>
      </c>
      <c r="C422" t="str">
        <f t="shared" si="8"/>
        <v>Pv</v>
      </c>
      <c r="D422" t="s">
        <v>5</v>
      </c>
      <c r="E422" t="s">
        <v>163</v>
      </c>
      <c r="F422">
        <v>7.02</v>
      </c>
      <c r="G422">
        <v>7.75</v>
      </c>
      <c r="H422" t="s">
        <v>9</v>
      </c>
      <c r="I422" t="s">
        <v>9</v>
      </c>
      <c r="J422" t="s">
        <v>9</v>
      </c>
      <c r="K422" s="1">
        <v>41968</v>
      </c>
      <c r="L422" t="s">
        <v>42</v>
      </c>
      <c r="M422" s="1">
        <v>42054</v>
      </c>
      <c r="N422" t="s">
        <v>29</v>
      </c>
      <c r="O422">
        <v>311</v>
      </c>
    </row>
    <row r="423" spans="1:15">
      <c r="A423" t="s">
        <v>6</v>
      </c>
      <c r="B423">
        <v>23</v>
      </c>
      <c r="C423" t="s">
        <v>5</v>
      </c>
      <c r="D423" t="s">
        <v>5</v>
      </c>
      <c r="E423" t="s">
        <v>163</v>
      </c>
      <c r="F423">
        <v>9.57</v>
      </c>
      <c r="G423">
        <v>4.8099999999999996</v>
      </c>
      <c r="H423" t="s">
        <v>82</v>
      </c>
      <c r="I423" t="s">
        <v>119</v>
      </c>
      <c r="J423" t="s">
        <v>107</v>
      </c>
      <c r="K423" s="1">
        <v>41968</v>
      </c>
      <c r="L423" t="s">
        <v>42</v>
      </c>
      <c r="M423" s="1">
        <v>42054</v>
      </c>
      <c r="N423" t="s">
        <v>29</v>
      </c>
      <c r="O423">
        <v>312</v>
      </c>
    </row>
    <row r="424" spans="1:15">
      <c r="A424" t="s">
        <v>5</v>
      </c>
      <c r="B424">
        <v>52</v>
      </c>
      <c r="C424" t="str">
        <f t="shared" ref="C424:C455" si="9">A424</f>
        <v>Pv</v>
      </c>
      <c r="D424" t="s">
        <v>5</v>
      </c>
      <c r="E424" t="s">
        <v>163</v>
      </c>
      <c r="F424">
        <v>8.4</v>
      </c>
      <c r="G424">
        <v>3.86</v>
      </c>
      <c r="H424" t="s">
        <v>9</v>
      </c>
      <c r="I424" t="s">
        <v>9</v>
      </c>
      <c r="J424" t="s">
        <v>9</v>
      </c>
      <c r="K424" s="1">
        <v>41968</v>
      </c>
      <c r="L424" t="s">
        <v>42</v>
      </c>
      <c r="M424" s="1">
        <v>42054</v>
      </c>
      <c r="N424" t="s">
        <v>29</v>
      </c>
      <c r="O424">
        <v>317</v>
      </c>
    </row>
    <row r="425" spans="1:15">
      <c r="A425" t="s">
        <v>5</v>
      </c>
      <c r="B425">
        <v>36</v>
      </c>
      <c r="C425" t="str">
        <f t="shared" si="9"/>
        <v>Pv</v>
      </c>
      <c r="D425" t="s">
        <v>5</v>
      </c>
      <c r="E425" t="s">
        <v>163</v>
      </c>
      <c r="F425">
        <v>3.45</v>
      </c>
      <c r="G425">
        <v>2</v>
      </c>
      <c r="H425" t="s">
        <v>9</v>
      </c>
      <c r="I425" t="s">
        <v>9</v>
      </c>
      <c r="J425" t="s">
        <v>9</v>
      </c>
      <c r="K425" s="1">
        <v>41968</v>
      </c>
      <c r="L425" t="s">
        <v>42</v>
      </c>
      <c r="M425" s="1">
        <v>42054</v>
      </c>
      <c r="N425" t="s">
        <v>29</v>
      </c>
      <c r="O425">
        <v>318</v>
      </c>
    </row>
    <row r="426" spans="1:15">
      <c r="A426" t="s">
        <v>5</v>
      </c>
      <c r="B426">
        <v>43</v>
      </c>
      <c r="C426" t="str">
        <f t="shared" si="9"/>
        <v>Pv</v>
      </c>
      <c r="D426" t="s">
        <v>5</v>
      </c>
      <c r="E426" t="s">
        <v>163</v>
      </c>
      <c r="F426">
        <v>2.2799999999999998</v>
      </c>
      <c r="G426">
        <v>2.37</v>
      </c>
      <c r="H426" t="s">
        <v>9</v>
      </c>
      <c r="I426" t="s">
        <v>9</v>
      </c>
      <c r="J426" t="s">
        <v>9</v>
      </c>
      <c r="K426" s="1">
        <v>41977</v>
      </c>
      <c r="L426" t="s">
        <v>29</v>
      </c>
      <c r="M426" s="1">
        <v>42054</v>
      </c>
      <c r="N426" t="s">
        <v>29</v>
      </c>
      <c r="O426">
        <v>324</v>
      </c>
    </row>
    <row r="427" spans="1:15">
      <c r="A427" t="s">
        <v>5</v>
      </c>
      <c r="B427">
        <v>13</v>
      </c>
      <c r="C427" t="str">
        <f t="shared" si="9"/>
        <v>Pv</v>
      </c>
      <c r="D427" t="s">
        <v>5</v>
      </c>
      <c r="E427" t="s">
        <v>163</v>
      </c>
      <c r="F427">
        <v>4.45</v>
      </c>
      <c r="G427" t="s">
        <v>107</v>
      </c>
      <c r="H427" t="s">
        <v>84</v>
      </c>
      <c r="I427" t="s">
        <v>111</v>
      </c>
      <c r="J427" t="s">
        <v>107</v>
      </c>
      <c r="K427" s="1">
        <v>41977</v>
      </c>
      <c r="L427" t="s">
        <v>42</v>
      </c>
      <c r="M427" s="1">
        <v>42054</v>
      </c>
      <c r="N427" t="s">
        <v>29</v>
      </c>
      <c r="O427">
        <v>376</v>
      </c>
    </row>
    <row r="428" spans="1:15">
      <c r="A428" t="s">
        <v>5</v>
      </c>
      <c r="B428">
        <v>51</v>
      </c>
      <c r="C428" t="str">
        <f t="shared" si="9"/>
        <v>Pv</v>
      </c>
      <c r="D428" t="s">
        <v>5</v>
      </c>
      <c r="E428" t="s">
        <v>163</v>
      </c>
      <c r="F428">
        <v>2.2799999999999998</v>
      </c>
      <c r="G428">
        <v>2.99</v>
      </c>
      <c r="H428" t="s">
        <v>9</v>
      </c>
      <c r="I428" t="s">
        <v>9</v>
      </c>
      <c r="J428" t="s">
        <v>9</v>
      </c>
      <c r="K428" s="1">
        <v>41977</v>
      </c>
      <c r="L428" t="s">
        <v>42</v>
      </c>
      <c r="M428" s="1">
        <v>42054</v>
      </c>
      <c r="N428" t="s">
        <v>29</v>
      </c>
      <c r="O428">
        <v>381</v>
      </c>
    </row>
    <row r="429" spans="1:15">
      <c r="A429" t="s">
        <v>5</v>
      </c>
      <c r="B429">
        <v>23</v>
      </c>
      <c r="C429" t="str">
        <f t="shared" si="9"/>
        <v>Pv</v>
      </c>
      <c r="D429" t="s">
        <v>5</v>
      </c>
      <c r="E429" t="s">
        <v>163</v>
      </c>
      <c r="F429">
        <v>2.82</v>
      </c>
      <c r="G429">
        <v>1.49</v>
      </c>
      <c r="H429" t="s">
        <v>9</v>
      </c>
      <c r="I429" t="s">
        <v>9</v>
      </c>
      <c r="J429" t="s">
        <v>9</v>
      </c>
      <c r="K429" s="1">
        <v>41977</v>
      </c>
      <c r="L429" t="s">
        <v>42</v>
      </c>
      <c r="M429" s="1">
        <v>42054</v>
      </c>
      <c r="N429" t="s">
        <v>29</v>
      </c>
      <c r="O429">
        <v>388</v>
      </c>
    </row>
    <row r="430" spans="1:15">
      <c r="A430" t="s">
        <v>5</v>
      </c>
      <c r="B430">
        <v>22</v>
      </c>
      <c r="C430" t="str">
        <f t="shared" si="9"/>
        <v>Pv</v>
      </c>
      <c r="D430" t="s">
        <v>5</v>
      </c>
      <c r="E430" t="s">
        <v>163</v>
      </c>
      <c r="F430">
        <v>4.24</v>
      </c>
      <c r="G430">
        <v>4.17</v>
      </c>
      <c r="H430" t="s">
        <v>9</v>
      </c>
      <c r="I430" t="s">
        <v>9</v>
      </c>
      <c r="J430" t="s">
        <v>9</v>
      </c>
      <c r="K430" s="1">
        <v>41977</v>
      </c>
      <c r="L430" t="s">
        <v>42</v>
      </c>
      <c r="M430" s="1">
        <v>42054</v>
      </c>
      <c r="N430" t="s">
        <v>29</v>
      </c>
      <c r="O430">
        <v>404</v>
      </c>
    </row>
    <row r="431" spans="1:15">
      <c r="A431" t="s">
        <v>5</v>
      </c>
      <c r="B431">
        <v>44</v>
      </c>
      <c r="C431" t="str">
        <f t="shared" si="9"/>
        <v>Pv</v>
      </c>
      <c r="D431" t="s">
        <v>5</v>
      </c>
      <c r="E431" t="s">
        <v>163</v>
      </c>
      <c r="F431">
        <v>1.99</v>
      </c>
      <c r="G431">
        <v>2.1800000000000002</v>
      </c>
      <c r="H431" t="s">
        <v>9</v>
      </c>
      <c r="I431" t="s">
        <v>9</v>
      </c>
      <c r="J431" t="s">
        <v>9</v>
      </c>
      <c r="K431" s="1">
        <v>41981</v>
      </c>
      <c r="L431" t="s">
        <v>42</v>
      </c>
      <c r="M431" s="1">
        <v>42055</v>
      </c>
      <c r="N431" t="s">
        <v>29</v>
      </c>
      <c r="O431">
        <v>492</v>
      </c>
    </row>
    <row r="432" spans="1:15">
      <c r="A432" t="s">
        <v>5</v>
      </c>
      <c r="B432">
        <v>15</v>
      </c>
      <c r="C432" t="str">
        <f t="shared" si="9"/>
        <v>Pv</v>
      </c>
      <c r="D432" t="s">
        <v>5</v>
      </c>
      <c r="E432" t="s">
        <v>163</v>
      </c>
      <c r="F432">
        <v>2.42</v>
      </c>
      <c r="G432">
        <v>2.33</v>
      </c>
      <c r="H432" t="s">
        <v>9</v>
      </c>
      <c r="I432" t="s">
        <v>9</v>
      </c>
      <c r="J432" t="s">
        <v>9</v>
      </c>
      <c r="K432" s="1">
        <v>41981</v>
      </c>
      <c r="L432" t="s">
        <v>42</v>
      </c>
      <c r="M432" s="1">
        <v>42055</v>
      </c>
      <c r="N432" t="s">
        <v>29</v>
      </c>
      <c r="O432">
        <v>501</v>
      </c>
    </row>
    <row r="433" spans="1:15">
      <c r="A433" t="s">
        <v>5</v>
      </c>
      <c r="B433">
        <v>65</v>
      </c>
      <c r="C433" t="str">
        <f t="shared" si="9"/>
        <v>Pv</v>
      </c>
      <c r="D433" t="s">
        <v>5</v>
      </c>
      <c r="E433" t="s">
        <v>163</v>
      </c>
      <c r="F433">
        <v>5.23</v>
      </c>
      <c r="G433">
        <v>3.4</v>
      </c>
      <c r="H433" t="s">
        <v>9</v>
      </c>
      <c r="I433" t="s">
        <v>9</v>
      </c>
      <c r="J433" t="s">
        <v>9</v>
      </c>
      <c r="K433" s="1">
        <v>41981</v>
      </c>
      <c r="L433" t="s">
        <v>42</v>
      </c>
      <c r="M433" s="1">
        <v>42055</v>
      </c>
      <c r="N433" t="s">
        <v>29</v>
      </c>
      <c r="O433">
        <v>510</v>
      </c>
    </row>
    <row r="434" spans="1:15">
      <c r="A434" t="s">
        <v>5</v>
      </c>
      <c r="B434">
        <v>5</v>
      </c>
      <c r="C434" t="str">
        <f t="shared" si="9"/>
        <v>Pv</v>
      </c>
      <c r="D434" t="s">
        <v>5</v>
      </c>
      <c r="E434" t="s">
        <v>163</v>
      </c>
      <c r="F434">
        <v>2.65</v>
      </c>
      <c r="G434">
        <v>3.16</v>
      </c>
      <c r="H434" t="s">
        <v>9</v>
      </c>
      <c r="I434" t="s">
        <v>9</v>
      </c>
      <c r="J434" t="s">
        <v>9</v>
      </c>
      <c r="K434" s="1">
        <v>41981</v>
      </c>
      <c r="L434" t="s">
        <v>42</v>
      </c>
      <c r="M434" s="1">
        <v>42055</v>
      </c>
      <c r="N434" t="s">
        <v>29</v>
      </c>
      <c r="O434">
        <v>524</v>
      </c>
    </row>
    <row r="435" spans="1:15">
      <c r="A435" t="s">
        <v>5</v>
      </c>
      <c r="B435">
        <v>42</v>
      </c>
      <c r="C435" t="str">
        <f t="shared" si="9"/>
        <v>Pv</v>
      </c>
      <c r="D435" t="s">
        <v>5</v>
      </c>
      <c r="E435" t="s">
        <v>163</v>
      </c>
      <c r="F435">
        <v>4.12</v>
      </c>
      <c r="G435">
        <v>6.42</v>
      </c>
      <c r="H435" t="s">
        <v>9</v>
      </c>
      <c r="I435" t="s">
        <v>9</v>
      </c>
      <c r="J435" t="s">
        <v>9</v>
      </c>
      <c r="K435" s="1">
        <v>41983</v>
      </c>
      <c r="L435" t="s">
        <v>44</v>
      </c>
      <c r="M435" s="1">
        <v>42055</v>
      </c>
      <c r="N435" t="s">
        <v>29</v>
      </c>
      <c r="O435">
        <v>539</v>
      </c>
    </row>
    <row r="436" spans="1:15">
      <c r="A436" t="s">
        <v>5</v>
      </c>
      <c r="B436">
        <v>68</v>
      </c>
      <c r="C436" t="str">
        <f t="shared" si="9"/>
        <v>Pv</v>
      </c>
      <c r="D436" t="s">
        <v>5</v>
      </c>
      <c r="E436" t="s">
        <v>163</v>
      </c>
      <c r="F436">
        <v>3.34</v>
      </c>
      <c r="G436">
        <v>5.93</v>
      </c>
      <c r="H436" t="s">
        <v>9</v>
      </c>
      <c r="I436" t="s">
        <v>9</v>
      </c>
      <c r="J436" t="s">
        <v>9</v>
      </c>
      <c r="K436" s="1">
        <v>41983</v>
      </c>
      <c r="L436" t="s">
        <v>44</v>
      </c>
      <c r="M436" s="1">
        <v>42055</v>
      </c>
      <c r="N436" t="s">
        <v>29</v>
      </c>
      <c r="O436">
        <v>551</v>
      </c>
    </row>
    <row r="437" spans="1:15">
      <c r="A437" t="s">
        <v>5</v>
      </c>
      <c r="B437">
        <v>16</v>
      </c>
      <c r="C437" t="str">
        <f t="shared" si="9"/>
        <v>Pv</v>
      </c>
      <c r="D437" t="s">
        <v>5</v>
      </c>
      <c r="E437" t="s">
        <v>163</v>
      </c>
      <c r="F437">
        <v>8.81</v>
      </c>
      <c r="G437">
        <v>2.79</v>
      </c>
      <c r="H437" t="s">
        <v>9</v>
      </c>
      <c r="I437" t="s">
        <v>9</v>
      </c>
      <c r="J437" t="s">
        <v>9</v>
      </c>
      <c r="K437" s="1">
        <v>41984</v>
      </c>
      <c r="L437" t="s">
        <v>42</v>
      </c>
      <c r="M437" s="1">
        <v>42055</v>
      </c>
      <c r="N437" t="s">
        <v>29</v>
      </c>
      <c r="O437">
        <v>562</v>
      </c>
    </row>
    <row r="438" spans="1:15">
      <c r="A438" t="s">
        <v>5</v>
      </c>
      <c r="B438">
        <v>47</v>
      </c>
      <c r="C438" t="str">
        <f t="shared" si="9"/>
        <v>Pv</v>
      </c>
      <c r="D438" t="s">
        <v>5</v>
      </c>
      <c r="E438" t="s">
        <v>163</v>
      </c>
      <c r="F438">
        <v>2.67</v>
      </c>
      <c r="G438">
        <v>1.74</v>
      </c>
      <c r="H438" t="s">
        <v>9</v>
      </c>
      <c r="I438" t="s">
        <v>9</v>
      </c>
      <c r="J438" t="s">
        <v>9</v>
      </c>
      <c r="K438" s="1">
        <v>41984</v>
      </c>
      <c r="L438" t="s">
        <v>42</v>
      </c>
      <c r="M438" s="1">
        <v>42055</v>
      </c>
      <c r="N438" t="s">
        <v>29</v>
      </c>
      <c r="O438">
        <v>588</v>
      </c>
    </row>
    <row r="439" spans="1:15">
      <c r="A439" t="s">
        <v>5</v>
      </c>
      <c r="B439">
        <v>54</v>
      </c>
      <c r="C439" t="str">
        <f t="shared" si="9"/>
        <v>Pv</v>
      </c>
      <c r="D439" t="s">
        <v>5</v>
      </c>
      <c r="E439" t="s">
        <v>163</v>
      </c>
      <c r="F439">
        <v>5.22</v>
      </c>
      <c r="G439">
        <v>2.89</v>
      </c>
      <c r="H439" t="s">
        <v>126</v>
      </c>
      <c r="I439" t="s">
        <v>127</v>
      </c>
      <c r="J439" t="s">
        <v>9</v>
      </c>
      <c r="K439" s="1">
        <v>41984</v>
      </c>
      <c r="L439" t="s">
        <v>42</v>
      </c>
      <c r="M439" s="1">
        <v>42055</v>
      </c>
      <c r="N439" t="s">
        <v>29</v>
      </c>
      <c r="O439">
        <v>589</v>
      </c>
    </row>
    <row r="440" spans="1:15">
      <c r="A440" t="s">
        <v>5</v>
      </c>
      <c r="B440">
        <v>7</v>
      </c>
      <c r="C440" t="str">
        <f t="shared" si="9"/>
        <v>Pv</v>
      </c>
      <c r="D440" t="s">
        <v>5</v>
      </c>
      <c r="E440" t="s">
        <v>163</v>
      </c>
      <c r="F440">
        <v>6.5</v>
      </c>
      <c r="G440">
        <v>4.72</v>
      </c>
      <c r="H440" t="s">
        <v>9</v>
      </c>
      <c r="I440" t="s">
        <v>9</v>
      </c>
      <c r="J440" t="s">
        <v>9</v>
      </c>
      <c r="K440" s="1">
        <v>41985</v>
      </c>
      <c r="L440" t="s">
        <v>42</v>
      </c>
      <c r="M440" s="1">
        <v>42055</v>
      </c>
      <c r="N440" t="s">
        <v>29</v>
      </c>
      <c r="O440">
        <v>620</v>
      </c>
    </row>
    <row r="441" spans="1:15">
      <c r="A441" t="s">
        <v>5</v>
      </c>
      <c r="B441">
        <v>63</v>
      </c>
      <c r="C441" t="str">
        <f t="shared" si="9"/>
        <v>Pv</v>
      </c>
      <c r="D441" t="s">
        <v>5</v>
      </c>
      <c r="E441" t="s">
        <v>163</v>
      </c>
      <c r="F441">
        <v>5.35</v>
      </c>
      <c r="G441">
        <v>3.95</v>
      </c>
      <c r="H441" t="s">
        <v>154</v>
      </c>
      <c r="I441" t="s">
        <v>155</v>
      </c>
      <c r="J441" t="s">
        <v>9</v>
      </c>
      <c r="K441" s="1">
        <v>41985</v>
      </c>
      <c r="L441" t="s">
        <v>29</v>
      </c>
      <c r="M441" s="1">
        <v>42056</v>
      </c>
      <c r="N441" t="s">
        <v>29</v>
      </c>
      <c r="O441">
        <v>661</v>
      </c>
    </row>
    <row r="442" spans="1:15">
      <c r="A442" t="s">
        <v>5</v>
      </c>
      <c r="B442">
        <v>64</v>
      </c>
      <c r="C442" t="str">
        <f t="shared" si="9"/>
        <v>Pv</v>
      </c>
      <c r="D442" t="s">
        <v>5</v>
      </c>
      <c r="E442" t="s">
        <v>163</v>
      </c>
      <c r="F442">
        <v>1.83</v>
      </c>
      <c r="G442">
        <v>3.5</v>
      </c>
      <c r="H442" t="s">
        <v>9</v>
      </c>
      <c r="I442" t="s">
        <v>9</v>
      </c>
      <c r="J442" t="s">
        <v>9</v>
      </c>
      <c r="K442" s="1">
        <v>41989</v>
      </c>
      <c r="L442" t="s">
        <v>42</v>
      </c>
      <c r="M442" s="1">
        <v>42056</v>
      </c>
      <c r="N442" t="s">
        <v>29</v>
      </c>
      <c r="O442">
        <v>682</v>
      </c>
    </row>
    <row r="443" spans="1:15">
      <c r="A443" t="s">
        <v>5</v>
      </c>
      <c r="B443">
        <v>48</v>
      </c>
      <c r="C443" t="str">
        <f t="shared" si="9"/>
        <v>Pv</v>
      </c>
      <c r="D443" t="s">
        <v>5</v>
      </c>
      <c r="E443" t="s">
        <v>163</v>
      </c>
      <c r="F443">
        <v>1.97</v>
      </c>
      <c r="G443">
        <v>2.19</v>
      </c>
      <c r="H443" t="s">
        <v>9</v>
      </c>
      <c r="I443" t="s">
        <v>9</v>
      </c>
      <c r="J443" t="s">
        <v>9</v>
      </c>
      <c r="K443" s="1">
        <v>41989</v>
      </c>
      <c r="L443" t="s">
        <v>42</v>
      </c>
      <c r="M443" s="1">
        <v>42056</v>
      </c>
      <c r="N443" t="s">
        <v>29</v>
      </c>
      <c r="O443">
        <v>685</v>
      </c>
    </row>
    <row r="444" spans="1:15">
      <c r="A444" t="s">
        <v>5</v>
      </c>
      <c r="B444">
        <v>72</v>
      </c>
      <c r="C444" t="str">
        <f t="shared" si="9"/>
        <v>Pv</v>
      </c>
      <c r="D444" t="s">
        <v>5</v>
      </c>
      <c r="E444" t="s">
        <v>163</v>
      </c>
      <c r="F444">
        <v>4.72</v>
      </c>
      <c r="G444">
        <v>2.92</v>
      </c>
      <c r="H444" t="s">
        <v>9</v>
      </c>
      <c r="I444" t="s">
        <v>9</v>
      </c>
      <c r="J444" t="s">
        <v>9</v>
      </c>
      <c r="K444" s="1">
        <v>41989</v>
      </c>
      <c r="L444" t="s">
        <v>42</v>
      </c>
      <c r="M444" s="1">
        <v>42056</v>
      </c>
      <c r="N444" t="s">
        <v>29</v>
      </c>
      <c r="O444">
        <v>697</v>
      </c>
    </row>
    <row r="445" spans="1:15">
      <c r="A445" t="s">
        <v>5</v>
      </c>
      <c r="B445">
        <v>3</v>
      </c>
      <c r="C445" t="str">
        <f t="shared" si="9"/>
        <v>Pv</v>
      </c>
      <c r="D445" t="s">
        <v>5</v>
      </c>
      <c r="E445" t="s">
        <v>163</v>
      </c>
      <c r="F445">
        <v>3.3</v>
      </c>
      <c r="G445">
        <v>2.63</v>
      </c>
      <c r="H445" t="s">
        <v>9</v>
      </c>
      <c r="I445" t="s">
        <v>9</v>
      </c>
      <c r="J445" t="s">
        <v>9</v>
      </c>
      <c r="K445" s="1">
        <v>41989</v>
      </c>
      <c r="L445" t="s">
        <v>42</v>
      </c>
      <c r="M445" s="1">
        <v>42056</v>
      </c>
      <c r="N445" t="s">
        <v>29</v>
      </c>
      <c r="O445">
        <v>701</v>
      </c>
    </row>
    <row r="446" spans="1:15">
      <c r="A446" t="s">
        <v>5</v>
      </c>
      <c r="B446">
        <v>59</v>
      </c>
      <c r="C446" t="str">
        <f t="shared" si="9"/>
        <v>Pv</v>
      </c>
      <c r="D446" t="s">
        <v>5</v>
      </c>
      <c r="E446" t="s">
        <v>163</v>
      </c>
      <c r="F446">
        <v>3.43</v>
      </c>
      <c r="G446">
        <v>2.99</v>
      </c>
      <c r="H446" t="s">
        <v>9</v>
      </c>
      <c r="I446" t="s">
        <v>9</v>
      </c>
      <c r="J446" t="s">
        <v>9</v>
      </c>
      <c r="K446" s="1">
        <v>41990</v>
      </c>
      <c r="L446" t="s">
        <v>95</v>
      </c>
      <c r="M446" s="1">
        <v>42056</v>
      </c>
      <c r="N446" t="s">
        <v>29</v>
      </c>
      <c r="O446">
        <v>773</v>
      </c>
    </row>
    <row r="447" spans="1:15">
      <c r="A447" t="s">
        <v>5</v>
      </c>
      <c r="B447">
        <v>2</v>
      </c>
      <c r="C447" t="str">
        <f t="shared" si="9"/>
        <v>Pv</v>
      </c>
      <c r="D447" t="s">
        <v>5</v>
      </c>
      <c r="E447" t="s">
        <v>163</v>
      </c>
      <c r="F447">
        <v>9.48</v>
      </c>
      <c r="G447">
        <v>5.57</v>
      </c>
      <c r="H447" t="s">
        <v>9</v>
      </c>
      <c r="I447" t="s">
        <v>9</v>
      </c>
      <c r="J447" t="s">
        <v>9</v>
      </c>
      <c r="K447" s="1">
        <v>41990</v>
      </c>
      <c r="L447" t="s">
        <v>95</v>
      </c>
      <c r="M447" s="1">
        <v>42056</v>
      </c>
      <c r="N447" t="s">
        <v>29</v>
      </c>
      <c r="O447">
        <v>778</v>
      </c>
    </row>
    <row r="448" spans="1:15">
      <c r="A448" t="s">
        <v>5</v>
      </c>
      <c r="B448">
        <v>21</v>
      </c>
      <c r="C448" t="str">
        <f t="shared" si="9"/>
        <v>Pv</v>
      </c>
      <c r="D448" t="s">
        <v>5</v>
      </c>
      <c r="E448" t="s">
        <v>163</v>
      </c>
      <c r="F448">
        <v>3.46</v>
      </c>
      <c r="G448">
        <v>2.98</v>
      </c>
      <c r="H448" t="s">
        <v>9</v>
      </c>
      <c r="I448" t="s">
        <v>9</v>
      </c>
      <c r="J448" t="s">
        <v>9</v>
      </c>
      <c r="K448" s="1">
        <v>41990</v>
      </c>
      <c r="L448" t="s">
        <v>95</v>
      </c>
      <c r="M448" s="1">
        <v>42056</v>
      </c>
      <c r="N448" t="s">
        <v>29</v>
      </c>
      <c r="O448">
        <v>785</v>
      </c>
    </row>
    <row r="449" spans="1:15">
      <c r="A449" t="s">
        <v>5</v>
      </c>
      <c r="B449">
        <v>10</v>
      </c>
      <c r="C449" t="str">
        <f t="shared" si="9"/>
        <v>Pv</v>
      </c>
      <c r="D449" t="s">
        <v>5</v>
      </c>
      <c r="E449" t="s">
        <v>163</v>
      </c>
      <c r="F449">
        <v>5.0199999999999996</v>
      </c>
      <c r="G449">
        <v>4.07</v>
      </c>
      <c r="H449" t="s">
        <v>9</v>
      </c>
      <c r="I449" t="s">
        <v>9</v>
      </c>
      <c r="J449" t="s">
        <v>9</v>
      </c>
      <c r="K449" s="1">
        <v>41990</v>
      </c>
      <c r="L449" t="s">
        <v>95</v>
      </c>
      <c r="M449" s="1">
        <v>42056</v>
      </c>
      <c r="N449" t="s">
        <v>29</v>
      </c>
      <c r="O449">
        <v>792</v>
      </c>
    </row>
    <row r="450" spans="1:15">
      <c r="A450" t="s">
        <v>5</v>
      </c>
      <c r="B450">
        <v>35</v>
      </c>
      <c r="C450" t="str">
        <f t="shared" si="9"/>
        <v>Pv</v>
      </c>
      <c r="D450" t="s">
        <v>5</v>
      </c>
      <c r="E450" t="s">
        <v>163</v>
      </c>
      <c r="F450">
        <v>6.1</v>
      </c>
      <c r="G450">
        <v>2.74</v>
      </c>
      <c r="H450" t="s">
        <v>9</v>
      </c>
      <c r="I450" t="s">
        <v>9</v>
      </c>
      <c r="J450" t="s">
        <v>9</v>
      </c>
      <c r="K450" s="1">
        <v>41990</v>
      </c>
      <c r="L450" t="s">
        <v>95</v>
      </c>
      <c r="M450" s="1">
        <v>42056</v>
      </c>
      <c r="N450" t="s">
        <v>29</v>
      </c>
      <c r="O450">
        <v>814</v>
      </c>
    </row>
    <row r="451" spans="1:15">
      <c r="A451" t="s">
        <v>5</v>
      </c>
      <c r="B451">
        <v>39</v>
      </c>
      <c r="C451" t="str">
        <f t="shared" si="9"/>
        <v>Pv</v>
      </c>
      <c r="D451" t="s">
        <v>5</v>
      </c>
      <c r="E451" t="s">
        <v>163</v>
      </c>
      <c r="F451">
        <v>3.26</v>
      </c>
      <c r="G451">
        <v>4.28</v>
      </c>
      <c r="H451" t="s">
        <v>9</v>
      </c>
      <c r="I451" t="s">
        <v>9</v>
      </c>
      <c r="J451" t="s">
        <v>9</v>
      </c>
      <c r="K451" s="1">
        <v>41990</v>
      </c>
      <c r="L451" t="s">
        <v>95</v>
      </c>
      <c r="M451" s="1">
        <v>42056</v>
      </c>
      <c r="N451" t="s">
        <v>29</v>
      </c>
      <c r="O451">
        <v>819</v>
      </c>
    </row>
    <row r="452" spans="1:15">
      <c r="A452" t="s">
        <v>5</v>
      </c>
      <c r="B452">
        <v>33</v>
      </c>
      <c r="C452" t="str">
        <f t="shared" si="9"/>
        <v>Pv</v>
      </c>
      <c r="D452" t="s">
        <v>5</v>
      </c>
      <c r="E452" t="s">
        <v>163</v>
      </c>
      <c r="F452">
        <v>5.66</v>
      </c>
      <c r="G452">
        <v>4.8</v>
      </c>
      <c r="H452" t="s">
        <v>9</v>
      </c>
      <c r="I452" t="s">
        <v>9</v>
      </c>
      <c r="J452" t="s">
        <v>9</v>
      </c>
      <c r="K452" s="1">
        <v>42357</v>
      </c>
      <c r="L452" t="s">
        <v>42</v>
      </c>
      <c r="M452" s="1">
        <v>42056</v>
      </c>
      <c r="N452" t="s">
        <v>29</v>
      </c>
      <c r="O452">
        <v>839</v>
      </c>
    </row>
    <row r="453" spans="1:15">
      <c r="A453" t="s">
        <v>5</v>
      </c>
      <c r="B453">
        <v>1</v>
      </c>
      <c r="C453" t="str">
        <f t="shared" si="9"/>
        <v>Pv</v>
      </c>
      <c r="D453" t="s">
        <v>5</v>
      </c>
      <c r="E453" t="s">
        <v>163</v>
      </c>
      <c r="F453">
        <v>5.36</v>
      </c>
      <c r="G453">
        <v>3.22</v>
      </c>
      <c r="H453" t="s">
        <v>9</v>
      </c>
      <c r="I453" t="s">
        <v>9</v>
      </c>
      <c r="J453" t="s">
        <v>9</v>
      </c>
      <c r="K453" s="1">
        <v>42357</v>
      </c>
      <c r="L453" t="s">
        <v>42</v>
      </c>
      <c r="M453" s="1">
        <v>42056</v>
      </c>
      <c r="N453" t="s">
        <v>29</v>
      </c>
      <c r="O453">
        <v>852</v>
      </c>
    </row>
    <row r="454" spans="1:15">
      <c r="A454" t="s">
        <v>5</v>
      </c>
      <c r="B454">
        <v>25</v>
      </c>
      <c r="C454" t="str">
        <f t="shared" si="9"/>
        <v>Pv</v>
      </c>
      <c r="D454" t="s">
        <v>5</v>
      </c>
      <c r="E454" t="s">
        <v>163</v>
      </c>
      <c r="F454">
        <v>3.16</v>
      </c>
      <c r="G454">
        <v>2.15</v>
      </c>
      <c r="H454" t="s">
        <v>9</v>
      </c>
      <c r="I454" t="s">
        <v>9</v>
      </c>
      <c r="J454" t="s">
        <v>9</v>
      </c>
      <c r="K454" s="1">
        <v>42357</v>
      </c>
      <c r="L454" t="s">
        <v>42</v>
      </c>
      <c r="M454" s="1">
        <v>42056</v>
      </c>
      <c r="N454" t="s">
        <v>29</v>
      </c>
      <c r="O454">
        <v>915</v>
      </c>
    </row>
    <row r="455" spans="1:15">
      <c r="A455" t="s">
        <v>5</v>
      </c>
      <c r="B455">
        <v>55</v>
      </c>
      <c r="C455" t="str">
        <f t="shared" si="9"/>
        <v>Pv</v>
      </c>
      <c r="D455" t="s">
        <v>5</v>
      </c>
      <c r="E455" t="s">
        <v>163</v>
      </c>
      <c r="F455">
        <v>2.92</v>
      </c>
      <c r="G455">
        <v>3.44</v>
      </c>
      <c r="H455" t="s">
        <v>9</v>
      </c>
      <c r="I455" t="s">
        <v>9</v>
      </c>
      <c r="J455" t="s">
        <v>9</v>
      </c>
      <c r="K455" s="1">
        <v>42037</v>
      </c>
      <c r="L455" t="s">
        <v>98</v>
      </c>
      <c r="M455" s="1">
        <v>42056</v>
      </c>
      <c r="N455" t="s">
        <v>29</v>
      </c>
      <c r="O455">
        <v>928</v>
      </c>
    </row>
    <row r="456" spans="1:15">
      <c r="A456" t="s">
        <v>5</v>
      </c>
      <c r="B456">
        <v>61</v>
      </c>
      <c r="C456" t="str">
        <f t="shared" ref="C456:C487" si="10">A456</f>
        <v>Pv</v>
      </c>
      <c r="D456" t="s">
        <v>5</v>
      </c>
      <c r="E456" t="s">
        <v>163</v>
      </c>
      <c r="F456">
        <v>5.18</v>
      </c>
      <c r="G456">
        <v>3.95</v>
      </c>
      <c r="H456" t="s">
        <v>9</v>
      </c>
      <c r="I456" t="s">
        <v>9</v>
      </c>
      <c r="J456" t="s">
        <v>9</v>
      </c>
      <c r="K456" s="1">
        <v>42037</v>
      </c>
      <c r="L456" t="s">
        <v>98</v>
      </c>
      <c r="M456" s="1">
        <v>42056</v>
      </c>
      <c r="N456" t="s">
        <v>29</v>
      </c>
      <c r="O456">
        <v>974</v>
      </c>
    </row>
    <row r="457" spans="1:15">
      <c r="A457" t="s">
        <v>5</v>
      </c>
      <c r="B457">
        <v>56</v>
      </c>
      <c r="C457" t="str">
        <f t="shared" si="10"/>
        <v>Pv</v>
      </c>
      <c r="D457" t="s">
        <v>5</v>
      </c>
      <c r="E457" t="s">
        <v>163</v>
      </c>
      <c r="F457">
        <v>1.52</v>
      </c>
      <c r="G457">
        <v>2.54</v>
      </c>
      <c r="H457" t="s">
        <v>9</v>
      </c>
      <c r="I457" t="s">
        <v>9</v>
      </c>
      <c r="J457" t="s">
        <v>9</v>
      </c>
      <c r="K457" s="1">
        <v>42037</v>
      </c>
      <c r="L457" t="s">
        <v>98</v>
      </c>
      <c r="M457" s="1">
        <v>42056</v>
      </c>
      <c r="N457" t="s">
        <v>29</v>
      </c>
      <c r="O457">
        <v>988</v>
      </c>
    </row>
    <row r="458" spans="1:15">
      <c r="A458" t="s">
        <v>5</v>
      </c>
      <c r="B458">
        <v>66</v>
      </c>
      <c r="C458" t="str">
        <f t="shared" si="10"/>
        <v>Pv</v>
      </c>
      <c r="D458" t="s">
        <v>5</v>
      </c>
      <c r="E458" t="s">
        <v>163</v>
      </c>
      <c r="F458">
        <v>4.09</v>
      </c>
      <c r="G458">
        <v>3.28</v>
      </c>
      <c r="H458" t="s">
        <v>9</v>
      </c>
      <c r="I458" t="s">
        <v>9</v>
      </c>
      <c r="J458" t="s">
        <v>9</v>
      </c>
      <c r="K458" s="1">
        <v>42039</v>
      </c>
      <c r="L458" t="s">
        <v>29</v>
      </c>
      <c r="M458" s="1">
        <v>42056</v>
      </c>
      <c r="N458" t="s">
        <v>29</v>
      </c>
      <c r="O458">
        <v>1003</v>
      </c>
    </row>
    <row r="459" spans="1:15">
      <c r="A459" t="s">
        <v>5</v>
      </c>
      <c r="B459">
        <v>50</v>
      </c>
      <c r="C459" t="str">
        <f t="shared" si="10"/>
        <v>Pv</v>
      </c>
      <c r="D459" t="s">
        <v>5</v>
      </c>
      <c r="E459" t="s">
        <v>163</v>
      </c>
      <c r="F459">
        <v>2.2000000000000002</v>
      </c>
      <c r="G459">
        <v>2.69</v>
      </c>
      <c r="H459" t="s">
        <v>9</v>
      </c>
      <c r="I459" t="s">
        <v>9</v>
      </c>
      <c r="J459" t="s">
        <v>9</v>
      </c>
      <c r="K459" s="1">
        <v>42041</v>
      </c>
      <c r="L459" t="s">
        <v>105</v>
      </c>
      <c r="M459" s="1">
        <v>42059</v>
      </c>
      <c r="N459" t="s">
        <v>29</v>
      </c>
      <c r="O459">
        <v>1021</v>
      </c>
    </row>
    <row r="460" spans="1:15">
      <c r="A460" t="s">
        <v>5</v>
      </c>
      <c r="B460">
        <v>41</v>
      </c>
      <c r="C460" t="str">
        <f t="shared" si="10"/>
        <v>Pv</v>
      </c>
      <c r="D460" t="s">
        <v>5</v>
      </c>
      <c r="E460" t="s">
        <v>163</v>
      </c>
      <c r="F460">
        <v>5.76</v>
      </c>
      <c r="G460">
        <v>4.21</v>
      </c>
      <c r="H460" t="s">
        <v>9</v>
      </c>
      <c r="I460" t="s">
        <v>9</v>
      </c>
      <c r="J460" t="s">
        <v>9</v>
      </c>
      <c r="K460" s="1">
        <v>42041</v>
      </c>
      <c r="L460" t="s">
        <v>105</v>
      </c>
      <c r="M460" s="1">
        <v>42059</v>
      </c>
      <c r="N460" t="s">
        <v>29</v>
      </c>
      <c r="O460">
        <v>1032</v>
      </c>
    </row>
    <row r="461" spans="1:15">
      <c r="A461" t="s">
        <v>5</v>
      </c>
      <c r="B461">
        <v>49</v>
      </c>
      <c r="C461" t="str">
        <f t="shared" si="10"/>
        <v>Pv</v>
      </c>
      <c r="D461" t="s">
        <v>5</v>
      </c>
      <c r="E461" t="s">
        <v>163</v>
      </c>
      <c r="F461">
        <v>1.18</v>
      </c>
      <c r="G461">
        <v>1.0900000000000001</v>
      </c>
      <c r="H461" t="s">
        <v>9</v>
      </c>
      <c r="I461" t="s">
        <v>9</v>
      </c>
      <c r="J461" t="s">
        <v>9</v>
      </c>
      <c r="K461" s="1">
        <v>42041</v>
      </c>
      <c r="L461" t="s">
        <v>105</v>
      </c>
      <c r="M461" s="1">
        <v>42059</v>
      </c>
      <c r="N461" t="s">
        <v>29</v>
      </c>
      <c r="O461">
        <v>1041</v>
      </c>
    </row>
    <row r="462" spans="1:15">
      <c r="A462" t="s">
        <v>5</v>
      </c>
      <c r="B462">
        <v>71</v>
      </c>
      <c r="C462" t="str">
        <f t="shared" si="10"/>
        <v>Pv</v>
      </c>
      <c r="D462" t="s">
        <v>5</v>
      </c>
      <c r="E462" t="s">
        <v>163</v>
      </c>
      <c r="F462">
        <v>2.86</v>
      </c>
      <c r="G462">
        <v>3.39</v>
      </c>
      <c r="H462" t="s">
        <v>9</v>
      </c>
      <c r="I462" t="s">
        <v>9</v>
      </c>
      <c r="J462" t="s">
        <v>9</v>
      </c>
      <c r="K462" s="1">
        <v>42041</v>
      </c>
      <c r="L462" t="s">
        <v>105</v>
      </c>
      <c r="M462" s="1">
        <v>42059</v>
      </c>
      <c r="N462" t="s">
        <v>29</v>
      </c>
      <c r="O462">
        <v>1057</v>
      </c>
    </row>
    <row r="463" spans="1:15">
      <c r="A463" t="s">
        <v>5</v>
      </c>
      <c r="B463">
        <v>37</v>
      </c>
      <c r="C463" t="str">
        <f t="shared" si="10"/>
        <v>Pv</v>
      </c>
      <c r="D463" t="s">
        <v>5</v>
      </c>
      <c r="E463" t="s">
        <v>163</v>
      </c>
      <c r="F463">
        <v>2.77</v>
      </c>
      <c r="G463">
        <v>3.2</v>
      </c>
      <c r="H463" t="s">
        <v>9</v>
      </c>
      <c r="I463" t="s">
        <v>9</v>
      </c>
      <c r="J463" t="s">
        <v>9</v>
      </c>
      <c r="K463" s="1">
        <v>42041</v>
      </c>
      <c r="L463" t="s">
        <v>105</v>
      </c>
      <c r="M463" s="1">
        <v>42059</v>
      </c>
      <c r="N463" t="s">
        <v>29</v>
      </c>
      <c r="O463">
        <v>1080</v>
      </c>
    </row>
    <row r="464" spans="1:15">
      <c r="A464" t="s">
        <v>5</v>
      </c>
      <c r="B464">
        <v>4</v>
      </c>
      <c r="C464" t="str">
        <f t="shared" si="10"/>
        <v>Pv</v>
      </c>
      <c r="D464" t="s">
        <v>5</v>
      </c>
      <c r="E464" t="s">
        <v>163</v>
      </c>
      <c r="F464">
        <v>2.88</v>
      </c>
      <c r="G464">
        <v>3.56</v>
      </c>
      <c r="H464" t="s">
        <v>9</v>
      </c>
      <c r="I464" t="s">
        <v>9</v>
      </c>
      <c r="J464" t="s">
        <v>9</v>
      </c>
      <c r="K464" s="1">
        <v>42045</v>
      </c>
      <c r="L464" t="s">
        <v>105</v>
      </c>
      <c r="M464" s="1">
        <v>42059</v>
      </c>
      <c r="N464" t="s">
        <v>29</v>
      </c>
      <c r="O464">
        <v>1155</v>
      </c>
    </row>
    <row r="465" spans="1:15">
      <c r="A465" t="s">
        <v>5</v>
      </c>
      <c r="B465">
        <v>24</v>
      </c>
      <c r="C465" t="str">
        <f t="shared" si="10"/>
        <v>Pv</v>
      </c>
      <c r="D465" t="s">
        <v>5</v>
      </c>
      <c r="E465" t="s">
        <v>163</v>
      </c>
      <c r="F465">
        <v>5.24</v>
      </c>
      <c r="G465">
        <v>3.9</v>
      </c>
      <c r="H465" t="s">
        <v>9</v>
      </c>
      <c r="I465" t="s">
        <v>9</v>
      </c>
      <c r="J465" t="s">
        <v>9</v>
      </c>
      <c r="K465" s="1">
        <v>42045</v>
      </c>
      <c r="L465" t="s">
        <v>105</v>
      </c>
      <c r="M465" s="1">
        <v>42059</v>
      </c>
      <c r="N465" t="s">
        <v>29</v>
      </c>
      <c r="O465">
        <v>1170</v>
      </c>
    </row>
    <row r="466" spans="1:15">
      <c r="A466" t="s">
        <v>5</v>
      </c>
      <c r="B466">
        <v>70</v>
      </c>
      <c r="C466" t="str">
        <f t="shared" si="10"/>
        <v>Pv</v>
      </c>
      <c r="D466" t="s">
        <v>5</v>
      </c>
      <c r="E466" t="s">
        <v>163</v>
      </c>
      <c r="F466">
        <v>2.57</v>
      </c>
      <c r="G466">
        <v>3.04</v>
      </c>
      <c r="H466" t="s">
        <v>9</v>
      </c>
      <c r="I466" t="s">
        <v>9</v>
      </c>
      <c r="J466" t="s">
        <v>9</v>
      </c>
      <c r="K466" s="1">
        <v>42045</v>
      </c>
      <c r="L466" t="s">
        <v>105</v>
      </c>
      <c r="M466" s="1">
        <v>42059</v>
      </c>
      <c r="N466" t="s">
        <v>29</v>
      </c>
      <c r="O466">
        <v>1178</v>
      </c>
    </row>
    <row r="467" spans="1:15">
      <c r="A467" t="s">
        <v>5</v>
      </c>
      <c r="B467">
        <v>58</v>
      </c>
      <c r="C467" t="str">
        <f t="shared" si="10"/>
        <v>Pv</v>
      </c>
      <c r="D467" t="s">
        <v>5</v>
      </c>
      <c r="E467" t="s">
        <v>163</v>
      </c>
      <c r="F467">
        <v>6.32</v>
      </c>
      <c r="G467">
        <v>4.37</v>
      </c>
      <c r="H467" t="s">
        <v>9</v>
      </c>
      <c r="I467" t="s">
        <v>9</v>
      </c>
      <c r="J467" t="s">
        <v>9</v>
      </c>
      <c r="K467" s="1">
        <v>42045</v>
      </c>
      <c r="L467" t="s">
        <v>105</v>
      </c>
      <c r="M467" s="1">
        <v>42059</v>
      </c>
      <c r="N467" t="s">
        <v>29</v>
      </c>
      <c r="O467">
        <v>1199</v>
      </c>
    </row>
    <row r="468" spans="1:15">
      <c r="A468" t="s">
        <v>5</v>
      </c>
      <c r="B468">
        <v>12</v>
      </c>
      <c r="C468" t="str">
        <f t="shared" si="10"/>
        <v>Pv</v>
      </c>
      <c r="D468" t="s">
        <v>5</v>
      </c>
      <c r="E468" t="s">
        <v>163</v>
      </c>
      <c r="F468">
        <v>3.96</v>
      </c>
      <c r="G468">
        <v>3.06</v>
      </c>
      <c r="H468" t="s">
        <v>9</v>
      </c>
      <c r="I468" t="s">
        <v>9</v>
      </c>
      <c r="J468" t="s">
        <v>9</v>
      </c>
      <c r="K468" s="1">
        <v>42045</v>
      </c>
      <c r="L468" t="s">
        <v>105</v>
      </c>
      <c r="M468" s="1">
        <v>42059</v>
      </c>
      <c r="N468" t="s">
        <v>29</v>
      </c>
      <c r="O468">
        <v>1215</v>
      </c>
    </row>
    <row r="469" spans="1:15">
      <c r="A469" t="s">
        <v>5</v>
      </c>
      <c r="B469">
        <v>29</v>
      </c>
      <c r="C469" t="str">
        <f t="shared" si="10"/>
        <v>Pv</v>
      </c>
      <c r="D469" t="s">
        <v>5</v>
      </c>
      <c r="E469" t="s">
        <v>163</v>
      </c>
      <c r="F469">
        <v>2.37</v>
      </c>
      <c r="G469">
        <v>3.26</v>
      </c>
      <c r="H469" t="s">
        <v>9</v>
      </c>
      <c r="I469" t="s">
        <v>9</v>
      </c>
      <c r="J469" t="s">
        <v>9</v>
      </c>
      <c r="K469" s="1">
        <v>42045</v>
      </c>
      <c r="L469" t="s">
        <v>105</v>
      </c>
      <c r="M469" s="1">
        <v>42059</v>
      </c>
      <c r="N469" t="s">
        <v>29</v>
      </c>
      <c r="O469">
        <v>1226</v>
      </c>
    </row>
    <row r="470" spans="1:15">
      <c r="A470" t="s">
        <v>5</v>
      </c>
      <c r="B470">
        <v>40</v>
      </c>
      <c r="C470" t="str">
        <f t="shared" si="10"/>
        <v>Pv</v>
      </c>
      <c r="D470" t="s">
        <v>5</v>
      </c>
      <c r="E470" t="s">
        <v>163</v>
      </c>
      <c r="F470">
        <v>3.07</v>
      </c>
      <c r="G470">
        <v>2.4900000000000002</v>
      </c>
      <c r="H470" t="s">
        <v>9</v>
      </c>
      <c r="I470" t="s">
        <v>9</v>
      </c>
      <c r="J470" t="s">
        <v>9</v>
      </c>
      <c r="K470" s="1">
        <v>42045</v>
      </c>
      <c r="L470" t="s">
        <v>105</v>
      </c>
      <c r="M470" s="1">
        <v>42059</v>
      </c>
      <c r="N470" t="s">
        <v>29</v>
      </c>
      <c r="O470">
        <v>1228</v>
      </c>
    </row>
    <row r="471" spans="1:15">
      <c r="A471" t="s">
        <v>5</v>
      </c>
      <c r="B471">
        <v>53</v>
      </c>
      <c r="C471" t="str">
        <f t="shared" si="10"/>
        <v>Pv</v>
      </c>
      <c r="D471" t="s">
        <v>5</v>
      </c>
      <c r="E471" t="s">
        <v>163</v>
      </c>
      <c r="F471">
        <v>3.03</v>
      </c>
      <c r="G471">
        <v>2.83</v>
      </c>
      <c r="H471" t="s">
        <v>9</v>
      </c>
      <c r="I471" t="s">
        <v>9</v>
      </c>
      <c r="J471" t="s">
        <v>9</v>
      </c>
      <c r="K471" s="1">
        <v>42045</v>
      </c>
      <c r="L471" t="s">
        <v>105</v>
      </c>
      <c r="M471" s="1">
        <v>42059</v>
      </c>
      <c r="N471" t="s">
        <v>29</v>
      </c>
      <c r="O471">
        <v>1230</v>
      </c>
    </row>
    <row r="472" spans="1:15">
      <c r="A472" t="s">
        <v>12</v>
      </c>
      <c r="B472">
        <v>47</v>
      </c>
      <c r="C472" t="str">
        <f t="shared" si="10"/>
        <v>Pv x Ds</v>
      </c>
      <c r="D472" t="s">
        <v>10</v>
      </c>
      <c r="E472" t="s">
        <v>5</v>
      </c>
      <c r="F472" t="s">
        <v>107</v>
      </c>
      <c r="G472" t="s">
        <v>107</v>
      </c>
      <c r="H472" t="s">
        <v>77</v>
      </c>
      <c r="I472" t="s">
        <v>111</v>
      </c>
      <c r="J472" t="s">
        <v>107</v>
      </c>
      <c r="K472" s="1">
        <v>41953</v>
      </c>
      <c r="L472" t="s">
        <v>28</v>
      </c>
      <c r="M472" s="1">
        <v>42040</v>
      </c>
      <c r="N472" t="s">
        <v>29</v>
      </c>
      <c r="O472">
        <v>8</v>
      </c>
    </row>
    <row r="473" spans="1:15">
      <c r="A473" t="s">
        <v>12</v>
      </c>
      <c r="B473">
        <v>59</v>
      </c>
      <c r="C473" t="str">
        <f t="shared" si="10"/>
        <v>Pv x Ds</v>
      </c>
      <c r="D473" t="s">
        <v>10</v>
      </c>
      <c r="E473" t="s">
        <v>5</v>
      </c>
      <c r="F473">
        <v>2.68</v>
      </c>
      <c r="G473">
        <v>1.54</v>
      </c>
      <c r="H473" t="s">
        <v>9</v>
      </c>
      <c r="I473" t="s">
        <v>9</v>
      </c>
      <c r="J473" t="s">
        <v>9</v>
      </c>
      <c r="K473" s="1">
        <v>41953</v>
      </c>
      <c r="L473" t="s">
        <v>28</v>
      </c>
      <c r="M473" s="1">
        <v>42040</v>
      </c>
      <c r="N473" t="s">
        <v>29</v>
      </c>
      <c r="O473">
        <v>17</v>
      </c>
    </row>
    <row r="474" spans="1:15">
      <c r="A474" t="s">
        <v>12</v>
      </c>
      <c r="B474">
        <v>51</v>
      </c>
      <c r="C474" t="str">
        <f t="shared" si="10"/>
        <v>Pv x Ds</v>
      </c>
      <c r="D474" t="s">
        <v>10</v>
      </c>
      <c r="E474" t="s">
        <v>5</v>
      </c>
      <c r="F474">
        <v>3.74</v>
      </c>
      <c r="G474">
        <v>1.28</v>
      </c>
      <c r="H474" t="s">
        <v>9</v>
      </c>
      <c r="I474" t="s">
        <v>9</v>
      </c>
      <c r="J474" t="s">
        <v>9</v>
      </c>
      <c r="K474" s="1">
        <v>41953</v>
      </c>
      <c r="L474" t="s">
        <v>28</v>
      </c>
      <c r="M474" s="1">
        <v>42040</v>
      </c>
      <c r="N474" t="s">
        <v>29</v>
      </c>
      <c r="O474">
        <v>29</v>
      </c>
    </row>
    <row r="475" spans="1:15">
      <c r="A475" t="s">
        <v>12</v>
      </c>
      <c r="B475">
        <v>45</v>
      </c>
      <c r="C475" t="str">
        <f t="shared" si="10"/>
        <v>Pv x Ds</v>
      </c>
      <c r="D475" t="s">
        <v>10</v>
      </c>
      <c r="E475" t="s">
        <v>5</v>
      </c>
      <c r="F475">
        <v>4.7300000000000004</v>
      </c>
      <c r="G475">
        <v>1.76</v>
      </c>
      <c r="H475" t="s">
        <v>9</v>
      </c>
      <c r="I475" t="s">
        <v>9</v>
      </c>
      <c r="J475" t="s">
        <v>9</v>
      </c>
      <c r="K475" s="1">
        <v>41953</v>
      </c>
      <c r="L475" t="s">
        <v>28</v>
      </c>
      <c r="M475" s="1">
        <v>42040</v>
      </c>
      <c r="N475" t="s">
        <v>29</v>
      </c>
      <c r="O475">
        <v>39</v>
      </c>
    </row>
    <row r="476" spans="1:15">
      <c r="A476" t="s">
        <v>12</v>
      </c>
      <c r="B476">
        <v>21</v>
      </c>
      <c r="C476" t="str">
        <f t="shared" si="10"/>
        <v>Pv x Ds</v>
      </c>
      <c r="D476" t="s">
        <v>10</v>
      </c>
      <c r="E476" t="s">
        <v>5</v>
      </c>
      <c r="F476">
        <v>0.76</v>
      </c>
      <c r="G476">
        <v>1.32</v>
      </c>
      <c r="H476" t="s">
        <v>9</v>
      </c>
      <c r="I476" t="s">
        <v>9</v>
      </c>
      <c r="J476" t="s">
        <v>9</v>
      </c>
      <c r="K476" s="1">
        <v>41953</v>
      </c>
      <c r="L476" t="s">
        <v>28</v>
      </c>
      <c r="M476" s="1">
        <v>42040</v>
      </c>
      <c r="N476" t="s">
        <v>29</v>
      </c>
      <c r="O476">
        <v>51</v>
      </c>
    </row>
    <row r="477" spans="1:15">
      <c r="A477" t="s">
        <v>12</v>
      </c>
      <c r="B477">
        <v>60</v>
      </c>
      <c r="C477" t="str">
        <f t="shared" si="10"/>
        <v>Pv x Ds</v>
      </c>
      <c r="D477" t="s">
        <v>10</v>
      </c>
      <c r="E477" t="s">
        <v>5</v>
      </c>
      <c r="F477">
        <v>3.51</v>
      </c>
      <c r="G477">
        <v>1.58</v>
      </c>
      <c r="H477" t="s">
        <v>9</v>
      </c>
      <c r="I477" t="s">
        <v>9</v>
      </c>
      <c r="J477" t="s">
        <v>9</v>
      </c>
      <c r="K477" s="1">
        <v>41939</v>
      </c>
      <c r="L477" t="s">
        <v>30</v>
      </c>
      <c r="M477" s="1">
        <v>42048</v>
      </c>
      <c r="N477" t="s">
        <v>29</v>
      </c>
      <c r="O477">
        <v>84</v>
      </c>
    </row>
    <row r="478" spans="1:15">
      <c r="A478" t="s">
        <v>12</v>
      </c>
      <c r="B478">
        <v>64</v>
      </c>
      <c r="C478" t="str">
        <f t="shared" si="10"/>
        <v>Pv x Ds</v>
      </c>
      <c r="D478" t="s">
        <v>10</v>
      </c>
      <c r="E478" t="s">
        <v>5</v>
      </c>
      <c r="F478">
        <v>7.84</v>
      </c>
      <c r="G478">
        <v>1.77</v>
      </c>
      <c r="H478" t="s">
        <v>9</v>
      </c>
      <c r="I478" t="s">
        <v>9</v>
      </c>
      <c r="J478" t="s">
        <v>9</v>
      </c>
      <c r="K478" s="1">
        <v>41942</v>
      </c>
      <c r="L478" t="s">
        <v>36</v>
      </c>
      <c r="M478" s="1">
        <v>42048</v>
      </c>
      <c r="N478" t="s">
        <v>29</v>
      </c>
      <c r="O478">
        <v>97</v>
      </c>
    </row>
    <row r="479" spans="1:15">
      <c r="A479" t="s">
        <v>12</v>
      </c>
      <c r="B479">
        <v>71</v>
      </c>
      <c r="C479" t="str">
        <f t="shared" si="10"/>
        <v>Pv x Ds</v>
      </c>
      <c r="D479" t="s">
        <v>10</v>
      </c>
      <c r="E479" t="s">
        <v>5</v>
      </c>
      <c r="F479">
        <v>8.2899999999999991</v>
      </c>
      <c r="G479">
        <v>1.75</v>
      </c>
      <c r="H479" t="s">
        <v>9</v>
      </c>
      <c r="I479" t="s">
        <v>9</v>
      </c>
      <c r="J479" t="s">
        <v>9</v>
      </c>
      <c r="K479" s="1">
        <v>41942</v>
      </c>
      <c r="L479" t="s">
        <v>36</v>
      </c>
      <c r="M479" s="1">
        <v>42048</v>
      </c>
      <c r="N479" t="s">
        <v>29</v>
      </c>
      <c r="O479">
        <v>105</v>
      </c>
    </row>
    <row r="480" spans="1:15">
      <c r="A480" t="s">
        <v>12</v>
      </c>
      <c r="B480">
        <v>66</v>
      </c>
      <c r="C480" t="str">
        <f t="shared" si="10"/>
        <v>Pv x Ds</v>
      </c>
      <c r="D480" t="s">
        <v>10</v>
      </c>
      <c r="E480" t="s">
        <v>5</v>
      </c>
      <c r="F480">
        <v>3.35</v>
      </c>
      <c r="G480">
        <v>1.68</v>
      </c>
      <c r="H480" t="s">
        <v>9</v>
      </c>
      <c r="I480" t="s">
        <v>9</v>
      </c>
      <c r="J480" t="s">
        <v>9</v>
      </c>
      <c r="K480" s="1">
        <v>41942</v>
      </c>
      <c r="L480" t="s">
        <v>36</v>
      </c>
      <c r="M480" s="1">
        <v>42048</v>
      </c>
      <c r="N480" t="s">
        <v>29</v>
      </c>
      <c r="O480">
        <v>111</v>
      </c>
    </row>
    <row r="481" spans="1:15">
      <c r="A481" t="s">
        <v>12</v>
      </c>
      <c r="B481">
        <v>69</v>
      </c>
      <c r="C481" t="str">
        <f t="shared" si="10"/>
        <v>Pv x Ds</v>
      </c>
      <c r="D481" t="s">
        <v>10</v>
      </c>
      <c r="E481" t="s">
        <v>5</v>
      </c>
      <c r="F481">
        <v>3.92</v>
      </c>
      <c r="G481">
        <v>2.31</v>
      </c>
      <c r="H481" t="s">
        <v>9</v>
      </c>
      <c r="I481" t="s">
        <v>9</v>
      </c>
      <c r="J481" t="s">
        <v>9</v>
      </c>
      <c r="K481" s="1">
        <v>41942</v>
      </c>
      <c r="L481" t="s">
        <v>36</v>
      </c>
      <c r="M481" s="1">
        <v>42048</v>
      </c>
      <c r="N481" t="s">
        <v>29</v>
      </c>
      <c r="O481">
        <v>123</v>
      </c>
    </row>
    <row r="482" spans="1:15">
      <c r="A482" t="s">
        <v>12</v>
      </c>
      <c r="B482">
        <v>57</v>
      </c>
      <c r="C482" t="str">
        <f t="shared" si="10"/>
        <v>Pv x Ds</v>
      </c>
      <c r="D482" t="s">
        <v>10</v>
      </c>
      <c r="E482" t="s">
        <v>5</v>
      </c>
      <c r="F482">
        <v>3.77</v>
      </c>
      <c r="G482">
        <v>1.59</v>
      </c>
      <c r="H482" t="s">
        <v>9</v>
      </c>
      <c r="I482" t="s">
        <v>9</v>
      </c>
      <c r="J482" t="s">
        <v>9</v>
      </c>
      <c r="K482" s="1">
        <v>41949</v>
      </c>
      <c r="L482" t="s">
        <v>42</v>
      </c>
      <c r="M482" s="1">
        <v>42053</v>
      </c>
      <c r="N482" t="s">
        <v>29</v>
      </c>
      <c r="O482">
        <v>184</v>
      </c>
    </row>
    <row r="483" spans="1:15">
      <c r="A483" t="s">
        <v>12</v>
      </c>
      <c r="B483">
        <v>65</v>
      </c>
      <c r="C483" t="str">
        <f t="shared" si="10"/>
        <v>Pv x Ds</v>
      </c>
      <c r="D483" t="s">
        <v>10</v>
      </c>
      <c r="E483" t="s">
        <v>5</v>
      </c>
      <c r="F483">
        <v>11.01</v>
      </c>
      <c r="G483">
        <v>1.92</v>
      </c>
      <c r="H483" t="s">
        <v>9</v>
      </c>
      <c r="I483" t="s">
        <v>9</v>
      </c>
      <c r="J483" t="s">
        <v>9</v>
      </c>
      <c r="K483" s="1">
        <v>41949</v>
      </c>
      <c r="L483" t="s">
        <v>42</v>
      </c>
      <c r="M483" s="1">
        <v>42053</v>
      </c>
      <c r="N483" t="s">
        <v>29</v>
      </c>
      <c r="O483">
        <v>186</v>
      </c>
    </row>
    <row r="484" spans="1:15">
      <c r="A484" t="s">
        <v>12</v>
      </c>
      <c r="B484">
        <v>4</v>
      </c>
      <c r="C484" t="str">
        <f t="shared" si="10"/>
        <v>Pv x Ds</v>
      </c>
      <c r="D484" t="s">
        <v>10</v>
      </c>
      <c r="E484" t="s">
        <v>5</v>
      </c>
      <c r="F484">
        <v>1.07</v>
      </c>
      <c r="G484">
        <v>1.39</v>
      </c>
      <c r="H484" t="s">
        <v>9</v>
      </c>
      <c r="I484" t="s">
        <v>9</v>
      </c>
      <c r="J484" t="s">
        <v>9</v>
      </c>
      <c r="K484" s="1">
        <v>41949</v>
      </c>
      <c r="L484" t="s">
        <v>42</v>
      </c>
      <c r="M484" s="1">
        <v>42053</v>
      </c>
      <c r="N484" t="s">
        <v>29</v>
      </c>
      <c r="O484">
        <v>199</v>
      </c>
    </row>
    <row r="485" spans="1:15">
      <c r="A485" t="s">
        <v>12</v>
      </c>
      <c r="B485">
        <v>36</v>
      </c>
      <c r="C485" t="str">
        <f t="shared" si="10"/>
        <v>Pv x Ds</v>
      </c>
      <c r="D485" t="s">
        <v>10</v>
      </c>
      <c r="E485" t="s">
        <v>5</v>
      </c>
      <c r="F485">
        <v>0.2</v>
      </c>
      <c r="G485">
        <v>0.45</v>
      </c>
      <c r="H485" t="s">
        <v>9</v>
      </c>
      <c r="I485" t="s">
        <v>9</v>
      </c>
      <c r="J485" t="s">
        <v>9</v>
      </c>
      <c r="K485" s="1">
        <v>41949</v>
      </c>
      <c r="L485" t="s">
        <v>42</v>
      </c>
      <c r="M485" s="1">
        <v>42053</v>
      </c>
      <c r="N485" t="s">
        <v>29</v>
      </c>
      <c r="O485">
        <v>217</v>
      </c>
    </row>
    <row r="486" spans="1:15">
      <c r="A486" t="s">
        <v>12</v>
      </c>
      <c r="B486">
        <v>55</v>
      </c>
      <c r="C486" t="str">
        <f t="shared" si="10"/>
        <v>Pv x Ds</v>
      </c>
      <c r="D486" t="s">
        <v>10</v>
      </c>
      <c r="E486" t="s">
        <v>5</v>
      </c>
      <c r="F486">
        <v>1.95</v>
      </c>
      <c r="G486">
        <v>1.41</v>
      </c>
      <c r="H486" t="s">
        <v>9</v>
      </c>
      <c r="I486" t="s">
        <v>9</v>
      </c>
      <c r="J486" t="s">
        <v>9</v>
      </c>
      <c r="K486" s="1">
        <v>41956</v>
      </c>
      <c r="L486" t="s">
        <v>28</v>
      </c>
      <c r="M486" s="1">
        <v>42054</v>
      </c>
      <c r="N486" t="s">
        <v>29</v>
      </c>
      <c r="O486">
        <v>225</v>
      </c>
    </row>
    <row r="487" spans="1:15">
      <c r="A487" t="s">
        <v>12</v>
      </c>
      <c r="B487">
        <v>52</v>
      </c>
      <c r="C487" t="str">
        <f t="shared" si="10"/>
        <v>Pv x Ds</v>
      </c>
      <c r="D487" t="s">
        <v>10</v>
      </c>
      <c r="E487" t="s">
        <v>5</v>
      </c>
      <c r="F487">
        <v>3.36</v>
      </c>
      <c r="G487">
        <v>2.15</v>
      </c>
      <c r="H487" t="s">
        <v>9</v>
      </c>
      <c r="I487" t="s">
        <v>9</v>
      </c>
      <c r="J487" t="s">
        <v>9</v>
      </c>
      <c r="K487" s="1">
        <v>41956</v>
      </c>
      <c r="L487" t="s">
        <v>28</v>
      </c>
      <c r="M487" s="1">
        <v>42054</v>
      </c>
      <c r="N487" t="s">
        <v>29</v>
      </c>
      <c r="O487">
        <v>240</v>
      </c>
    </row>
    <row r="488" spans="1:15">
      <c r="A488" t="s">
        <v>12</v>
      </c>
      <c r="B488">
        <v>48</v>
      </c>
      <c r="C488" t="str">
        <f t="shared" ref="C488:C520" si="11">A488</f>
        <v>Pv x Ds</v>
      </c>
      <c r="D488" t="s">
        <v>10</v>
      </c>
      <c r="E488" t="s">
        <v>5</v>
      </c>
      <c r="F488">
        <v>3.29</v>
      </c>
      <c r="G488">
        <v>2.23</v>
      </c>
      <c r="H488" t="s">
        <v>9</v>
      </c>
      <c r="I488" t="s">
        <v>9</v>
      </c>
      <c r="J488" t="s">
        <v>9</v>
      </c>
      <c r="K488" s="1">
        <v>41956</v>
      </c>
      <c r="L488" t="s">
        <v>28</v>
      </c>
      <c r="M488" s="1">
        <v>42054</v>
      </c>
      <c r="N488" t="s">
        <v>29</v>
      </c>
      <c r="O488">
        <v>251</v>
      </c>
    </row>
    <row r="489" spans="1:15">
      <c r="A489" t="s">
        <v>12</v>
      </c>
      <c r="B489">
        <v>38</v>
      </c>
      <c r="C489" t="str">
        <f t="shared" si="11"/>
        <v>Pv x Ds</v>
      </c>
      <c r="D489" t="s">
        <v>10</v>
      </c>
      <c r="E489" t="s">
        <v>5</v>
      </c>
      <c r="F489">
        <v>1.29</v>
      </c>
      <c r="G489">
        <v>1.1399999999999999</v>
      </c>
      <c r="H489" t="s">
        <v>9</v>
      </c>
      <c r="I489" t="s">
        <v>9</v>
      </c>
      <c r="J489" t="s">
        <v>9</v>
      </c>
      <c r="K489" s="1">
        <v>41968</v>
      </c>
      <c r="L489" t="s">
        <v>42</v>
      </c>
      <c r="M489" s="1">
        <v>42054</v>
      </c>
      <c r="N489" t="s">
        <v>29</v>
      </c>
      <c r="O489">
        <v>287</v>
      </c>
    </row>
    <row r="490" spans="1:15">
      <c r="A490" t="s">
        <v>12</v>
      </c>
      <c r="B490">
        <v>32</v>
      </c>
      <c r="C490" t="str">
        <f t="shared" si="11"/>
        <v>Pv x Ds</v>
      </c>
      <c r="D490" t="s">
        <v>10</v>
      </c>
      <c r="E490" t="s">
        <v>5</v>
      </c>
      <c r="F490">
        <v>2.0499999999999998</v>
      </c>
      <c r="G490">
        <v>1.35</v>
      </c>
      <c r="H490" t="s">
        <v>9</v>
      </c>
      <c r="I490" t="s">
        <v>9</v>
      </c>
      <c r="J490" t="s">
        <v>9</v>
      </c>
      <c r="K490" s="1">
        <v>41968</v>
      </c>
      <c r="L490" t="s">
        <v>42</v>
      </c>
      <c r="M490" s="1">
        <v>42054</v>
      </c>
      <c r="N490" t="s">
        <v>29</v>
      </c>
      <c r="O490">
        <v>289</v>
      </c>
    </row>
    <row r="491" spans="1:15">
      <c r="A491" t="s">
        <v>12</v>
      </c>
      <c r="B491">
        <v>29</v>
      </c>
      <c r="C491" t="str">
        <f t="shared" si="11"/>
        <v>Pv x Ds</v>
      </c>
      <c r="D491" t="s">
        <v>10</v>
      </c>
      <c r="E491" t="s">
        <v>5</v>
      </c>
      <c r="F491">
        <v>9.3000000000000007</v>
      </c>
      <c r="G491">
        <v>2.23</v>
      </c>
      <c r="H491" t="s">
        <v>9</v>
      </c>
      <c r="I491" t="s">
        <v>9</v>
      </c>
      <c r="J491" t="s">
        <v>9</v>
      </c>
      <c r="K491" s="1">
        <v>41977</v>
      </c>
      <c r="L491" t="s">
        <v>29</v>
      </c>
      <c r="M491" s="1">
        <v>42054</v>
      </c>
      <c r="N491" t="s">
        <v>29</v>
      </c>
      <c r="O491">
        <v>327</v>
      </c>
    </row>
    <row r="492" spans="1:15">
      <c r="A492" t="s">
        <v>12</v>
      </c>
      <c r="B492">
        <v>7</v>
      </c>
      <c r="C492" t="str">
        <f t="shared" si="11"/>
        <v>Pv x Ds</v>
      </c>
      <c r="D492" t="s">
        <v>10</v>
      </c>
      <c r="E492" t="s">
        <v>5</v>
      </c>
      <c r="F492">
        <v>4.2300000000000004</v>
      </c>
      <c r="G492">
        <v>1.77</v>
      </c>
      <c r="H492" t="s">
        <v>9</v>
      </c>
      <c r="I492" t="s">
        <v>9</v>
      </c>
      <c r="J492" t="s">
        <v>9</v>
      </c>
      <c r="K492" s="1">
        <v>41977</v>
      </c>
      <c r="L492" t="s">
        <v>29</v>
      </c>
      <c r="M492" s="1">
        <v>42054</v>
      </c>
      <c r="N492" t="s">
        <v>29</v>
      </c>
      <c r="O492">
        <v>331</v>
      </c>
    </row>
    <row r="493" spans="1:15">
      <c r="A493" t="s">
        <v>12</v>
      </c>
      <c r="B493">
        <v>2</v>
      </c>
      <c r="C493" t="str">
        <f t="shared" si="11"/>
        <v>Pv x Ds</v>
      </c>
      <c r="D493" t="s">
        <v>10</v>
      </c>
      <c r="E493" t="s">
        <v>5</v>
      </c>
      <c r="F493">
        <v>2.59</v>
      </c>
      <c r="G493">
        <v>1.53</v>
      </c>
      <c r="H493" t="s">
        <v>9</v>
      </c>
      <c r="I493" t="s">
        <v>9</v>
      </c>
      <c r="J493" t="s">
        <v>9</v>
      </c>
      <c r="K493" s="1">
        <v>41977</v>
      </c>
      <c r="L493" t="s">
        <v>29</v>
      </c>
      <c r="M493" s="1">
        <v>42054</v>
      </c>
      <c r="N493" t="s">
        <v>29</v>
      </c>
      <c r="O493">
        <v>345</v>
      </c>
    </row>
    <row r="494" spans="1:15">
      <c r="A494" t="s">
        <v>12</v>
      </c>
      <c r="B494">
        <v>8</v>
      </c>
      <c r="C494" t="str">
        <f t="shared" si="11"/>
        <v>Pv x Ds</v>
      </c>
      <c r="D494" t="s">
        <v>10</v>
      </c>
      <c r="E494" t="s">
        <v>5</v>
      </c>
      <c r="F494">
        <v>3.03</v>
      </c>
      <c r="G494">
        <v>1.1000000000000001</v>
      </c>
      <c r="H494" t="s">
        <v>9</v>
      </c>
      <c r="I494" t="s">
        <v>9</v>
      </c>
      <c r="J494" t="s">
        <v>9</v>
      </c>
      <c r="K494" s="1">
        <v>41977</v>
      </c>
      <c r="L494" t="s">
        <v>29</v>
      </c>
      <c r="M494" s="1">
        <v>42054</v>
      </c>
      <c r="N494" t="s">
        <v>29</v>
      </c>
      <c r="O494">
        <v>347</v>
      </c>
    </row>
    <row r="495" spans="1:15">
      <c r="A495" t="s">
        <v>12</v>
      </c>
      <c r="B495">
        <v>70</v>
      </c>
      <c r="C495" t="str">
        <f t="shared" si="11"/>
        <v>Pv x Ds</v>
      </c>
      <c r="D495" t="s">
        <v>10</v>
      </c>
      <c r="E495" t="s">
        <v>5</v>
      </c>
      <c r="F495">
        <v>1.18</v>
      </c>
      <c r="G495">
        <v>1.22</v>
      </c>
      <c r="H495" t="s">
        <v>9</v>
      </c>
      <c r="I495" t="s">
        <v>9</v>
      </c>
      <c r="J495" t="s">
        <v>9</v>
      </c>
      <c r="K495" s="1">
        <v>41977</v>
      </c>
      <c r="L495" t="s">
        <v>42</v>
      </c>
      <c r="M495" s="1">
        <v>42054</v>
      </c>
      <c r="N495" t="s">
        <v>29</v>
      </c>
      <c r="O495">
        <v>365</v>
      </c>
    </row>
    <row r="496" spans="1:15">
      <c r="A496" t="s">
        <v>12</v>
      </c>
      <c r="B496">
        <v>24</v>
      </c>
      <c r="C496" t="str">
        <f t="shared" si="11"/>
        <v>Pv x Ds</v>
      </c>
      <c r="D496" t="s">
        <v>10</v>
      </c>
      <c r="E496" t="s">
        <v>5</v>
      </c>
      <c r="F496">
        <v>1.89</v>
      </c>
      <c r="G496">
        <v>1.51</v>
      </c>
      <c r="H496" t="s">
        <v>9</v>
      </c>
      <c r="I496" t="s">
        <v>9</v>
      </c>
      <c r="J496" t="s">
        <v>9</v>
      </c>
      <c r="K496" s="1">
        <v>41977</v>
      </c>
      <c r="L496" t="s">
        <v>42</v>
      </c>
      <c r="M496" s="1">
        <v>42054</v>
      </c>
      <c r="N496" t="s">
        <v>29</v>
      </c>
      <c r="O496">
        <v>383</v>
      </c>
    </row>
    <row r="497" spans="1:15">
      <c r="A497" t="s">
        <v>12</v>
      </c>
      <c r="B497">
        <v>62</v>
      </c>
      <c r="C497" t="str">
        <f t="shared" si="11"/>
        <v>Pv x Ds</v>
      </c>
      <c r="D497" t="s">
        <v>10</v>
      </c>
      <c r="E497" t="s">
        <v>5</v>
      </c>
      <c r="F497">
        <v>4.67</v>
      </c>
      <c r="G497">
        <v>2.12</v>
      </c>
      <c r="H497" t="s">
        <v>9</v>
      </c>
      <c r="I497" t="s">
        <v>9</v>
      </c>
      <c r="J497" t="s">
        <v>9</v>
      </c>
      <c r="K497" s="1">
        <v>41977</v>
      </c>
      <c r="L497" t="s">
        <v>42</v>
      </c>
      <c r="M497" s="1">
        <v>42054</v>
      </c>
      <c r="N497" t="s">
        <v>29</v>
      </c>
      <c r="O497">
        <v>421</v>
      </c>
    </row>
    <row r="498" spans="1:15">
      <c r="A498" t="s">
        <v>12</v>
      </c>
      <c r="B498">
        <v>67</v>
      </c>
      <c r="C498" t="str">
        <f t="shared" si="11"/>
        <v>Pv x Ds</v>
      </c>
      <c r="D498" t="s">
        <v>10</v>
      </c>
      <c r="E498" t="s">
        <v>5</v>
      </c>
      <c r="F498">
        <v>5.5</v>
      </c>
      <c r="G498">
        <v>1.61</v>
      </c>
      <c r="H498" t="s">
        <v>9</v>
      </c>
      <c r="I498" t="s">
        <v>9</v>
      </c>
      <c r="J498" t="s">
        <v>9</v>
      </c>
      <c r="K498" s="1">
        <v>41981</v>
      </c>
      <c r="L498" t="s">
        <v>29</v>
      </c>
      <c r="M498" s="1">
        <v>42055</v>
      </c>
      <c r="N498" t="s">
        <v>29</v>
      </c>
      <c r="O498">
        <v>487</v>
      </c>
    </row>
    <row r="499" spans="1:15">
      <c r="A499" t="s">
        <v>12</v>
      </c>
      <c r="B499">
        <v>22</v>
      </c>
      <c r="C499" t="str">
        <f t="shared" si="11"/>
        <v>Pv x Ds</v>
      </c>
      <c r="D499" t="s">
        <v>10</v>
      </c>
      <c r="E499" t="s">
        <v>5</v>
      </c>
      <c r="F499">
        <v>1.85</v>
      </c>
      <c r="G499">
        <v>1.1000000000000001</v>
      </c>
      <c r="H499" t="s">
        <v>158</v>
      </c>
      <c r="I499" t="s">
        <v>157</v>
      </c>
      <c r="J499" t="s">
        <v>9</v>
      </c>
      <c r="K499" s="1">
        <v>41981</v>
      </c>
      <c r="L499" t="s">
        <v>42</v>
      </c>
      <c r="M499" s="1">
        <v>42055</v>
      </c>
      <c r="N499" t="s">
        <v>29</v>
      </c>
      <c r="O499">
        <v>497</v>
      </c>
    </row>
    <row r="500" spans="1:15">
      <c r="A500" t="s">
        <v>12</v>
      </c>
      <c r="B500">
        <v>37</v>
      </c>
      <c r="C500" t="str">
        <f t="shared" si="11"/>
        <v>Pv x Ds</v>
      </c>
      <c r="D500" t="s">
        <v>10</v>
      </c>
      <c r="E500" t="s">
        <v>5</v>
      </c>
      <c r="F500">
        <v>0.6</v>
      </c>
      <c r="G500">
        <v>1.41</v>
      </c>
      <c r="H500" t="s">
        <v>9</v>
      </c>
      <c r="I500" t="s">
        <v>9</v>
      </c>
      <c r="J500" t="s">
        <v>9</v>
      </c>
      <c r="K500" s="1">
        <v>41981</v>
      </c>
      <c r="L500" t="s">
        <v>42</v>
      </c>
      <c r="M500" s="1">
        <v>42055</v>
      </c>
      <c r="N500" t="s">
        <v>29</v>
      </c>
      <c r="O500">
        <v>500</v>
      </c>
    </row>
    <row r="501" spans="1:15">
      <c r="A501" t="s">
        <v>12</v>
      </c>
      <c r="B501">
        <v>56</v>
      </c>
      <c r="C501" t="str">
        <f t="shared" si="11"/>
        <v>Pv x Ds</v>
      </c>
      <c r="D501" t="s">
        <v>10</v>
      </c>
      <c r="E501" t="s">
        <v>5</v>
      </c>
      <c r="F501">
        <v>2.84</v>
      </c>
      <c r="G501">
        <v>0.95</v>
      </c>
      <c r="H501" t="s">
        <v>9</v>
      </c>
      <c r="I501" t="s">
        <v>9</v>
      </c>
      <c r="J501" t="s">
        <v>9</v>
      </c>
      <c r="K501" s="1">
        <v>41981</v>
      </c>
      <c r="L501" t="s">
        <v>42</v>
      </c>
      <c r="M501" s="1">
        <v>42055</v>
      </c>
      <c r="N501" t="s">
        <v>29</v>
      </c>
      <c r="O501">
        <v>509</v>
      </c>
    </row>
    <row r="502" spans="1:15">
      <c r="A502" t="s">
        <v>12</v>
      </c>
      <c r="B502">
        <v>58</v>
      </c>
      <c r="C502" t="str">
        <f t="shared" si="11"/>
        <v>Pv x Ds</v>
      </c>
      <c r="D502" t="s">
        <v>10</v>
      </c>
      <c r="E502" t="s">
        <v>5</v>
      </c>
      <c r="F502">
        <v>1.97</v>
      </c>
      <c r="G502">
        <v>0.8</v>
      </c>
      <c r="H502" t="s">
        <v>9</v>
      </c>
      <c r="I502" t="s">
        <v>9</v>
      </c>
      <c r="J502" t="s">
        <v>9</v>
      </c>
      <c r="K502" s="1">
        <v>41981</v>
      </c>
      <c r="L502" t="s">
        <v>42</v>
      </c>
      <c r="M502" s="1">
        <v>42055</v>
      </c>
      <c r="N502" t="s">
        <v>29</v>
      </c>
      <c r="O502">
        <v>522</v>
      </c>
    </row>
    <row r="503" spans="1:15">
      <c r="A503" t="s">
        <v>12</v>
      </c>
      <c r="B503">
        <v>33</v>
      </c>
      <c r="C503" t="str">
        <f t="shared" si="11"/>
        <v>Pv x Ds</v>
      </c>
      <c r="D503" t="s">
        <v>10</v>
      </c>
      <c r="E503" t="s">
        <v>5</v>
      </c>
      <c r="F503">
        <v>0.74</v>
      </c>
      <c r="G503">
        <v>0.81</v>
      </c>
      <c r="H503" t="s">
        <v>9</v>
      </c>
      <c r="I503" t="s">
        <v>9</v>
      </c>
      <c r="J503" t="s">
        <v>9</v>
      </c>
      <c r="K503" s="1">
        <v>41981</v>
      </c>
      <c r="L503" t="s">
        <v>42</v>
      </c>
      <c r="M503" s="1">
        <v>42055</v>
      </c>
      <c r="N503" t="s">
        <v>29</v>
      </c>
      <c r="O503">
        <v>531</v>
      </c>
    </row>
    <row r="504" spans="1:15">
      <c r="A504" t="s">
        <v>12</v>
      </c>
      <c r="B504">
        <v>12</v>
      </c>
      <c r="C504" t="str">
        <f t="shared" si="11"/>
        <v>Pv x Ds</v>
      </c>
      <c r="D504" t="s">
        <v>10</v>
      </c>
      <c r="E504" t="s">
        <v>5</v>
      </c>
      <c r="F504">
        <v>2.52</v>
      </c>
      <c r="G504">
        <v>1.78</v>
      </c>
      <c r="H504" t="s">
        <v>9</v>
      </c>
      <c r="I504" t="s">
        <v>9</v>
      </c>
      <c r="J504" t="s">
        <v>9</v>
      </c>
      <c r="K504" s="1">
        <v>41983</v>
      </c>
      <c r="L504" t="s">
        <v>44</v>
      </c>
      <c r="M504" s="1">
        <v>42055</v>
      </c>
      <c r="N504" t="s">
        <v>29</v>
      </c>
      <c r="O504">
        <v>553</v>
      </c>
    </row>
    <row r="505" spans="1:15">
      <c r="A505" t="s">
        <v>12</v>
      </c>
      <c r="B505">
        <v>63</v>
      </c>
      <c r="C505" t="str">
        <f t="shared" si="11"/>
        <v>Pv x Ds</v>
      </c>
      <c r="D505" t="s">
        <v>10</v>
      </c>
      <c r="E505" t="s">
        <v>5</v>
      </c>
      <c r="F505">
        <v>3.51</v>
      </c>
      <c r="G505">
        <v>1.93</v>
      </c>
      <c r="H505" t="s">
        <v>9</v>
      </c>
      <c r="I505" t="s">
        <v>9</v>
      </c>
      <c r="J505" t="s">
        <v>9</v>
      </c>
      <c r="K505" s="1">
        <v>41983</v>
      </c>
      <c r="L505" t="s">
        <v>44</v>
      </c>
      <c r="M505" s="1">
        <v>42055</v>
      </c>
      <c r="N505" t="s">
        <v>29</v>
      </c>
      <c r="O505">
        <v>558</v>
      </c>
    </row>
    <row r="506" spans="1:15">
      <c r="A506" t="s">
        <v>12</v>
      </c>
      <c r="B506">
        <v>10</v>
      </c>
      <c r="C506" t="str">
        <f t="shared" si="11"/>
        <v>Pv x Ds</v>
      </c>
      <c r="D506" t="s">
        <v>10</v>
      </c>
      <c r="E506" t="s">
        <v>5</v>
      </c>
      <c r="F506">
        <v>1.45</v>
      </c>
      <c r="G506">
        <v>1.44</v>
      </c>
      <c r="H506" t="s">
        <v>9</v>
      </c>
      <c r="I506" t="s">
        <v>9</v>
      </c>
      <c r="J506" t="s">
        <v>9</v>
      </c>
      <c r="K506" s="1">
        <v>41984</v>
      </c>
      <c r="L506" t="s">
        <v>42</v>
      </c>
      <c r="M506" s="1">
        <v>42055</v>
      </c>
      <c r="N506" t="s">
        <v>29</v>
      </c>
      <c r="O506">
        <v>595</v>
      </c>
    </row>
    <row r="507" spans="1:15">
      <c r="A507" t="s">
        <v>12</v>
      </c>
      <c r="B507">
        <v>9</v>
      </c>
      <c r="C507" t="str">
        <f t="shared" si="11"/>
        <v>Pv x Ds</v>
      </c>
      <c r="D507" t="s">
        <v>10</v>
      </c>
      <c r="E507" t="s">
        <v>5</v>
      </c>
      <c r="F507">
        <v>1.35</v>
      </c>
      <c r="G507">
        <v>1.3</v>
      </c>
      <c r="H507" t="s">
        <v>9</v>
      </c>
      <c r="I507" t="s">
        <v>9</v>
      </c>
      <c r="J507" t="s">
        <v>9</v>
      </c>
      <c r="K507" s="1">
        <v>41985</v>
      </c>
      <c r="L507" t="s">
        <v>42</v>
      </c>
      <c r="M507" s="1">
        <v>42055</v>
      </c>
      <c r="N507" t="s">
        <v>29</v>
      </c>
      <c r="O507">
        <v>622</v>
      </c>
    </row>
    <row r="508" spans="1:15">
      <c r="A508" t="s">
        <v>12</v>
      </c>
      <c r="B508">
        <v>28</v>
      </c>
      <c r="C508" t="str">
        <f t="shared" si="11"/>
        <v>Pv x Ds</v>
      </c>
      <c r="D508" t="s">
        <v>10</v>
      </c>
      <c r="E508" t="s">
        <v>5</v>
      </c>
      <c r="F508">
        <v>1.48</v>
      </c>
      <c r="G508">
        <v>0.94</v>
      </c>
      <c r="H508" t="s">
        <v>9</v>
      </c>
      <c r="I508" t="s">
        <v>9</v>
      </c>
      <c r="J508" t="s">
        <v>9</v>
      </c>
      <c r="K508" s="1">
        <v>41985</v>
      </c>
      <c r="L508" t="s">
        <v>42</v>
      </c>
      <c r="M508" s="1">
        <v>42056</v>
      </c>
      <c r="N508" t="s">
        <v>29</v>
      </c>
      <c r="O508">
        <v>640</v>
      </c>
    </row>
    <row r="509" spans="1:15">
      <c r="A509" t="s">
        <v>12</v>
      </c>
      <c r="B509">
        <v>13</v>
      </c>
      <c r="C509" t="str">
        <f t="shared" si="11"/>
        <v>Pv x Ds</v>
      </c>
      <c r="D509" t="s">
        <v>10</v>
      </c>
      <c r="E509" t="s">
        <v>5</v>
      </c>
      <c r="F509">
        <v>2.0699999999999998</v>
      </c>
      <c r="G509">
        <v>1.26</v>
      </c>
      <c r="H509" t="s">
        <v>9</v>
      </c>
      <c r="I509" t="s">
        <v>9</v>
      </c>
      <c r="J509" t="s">
        <v>9</v>
      </c>
      <c r="K509" s="1">
        <v>41985</v>
      </c>
      <c r="L509" t="s">
        <v>42</v>
      </c>
      <c r="M509" s="1">
        <v>42056</v>
      </c>
      <c r="N509" t="s">
        <v>29</v>
      </c>
      <c r="O509">
        <v>653</v>
      </c>
    </row>
    <row r="510" spans="1:15">
      <c r="A510" t="s">
        <v>12</v>
      </c>
      <c r="B510">
        <v>11</v>
      </c>
      <c r="C510" t="str">
        <f t="shared" si="11"/>
        <v>Pv x Ds</v>
      </c>
      <c r="D510" t="s">
        <v>10</v>
      </c>
      <c r="E510" t="s">
        <v>5</v>
      </c>
      <c r="F510">
        <v>4.2300000000000004</v>
      </c>
      <c r="G510">
        <v>2.15</v>
      </c>
      <c r="H510" t="s">
        <v>9</v>
      </c>
      <c r="I510" t="s">
        <v>9</v>
      </c>
      <c r="J510" t="s">
        <v>9</v>
      </c>
      <c r="K510" s="1">
        <v>41985</v>
      </c>
      <c r="L510" t="s">
        <v>29</v>
      </c>
      <c r="M510" s="1">
        <v>42056</v>
      </c>
      <c r="N510" t="s">
        <v>29</v>
      </c>
      <c r="O510">
        <v>658</v>
      </c>
    </row>
    <row r="511" spans="1:15">
      <c r="A511" t="s">
        <v>12</v>
      </c>
      <c r="B511">
        <v>68</v>
      </c>
      <c r="C511" t="str">
        <f t="shared" si="11"/>
        <v>Pv x Ds</v>
      </c>
      <c r="D511" t="s">
        <v>10</v>
      </c>
      <c r="E511" t="s">
        <v>5</v>
      </c>
      <c r="F511">
        <v>6.11</v>
      </c>
      <c r="G511">
        <v>1.83</v>
      </c>
      <c r="H511" t="s">
        <v>9</v>
      </c>
      <c r="I511" t="s">
        <v>9</v>
      </c>
      <c r="J511" t="s">
        <v>9</v>
      </c>
      <c r="K511" s="1">
        <v>41985</v>
      </c>
      <c r="L511" t="s">
        <v>29</v>
      </c>
      <c r="M511" s="1">
        <v>42056</v>
      </c>
      <c r="N511" t="s">
        <v>29</v>
      </c>
      <c r="O511">
        <v>666</v>
      </c>
    </row>
    <row r="512" spans="1:15">
      <c r="A512" t="s">
        <v>12</v>
      </c>
      <c r="B512">
        <v>30</v>
      </c>
      <c r="C512" t="str">
        <f t="shared" si="11"/>
        <v>Pv x Ds</v>
      </c>
      <c r="D512" t="s">
        <v>10</v>
      </c>
      <c r="E512" t="s">
        <v>5</v>
      </c>
      <c r="F512">
        <v>2.8</v>
      </c>
      <c r="G512">
        <v>1.18</v>
      </c>
      <c r="H512" t="s">
        <v>9</v>
      </c>
      <c r="I512" t="s">
        <v>9</v>
      </c>
      <c r="J512" t="s">
        <v>9</v>
      </c>
      <c r="K512" s="1">
        <v>41989</v>
      </c>
      <c r="L512" t="s">
        <v>42</v>
      </c>
      <c r="M512" s="1">
        <v>42056</v>
      </c>
      <c r="N512" t="s">
        <v>29</v>
      </c>
      <c r="O512">
        <v>699</v>
      </c>
    </row>
    <row r="513" spans="1:15">
      <c r="A513" t="s">
        <v>12</v>
      </c>
      <c r="B513">
        <v>17</v>
      </c>
      <c r="C513" t="str">
        <f t="shared" si="11"/>
        <v>Pv x Ds</v>
      </c>
      <c r="D513" t="s">
        <v>10</v>
      </c>
      <c r="E513" t="s">
        <v>5</v>
      </c>
      <c r="F513">
        <v>2.1</v>
      </c>
      <c r="G513">
        <v>1.6</v>
      </c>
      <c r="H513" t="s">
        <v>9</v>
      </c>
      <c r="I513" t="s">
        <v>9</v>
      </c>
      <c r="J513" t="s">
        <v>9</v>
      </c>
      <c r="K513" s="1">
        <v>41990</v>
      </c>
      <c r="L513" t="s">
        <v>29</v>
      </c>
      <c r="M513" s="1">
        <v>42056</v>
      </c>
      <c r="N513" t="s">
        <v>29</v>
      </c>
      <c r="O513">
        <v>737</v>
      </c>
    </row>
    <row r="514" spans="1:15">
      <c r="A514" t="s">
        <v>12</v>
      </c>
      <c r="B514">
        <v>50</v>
      </c>
      <c r="C514" t="str">
        <f t="shared" si="11"/>
        <v>Pv x Ds</v>
      </c>
      <c r="D514" t="s">
        <v>10</v>
      </c>
      <c r="E514" t="s">
        <v>5</v>
      </c>
      <c r="F514">
        <v>2.25</v>
      </c>
      <c r="G514">
        <v>1.25</v>
      </c>
      <c r="H514" t="s">
        <v>9</v>
      </c>
      <c r="I514" t="s">
        <v>9</v>
      </c>
      <c r="J514" t="s">
        <v>9</v>
      </c>
      <c r="K514" s="1">
        <v>41990</v>
      </c>
      <c r="L514" t="s">
        <v>29</v>
      </c>
      <c r="M514" s="1">
        <v>42056</v>
      </c>
      <c r="N514" t="s">
        <v>29</v>
      </c>
      <c r="O514">
        <v>742</v>
      </c>
    </row>
    <row r="515" spans="1:15">
      <c r="A515" t="s">
        <v>12</v>
      </c>
      <c r="B515">
        <v>16</v>
      </c>
      <c r="C515" t="str">
        <f t="shared" si="11"/>
        <v>Pv x Ds</v>
      </c>
      <c r="D515" t="s">
        <v>10</v>
      </c>
      <c r="E515" t="s">
        <v>5</v>
      </c>
      <c r="F515">
        <v>2.68</v>
      </c>
      <c r="G515">
        <v>1.52</v>
      </c>
      <c r="H515" t="s">
        <v>9</v>
      </c>
      <c r="I515" t="s">
        <v>9</v>
      </c>
      <c r="J515" t="s">
        <v>9</v>
      </c>
      <c r="K515" s="1">
        <v>41990</v>
      </c>
      <c r="L515" t="s">
        <v>29</v>
      </c>
      <c r="M515" s="1">
        <v>42056</v>
      </c>
      <c r="N515" t="s">
        <v>29</v>
      </c>
      <c r="O515">
        <v>745</v>
      </c>
    </row>
    <row r="516" spans="1:15">
      <c r="A516" t="s">
        <v>12</v>
      </c>
      <c r="B516">
        <v>54</v>
      </c>
      <c r="C516" t="str">
        <f t="shared" si="11"/>
        <v>Pv x Ds</v>
      </c>
      <c r="D516" t="s">
        <v>10</v>
      </c>
      <c r="E516" t="s">
        <v>5</v>
      </c>
      <c r="F516">
        <v>2.2799999999999998</v>
      </c>
      <c r="G516">
        <v>0.68</v>
      </c>
      <c r="H516" t="s">
        <v>9</v>
      </c>
      <c r="I516" t="s">
        <v>9</v>
      </c>
      <c r="J516" t="s">
        <v>9</v>
      </c>
      <c r="K516" s="1">
        <v>41990</v>
      </c>
      <c r="L516" t="s">
        <v>95</v>
      </c>
      <c r="M516" s="1">
        <v>42056</v>
      </c>
      <c r="N516" t="s">
        <v>29</v>
      </c>
      <c r="O516">
        <v>789</v>
      </c>
    </row>
    <row r="517" spans="1:15">
      <c r="A517" t="s">
        <v>12</v>
      </c>
      <c r="B517">
        <v>42</v>
      </c>
      <c r="C517" t="str">
        <f t="shared" si="11"/>
        <v>Pv x Ds</v>
      </c>
      <c r="D517" t="s">
        <v>10</v>
      </c>
      <c r="E517" t="s">
        <v>5</v>
      </c>
      <c r="F517">
        <v>2.61</v>
      </c>
      <c r="G517">
        <v>1.66</v>
      </c>
      <c r="H517" t="s">
        <v>9</v>
      </c>
      <c r="I517" t="s">
        <v>9</v>
      </c>
      <c r="J517" t="s">
        <v>9</v>
      </c>
      <c r="K517" s="1">
        <v>41990</v>
      </c>
      <c r="L517" t="s">
        <v>95</v>
      </c>
      <c r="M517" s="1">
        <v>42056</v>
      </c>
      <c r="N517" t="s">
        <v>29</v>
      </c>
      <c r="O517">
        <v>795</v>
      </c>
    </row>
    <row r="518" spans="1:15">
      <c r="A518" t="s">
        <v>12</v>
      </c>
      <c r="B518">
        <v>18</v>
      </c>
      <c r="C518" t="str">
        <f t="shared" si="11"/>
        <v>Pv x Ds</v>
      </c>
      <c r="D518" t="s">
        <v>10</v>
      </c>
      <c r="E518" t="s">
        <v>5</v>
      </c>
      <c r="F518">
        <v>5</v>
      </c>
      <c r="G518">
        <v>1.36</v>
      </c>
      <c r="H518" t="s">
        <v>9</v>
      </c>
      <c r="I518" t="s">
        <v>9</v>
      </c>
      <c r="J518" t="s">
        <v>9</v>
      </c>
      <c r="K518" s="1">
        <v>41990</v>
      </c>
      <c r="L518" t="s">
        <v>95</v>
      </c>
      <c r="M518" s="1">
        <v>42056</v>
      </c>
      <c r="N518" t="s">
        <v>29</v>
      </c>
      <c r="O518">
        <v>797</v>
      </c>
    </row>
    <row r="519" spans="1:15">
      <c r="A519" t="s">
        <v>12</v>
      </c>
      <c r="B519">
        <v>40</v>
      </c>
      <c r="C519" t="str">
        <f t="shared" si="11"/>
        <v>Pv x Ds</v>
      </c>
      <c r="D519" t="s">
        <v>10</v>
      </c>
      <c r="E519" t="s">
        <v>5</v>
      </c>
      <c r="F519">
        <v>1.18</v>
      </c>
      <c r="G519">
        <v>1.41</v>
      </c>
      <c r="H519" t="s">
        <v>9</v>
      </c>
      <c r="I519" t="s">
        <v>9</v>
      </c>
      <c r="J519" t="s">
        <v>9</v>
      </c>
      <c r="K519" s="1">
        <v>41990</v>
      </c>
      <c r="L519" t="s">
        <v>95</v>
      </c>
      <c r="M519" s="1">
        <v>42056</v>
      </c>
      <c r="N519" t="s">
        <v>29</v>
      </c>
      <c r="O519">
        <v>828</v>
      </c>
    </row>
    <row r="520" spans="1:15">
      <c r="A520" t="s">
        <v>12</v>
      </c>
      <c r="B520">
        <v>46</v>
      </c>
      <c r="C520" t="str">
        <f t="shared" si="11"/>
        <v>Pv x Ds</v>
      </c>
      <c r="D520" t="s">
        <v>10</v>
      </c>
      <c r="E520" t="s">
        <v>5</v>
      </c>
      <c r="F520">
        <v>3.6</v>
      </c>
      <c r="G520">
        <v>0.93</v>
      </c>
      <c r="H520" t="s">
        <v>9</v>
      </c>
      <c r="I520" t="s">
        <v>9</v>
      </c>
      <c r="J520" t="s">
        <v>9</v>
      </c>
      <c r="K520" s="1">
        <v>42357</v>
      </c>
      <c r="L520" t="s">
        <v>42</v>
      </c>
      <c r="M520" s="1">
        <v>42056</v>
      </c>
      <c r="N520" t="s">
        <v>29</v>
      </c>
      <c r="O520">
        <v>842</v>
      </c>
    </row>
    <row r="521" spans="1:15">
      <c r="A521" t="s">
        <v>21</v>
      </c>
      <c r="B521">
        <v>22</v>
      </c>
      <c r="C521" t="s">
        <v>12</v>
      </c>
      <c r="D521" t="s">
        <v>10</v>
      </c>
      <c r="E521" t="s">
        <v>5</v>
      </c>
      <c r="F521">
        <v>3.12</v>
      </c>
      <c r="G521">
        <v>1.34</v>
      </c>
      <c r="H521" t="s">
        <v>96</v>
      </c>
      <c r="I521" t="s">
        <v>129</v>
      </c>
      <c r="J521" t="s">
        <v>107</v>
      </c>
      <c r="K521" s="1">
        <v>42357</v>
      </c>
      <c r="L521" t="s">
        <v>42</v>
      </c>
      <c r="M521" s="1">
        <v>42056</v>
      </c>
      <c r="N521" t="s">
        <v>29</v>
      </c>
      <c r="O521">
        <v>847</v>
      </c>
    </row>
    <row r="522" spans="1:15">
      <c r="A522" t="s">
        <v>12</v>
      </c>
      <c r="B522">
        <v>44</v>
      </c>
      <c r="C522" t="str">
        <f t="shared" ref="C522:C553" si="12">A522</f>
        <v>Pv x Ds</v>
      </c>
      <c r="D522" t="s">
        <v>10</v>
      </c>
      <c r="E522" t="s">
        <v>5</v>
      </c>
      <c r="F522">
        <v>2.09</v>
      </c>
      <c r="G522">
        <v>1.48</v>
      </c>
      <c r="H522" t="s">
        <v>9</v>
      </c>
      <c r="I522" t="s">
        <v>9</v>
      </c>
      <c r="J522" t="s">
        <v>9</v>
      </c>
      <c r="K522" s="1">
        <v>42357</v>
      </c>
      <c r="L522" t="s">
        <v>42</v>
      </c>
      <c r="M522" s="1">
        <v>42056</v>
      </c>
      <c r="N522" t="s">
        <v>29</v>
      </c>
      <c r="O522">
        <v>872</v>
      </c>
    </row>
    <row r="523" spans="1:15">
      <c r="A523" t="s">
        <v>12</v>
      </c>
      <c r="B523">
        <v>1</v>
      </c>
      <c r="C523" t="str">
        <f t="shared" si="12"/>
        <v>Pv x Ds</v>
      </c>
      <c r="D523" t="s">
        <v>10</v>
      </c>
      <c r="E523" t="s">
        <v>5</v>
      </c>
      <c r="F523">
        <v>1.23</v>
      </c>
      <c r="G523">
        <v>1.44</v>
      </c>
      <c r="H523" t="s">
        <v>9</v>
      </c>
      <c r="I523" t="s">
        <v>9</v>
      </c>
      <c r="J523" t="s">
        <v>9</v>
      </c>
      <c r="K523" s="1">
        <v>42357</v>
      </c>
      <c r="L523" t="s">
        <v>42</v>
      </c>
      <c r="M523" s="1">
        <v>42056</v>
      </c>
      <c r="N523" t="s">
        <v>29</v>
      </c>
      <c r="O523">
        <v>883</v>
      </c>
    </row>
    <row r="524" spans="1:15">
      <c r="A524" t="s">
        <v>12</v>
      </c>
      <c r="B524">
        <v>61</v>
      </c>
      <c r="C524" t="str">
        <f t="shared" si="12"/>
        <v>Pv x Ds</v>
      </c>
      <c r="D524" t="s">
        <v>10</v>
      </c>
      <c r="E524" t="s">
        <v>5</v>
      </c>
      <c r="F524">
        <v>6.7</v>
      </c>
      <c r="G524">
        <v>1.7</v>
      </c>
      <c r="H524" t="s">
        <v>9</v>
      </c>
      <c r="I524" t="s">
        <v>9</v>
      </c>
      <c r="J524" t="s">
        <v>9</v>
      </c>
      <c r="K524" s="1">
        <v>42357</v>
      </c>
      <c r="L524" t="s">
        <v>42</v>
      </c>
      <c r="M524" s="1">
        <v>42056</v>
      </c>
      <c r="N524" t="s">
        <v>29</v>
      </c>
      <c r="O524">
        <v>904</v>
      </c>
    </row>
    <row r="525" spans="1:15">
      <c r="A525" t="s">
        <v>12</v>
      </c>
      <c r="B525">
        <v>41</v>
      </c>
      <c r="C525" t="str">
        <f t="shared" si="12"/>
        <v>Pv x Ds</v>
      </c>
      <c r="D525" t="s">
        <v>10</v>
      </c>
      <c r="E525" t="s">
        <v>5</v>
      </c>
      <c r="F525">
        <v>2.06</v>
      </c>
      <c r="G525">
        <v>1.6</v>
      </c>
      <c r="H525" t="s">
        <v>9</v>
      </c>
      <c r="I525" t="s">
        <v>9</v>
      </c>
      <c r="J525" t="s">
        <v>9</v>
      </c>
      <c r="K525" s="1">
        <v>42037</v>
      </c>
      <c r="L525" t="s">
        <v>98</v>
      </c>
      <c r="M525" s="1">
        <v>42056</v>
      </c>
      <c r="N525" t="s">
        <v>29</v>
      </c>
      <c r="O525">
        <v>930</v>
      </c>
    </row>
    <row r="526" spans="1:15">
      <c r="A526" t="s">
        <v>12</v>
      </c>
      <c r="B526">
        <v>14</v>
      </c>
      <c r="C526" t="str">
        <f t="shared" si="12"/>
        <v>Pv x Ds</v>
      </c>
      <c r="D526" t="s">
        <v>10</v>
      </c>
      <c r="E526" t="s">
        <v>5</v>
      </c>
      <c r="F526">
        <v>1.1499999999999999</v>
      </c>
      <c r="G526">
        <v>0.83</v>
      </c>
      <c r="H526" t="s">
        <v>9</v>
      </c>
      <c r="I526" t="s">
        <v>9</v>
      </c>
      <c r="J526" t="s">
        <v>9</v>
      </c>
      <c r="K526" s="1">
        <v>42037</v>
      </c>
      <c r="L526" t="s">
        <v>98</v>
      </c>
      <c r="M526" s="1">
        <v>42056</v>
      </c>
      <c r="N526" t="s">
        <v>29</v>
      </c>
      <c r="O526">
        <v>934</v>
      </c>
    </row>
    <row r="527" spans="1:15">
      <c r="A527" t="s">
        <v>12</v>
      </c>
      <c r="B527">
        <v>39</v>
      </c>
      <c r="C527" t="str">
        <f t="shared" si="12"/>
        <v>Pv x Ds</v>
      </c>
      <c r="D527" t="s">
        <v>10</v>
      </c>
      <c r="E527" t="s">
        <v>5</v>
      </c>
      <c r="F527">
        <v>3.85</v>
      </c>
      <c r="G527">
        <v>1.5</v>
      </c>
      <c r="H527" t="s">
        <v>9</v>
      </c>
      <c r="I527" t="s">
        <v>9</v>
      </c>
      <c r="J527" t="s">
        <v>9</v>
      </c>
      <c r="K527" s="1">
        <v>42037</v>
      </c>
      <c r="L527" t="s">
        <v>98</v>
      </c>
      <c r="M527" s="1">
        <v>42056</v>
      </c>
      <c r="N527" t="s">
        <v>29</v>
      </c>
      <c r="O527">
        <v>952</v>
      </c>
    </row>
    <row r="528" spans="1:15">
      <c r="A528" t="s">
        <v>12</v>
      </c>
      <c r="B528">
        <v>27</v>
      </c>
      <c r="C528" t="str">
        <f t="shared" si="12"/>
        <v>Pv x Ds</v>
      </c>
      <c r="D528" t="s">
        <v>10</v>
      </c>
      <c r="E528" t="s">
        <v>5</v>
      </c>
      <c r="F528">
        <v>2.0499999999999998</v>
      </c>
      <c r="G528">
        <v>1.02</v>
      </c>
      <c r="H528" t="s">
        <v>9</v>
      </c>
      <c r="I528" t="s">
        <v>9</v>
      </c>
      <c r="J528" t="s">
        <v>9</v>
      </c>
      <c r="K528" s="1">
        <v>42037</v>
      </c>
      <c r="L528" t="s">
        <v>98</v>
      </c>
      <c r="M528" s="1">
        <v>42056</v>
      </c>
      <c r="N528" t="s">
        <v>29</v>
      </c>
      <c r="O528">
        <v>966</v>
      </c>
    </row>
    <row r="529" spans="1:15">
      <c r="A529" t="s">
        <v>12</v>
      </c>
      <c r="B529">
        <v>5</v>
      </c>
      <c r="C529" t="str">
        <f t="shared" si="12"/>
        <v>Pv x Ds</v>
      </c>
      <c r="D529" t="s">
        <v>10</v>
      </c>
      <c r="E529" t="s">
        <v>5</v>
      </c>
      <c r="F529">
        <v>1.1200000000000001</v>
      </c>
      <c r="G529">
        <v>1.01</v>
      </c>
      <c r="H529" t="s">
        <v>9</v>
      </c>
      <c r="I529" t="s">
        <v>9</v>
      </c>
      <c r="J529" t="s">
        <v>9</v>
      </c>
      <c r="K529" s="1">
        <v>42037</v>
      </c>
      <c r="L529" t="s">
        <v>98</v>
      </c>
      <c r="M529" s="1">
        <v>42056</v>
      </c>
      <c r="N529" t="s">
        <v>29</v>
      </c>
      <c r="O529">
        <v>976</v>
      </c>
    </row>
    <row r="530" spans="1:15">
      <c r="A530" t="s">
        <v>12</v>
      </c>
      <c r="B530">
        <v>26</v>
      </c>
      <c r="C530" t="str">
        <f t="shared" si="12"/>
        <v>Pv x Ds</v>
      </c>
      <c r="D530" t="s">
        <v>10</v>
      </c>
      <c r="E530" t="s">
        <v>5</v>
      </c>
      <c r="F530">
        <v>3</v>
      </c>
      <c r="G530">
        <v>1.1599999999999999</v>
      </c>
      <c r="H530" t="s">
        <v>9</v>
      </c>
      <c r="I530" t="s">
        <v>9</v>
      </c>
      <c r="J530" t="s">
        <v>9</v>
      </c>
      <c r="K530" s="1">
        <v>42039</v>
      </c>
      <c r="L530" t="s">
        <v>29</v>
      </c>
      <c r="M530" s="1">
        <v>42056</v>
      </c>
      <c r="N530" t="s">
        <v>29</v>
      </c>
      <c r="O530">
        <v>1000</v>
      </c>
    </row>
    <row r="531" spans="1:15">
      <c r="A531" t="s">
        <v>12</v>
      </c>
      <c r="B531">
        <v>31</v>
      </c>
      <c r="C531" t="str">
        <f t="shared" si="12"/>
        <v>Pv x Ds</v>
      </c>
      <c r="D531" t="s">
        <v>10</v>
      </c>
      <c r="E531" t="s">
        <v>5</v>
      </c>
      <c r="F531">
        <v>2.63</v>
      </c>
      <c r="G531">
        <v>1.18</v>
      </c>
      <c r="H531" t="s">
        <v>9</v>
      </c>
      <c r="I531" t="s">
        <v>9</v>
      </c>
      <c r="J531" t="s">
        <v>9</v>
      </c>
      <c r="K531" s="1">
        <v>42041</v>
      </c>
      <c r="L531" t="s">
        <v>105</v>
      </c>
      <c r="M531" s="1">
        <v>42059</v>
      </c>
      <c r="N531" t="s">
        <v>29</v>
      </c>
      <c r="O531">
        <v>1029</v>
      </c>
    </row>
    <row r="532" spans="1:15">
      <c r="A532" t="s">
        <v>12</v>
      </c>
      <c r="B532">
        <v>23</v>
      </c>
      <c r="C532" t="str">
        <f t="shared" si="12"/>
        <v>Pv x Ds</v>
      </c>
      <c r="D532" t="s">
        <v>10</v>
      </c>
      <c r="E532" t="s">
        <v>5</v>
      </c>
      <c r="F532">
        <v>2.27</v>
      </c>
      <c r="G532">
        <v>1.9</v>
      </c>
      <c r="H532" t="s">
        <v>9</v>
      </c>
      <c r="I532" t="s">
        <v>9</v>
      </c>
      <c r="J532" t="s">
        <v>9</v>
      </c>
      <c r="K532" s="1">
        <v>42041</v>
      </c>
      <c r="L532" t="s">
        <v>105</v>
      </c>
      <c r="M532" s="1">
        <v>42059</v>
      </c>
      <c r="N532" t="s">
        <v>29</v>
      </c>
      <c r="O532">
        <v>1048</v>
      </c>
    </row>
    <row r="533" spans="1:15">
      <c r="A533" t="s">
        <v>12</v>
      </c>
      <c r="B533">
        <v>15</v>
      </c>
      <c r="C533" t="str">
        <f t="shared" si="12"/>
        <v>Pv x Ds</v>
      </c>
      <c r="D533" t="s">
        <v>10</v>
      </c>
      <c r="E533" t="s">
        <v>5</v>
      </c>
      <c r="F533">
        <v>1.04</v>
      </c>
      <c r="G533">
        <v>1.38</v>
      </c>
      <c r="H533" t="s">
        <v>9</v>
      </c>
      <c r="I533" t="s">
        <v>9</v>
      </c>
      <c r="J533" t="s">
        <v>9</v>
      </c>
      <c r="K533" s="1">
        <v>42041</v>
      </c>
      <c r="L533" t="s">
        <v>105</v>
      </c>
      <c r="M533" s="1">
        <v>42059</v>
      </c>
      <c r="N533" t="s">
        <v>29</v>
      </c>
      <c r="O533">
        <v>1076</v>
      </c>
    </row>
    <row r="534" spans="1:15">
      <c r="A534" t="s">
        <v>12</v>
      </c>
      <c r="B534">
        <v>3</v>
      </c>
      <c r="C534" t="str">
        <f t="shared" si="12"/>
        <v>Pv x Ds</v>
      </c>
      <c r="D534" t="s">
        <v>10</v>
      </c>
      <c r="E534" t="s">
        <v>5</v>
      </c>
      <c r="F534">
        <v>1.0900000000000001</v>
      </c>
      <c r="G534">
        <v>1.38</v>
      </c>
      <c r="H534" t="s">
        <v>9</v>
      </c>
      <c r="I534" t="s">
        <v>9</v>
      </c>
      <c r="J534" t="s">
        <v>9</v>
      </c>
      <c r="K534" s="1">
        <v>42045</v>
      </c>
      <c r="L534" t="s">
        <v>105</v>
      </c>
      <c r="M534" s="1">
        <v>42059</v>
      </c>
      <c r="N534" t="s">
        <v>29</v>
      </c>
      <c r="O534">
        <v>1124</v>
      </c>
    </row>
    <row r="535" spans="1:15">
      <c r="A535" t="s">
        <v>12</v>
      </c>
      <c r="B535">
        <v>53</v>
      </c>
      <c r="C535" t="str">
        <f t="shared" si="12"/>
        <v>Pv x Ds</v>
      </c>
      <c r="D535" t="s">
        <v>10</v>
      </c>
      <c r="E535" t="s">
        <v>5</v>
      </c>
      <c r="F535">
        <v>2.04</v>
      </c>
      <c r="G535">
        <v>1.1200000000000001</v>
      </c>
      <c r="H535" t="s">
        <v>9</v>
      </c>
      <c r="I535" t="s">
        <v>9</v>
      </c>
      <c r="J535" t="s">
        <v>9</v>
      </c>
      <c r="K535" s="1">
        <v>42045</v>
      </c>
      <c r="L535" t="s">
        <v>105</v>
      </c>
      <c r="M535" s="1">
        <v>42059</v>
      </c>
      <c r="N535" t="s">
        <v>29</v>
      </c>
      <c r="O535">
        <v>1137</v>
      </c>
    </row>
    <row r="536" spans="1:15">
      <c r="A536" t="s">
        <v>12</v>
      </c>
      <c r="B536">
        <v>6</v>
      </c>
      <c r="C536" t="str">
        <f t="shared" si="12"/>
        <v>Pv x Ds</v>
      </c>
      <c r="D536" t="s">
        <v>10</v>
      </c>
      <c r="E536" t="s">
        <v>5</v>
      </c>
      <c r="F536">
        <v>2.4</v>
      </c>
      <c r="G536">
        <v>1.03</v>
      </c>
      <c r="H536" t="s">
        <v>9</v>
      </c>
      <c r="I536" t="s">
        <v>9</v>
      </c>
      <c r="J536" t="s">
        <v>9</v>
      </c>
      <c r="K536" s="1">
        <v>42045</v>
      </c>
      <c r="L536" t="s">
        <v>105</v>
      </c>
      <c r="M536" s="1">
        <v>42059</v>
      </c>
      <c r="N536" t="s">
        <v>29</v>
      </c>
      <c r="O536">
        <v>1163</v>
      </c>
    </row>
    <row r="537" spans="1:15">
      <c r="A537" t="s">
        <v>12</v>
      </c>
      <c r="B537">
        <v>25</v>
      </c>
      <c r="C537" t="str">
        <f t="shared" si="12"/>
        <v>Pv x Ds</v>
      </c>
      <c r="D537" t="s">
        <v>10</v>
      </c>
      <c r="E537" t="s">
        <v>5</v>
      </c>
      <c r="F537">
        <v>3.19</v>
      </c>
      <c r="G537">
        <v>0.99</v>
      </c>
      <c r="H537" t="s">
        <v>9</v>
      </c>
      <c r="I537" t="s">
        <v>9</v>
      </c>
      <c r="J537" t="s">
        <v>9</v>
      </c>
      <c r="K537" s="1">
        <v>42045</v>
      </c>
      <c r="L537" t="s">
        <v>105</v>
      </c>
      <c r="M537" s="1">
        <v>42059</v>
      </c>
      <c r="N537" t="s">
        <v>29</v>
      </c>
      <c r="O537">
        <v>1166</v>
      </c>
    </row>
    <row r="538" spans="1:15">
      <c r="A538" t="s">
        <v>12</v>
      </c>
      <c r="B538">
        <v>49</v>
      </c>
      <c r="C538" t="str">
        <f t="shared" si="12"/>
        <v>Pv x Ds</v>
      </c>
      <c r="D538" t="s">
        <v>10</v>
      </c>
      <c r="E538" t="s">
        <v>5</v>
      </c>
      <c r="F538">
        <v>9.92</v>
      </c>
      <c r="G538">
        <v>1.78</v>
      </c>
      <c r="H538" t="s">
        <v>9</v>
      </c>
      <c r="I538" t="s">
        <v>9</v>
      </c>
      <c r="J538" t="s">
        <v>9</v>
      </c>
      <c r="K538" s="1">
        <v>42045</v>
      </c>
      <c r="L538" t="s">
        <v>105</v>
      </c>
      <c r="M538" s="1">
        <v>42059</v>
      </c>
      <c r="N538" t="s">
        <v>29</v>
      </c>
      <c r="O538">
        <v>1192</v>
      </c>
    </row>
    <row r="539" spans="1:15">
      <c r="A539" t="s">
        <v>12</v>
      </c>
      <c r="B539">
        <v>19</v>
      </c>
      <c r="C539" t="str">
        <f t="shared" si="12"/>
        <v>Pv x Ds</v>
      </c>
      <c r="D539" t="s">
        <v>10</v>
      </c>
      <c r="E539" t="s">
        <v>5</v>
      </c>
      <c r="F539">
        <v>1.1200000000000001</v>
      </c>
      <c r="G539">
        <v>1.03</v>
      </c>
      <c r="H539" t="s">
        <v>9</v>
      </c>
      <c r="I539" t="s">
        <v>9</v>
      </c>
      <c r="J539" t="s">
        <v>9</v>
      </c>
      <c r="K539" s="1">
        <v>42045</v>
      </c>
      <c r="L539" t="s">
        <v>105</v>
      </c>
      <c r="M539" s="1">
        <v>42059</v>
      </c>
      <c r="N539" t="s">
        <v>29</v>
      </c>
      <c r="O539">
        <v>1198</v>
      </c>
    </row>
    <row r="540" spans="1:15">
      <c r="A540" t="s">
        <v>12</v>
      </c>
      <c r="B540">
        <v>35</v>
      </c>
      <c r="C540" t="str">
        <f t="shared" si="12"/>
        <v>Pv x Ds</v>
      </c>
      <c r="D540" t="s">
        <v>10</v>
      </c>
      <c r="E540" t="s">
        <v>5</v>
      </c>
      <c r="F540">
        <v>2.94</v>
      </c>
      <c r="G540">
        <v>0.82</v>
      </c>
      <c r="H540" t="s">
        <v>9</v>
      </c>
      <c r="I540" t="s">
        <v>9</v>
      </c>
      <c r="J540" t="s">
        <v>9</v>
      </c>
      <c r="K540" s="1">
        <v>42045</v>
      </c>
      <c r="L540" t="s">
        <v>105</v>
      </c>
      <c r="M540" s="1">
        <v>42059</v>
      </c>
      <c r="N540" t="s">
        <v>29</v>
      </c>
      <c r="O540">
        <v>1208</v>
      </c>
    </row>
    <row r="541" spans="1:15">
      <c r="A541" t="s">
        <v>12</v>
      </c>
      <c r="B541">
        <v>34</v>
      </c>
      <c r="C541" t="str">
        <f t="shared" si="12"/>
        <v>Pv x Ds</v>
      </c>
      <c r="D541" t="s">
        <v>10</v>
      </c>
      <c r="E541" t="s">
        <v>5</v>
      </c>
      <c r="F541">
        <v>5.35</v>
      </c>
      <c r="G541">
        <v>1.18</v>
      </c>
      <c r="H541" t="s">
        <v>9</v>
      </c>
      <c r="I541" t="s">
        <v>9</v>
      </c>
      <c r="J541" t="s">
        <v>9</v>
      </c>
      <c r="K541" s="1">
        <v>42045</v>
      </c>
      <c r="L541" t="s">
        <v>105</v>
      </c>
      <c r="M541" s="1">
        <v>42059</v>
      </c>
      <c r="N541" t="s">
        <v>29</v>
      </c>
      <c r="O541">
        <v>1210</v>
      </c>
    </row>
    <row r="542" spans="1:15">
      <c r="A542" t="s">
        <v>12</v>
      </c>
      <c r="B542">
        <v>43</v>
      </c>
      <c r="C542" t="str">
        <f t="shared" si="12"/>
        <v>Pv x Ds</v>
      </c>
      <c r="D542" t="s">
        <v>10</v>
      </c>
      <c r="E542" t="s">
        <v>5</v>
      </c>
      <c r="F542">
        <v>2.0099999999999998</v>
      </c>
      <c r="G542">
        <v>2.0099999999999998</v>
      </c>
      <c r="H542" t="s">
        <v>9</v>
      </c>
      <c r="I542" t="s">
        <v>9</v>
      </c>
      <c r="J542" t="s">
        <v>9</v>
      </c>
      <c r="K542" s="1">
        <v>42045</v>
      </c>
      <c r="L542" t="s">
        <v>105</v>
      </c>
      <c r="M542" s="1">
        <v>42059</v>
      </c>
      <c r="N542" t="s">
        <v>29</v>
      </c>
      <c r="O542">
        <v>1222</v>
      </c>
    </row>
    <row r="543" spans="1:15">
      <c r="A543" t="s">
        <v>12</v>
      </c>
      <c r="B543">
        <v>20</v>
      </c>
      <c r="C543" t="str">
        <f t="shared" si="12"/>
        <v>Pv x Ds</v>
      </c>
      <c r="D543" t="s">
        <v>10</v>
      </c>
      <c r="E543" t="s">
        <v>5</v>
      </c>
      <c r="F543">
        <v>3.44</v>
      </c>
      <c r="G543">
        <v>1.59</v>
      </c>
      <c r="H543" t="s">
        <v>9</v>
      </c>
      <c r="I543" t="s">
        <v>9</v>
      </c>
      <c r="J543" t="s">
        <v>9</v>
      </c>
      <c r="K543" s="1">
        <v>42045</v>
      </c>
      <c r="L543" t="s">
        <v>105</v>
      </c>
      <c r="M543" s="1">
        <v>42059</v>
      </c>
      <c r="N543" t="s">
        <v>29</v>
      </c>
      <c r="O543">
        <v>1236</v>
      </c>
    </row>
    <row r="544" spans="1:15">
      <c r="A544" t="s">
        <v>12</v>
      </c>
      <c r="B544">
        <v>47</v>
      </c>
      <c r="C544" t="str">
        <f t="shared" si="12"/>
        <v>Pv x Ds</v>
      </c>
      <c r="D544" t="s">
        <v>5</v>
      </c>
      <c r="E544" t="s">
        <v>10</v>
      </c>
      <c r="F544">
        <v>4.62</v>
      </c>
      <c r="G544">
        <v>3.55</v>
      </c>
      <c r="H544" t="s">
        <v>9</v>
      </c>
      <c r="I544" t="s">
        <v>9</v>
      </c>
      <c r="J544" t="s">
        <v>9</v>
      </c>
      <c r="K544" s="1">
        <v>41953</v>
      </c>
      <c r="L544" t="s">
        <v>28</v>
      </c>
      <c r="M544" s="1">
        <v>42040</v>
      </c>
      <c r="N544" t="s">
        <v>29</v>
      </c>
      <c r="O544">
        <v>7</v>
      </c>
    </row>
    <row r="545" spans="1:15">
      <c r="A545" t="s">
        <v>12</v>
      </c>
      <c r="B545">
        <v>59</v>
      </c>
      <c r="C545" t="str">
        <f t="shared" si="12"/>
        <v>Pv x Ds</v>
      </c>
      <c r="D545" t="s">
        <v>5</v>
      </c>
      <c r="E545" t="s">
        <v>10</v>
      </c>
      <c r="F545">
        <v>1.35</v>
      </c>
      <c r="G545">
        <v>1.37</v>
      </c>
      <c r="H545" t="s">
        <v>9</v>
      </c>
      <c r="I545" t="s">
        <v>9</v>
      </c>
      <c r="J545" t="s">
        <v>9</v>
      </c>
      <c r="K545" s="1">
        <v>41953</v>
      </c>
      <c r="L545" t="s">
        <v>28</v>
      </c>
      <c r="M545" s="1">
        <v>42040</v>
      </c>
      <c r="N545" t="s">
        <v>29</v>
      </c>
      <c r="O545">
        <v>16</v>
      </c>
    </row>
    <row r="546" spans="1:15">
      <c r="A546" t="s">
        <v>12</v>
      </c>
      <c r="B546">
        <v>51</v>
      </c>
      <c r="C546" t="str">
        <f t="shared" si="12"/>
        <v>Pv x Ds</v>
      </c>
      <c r="D546" t="s">
        <v>5</v>
      </c>
      <c r="E546" t="s">
        <v>10</v>
      </c>
      <c r="F546">
        <v>3.34</v>
      </c>
      <c r="G546">
        <v>2.63</v>
      </c>
      <c r="H546" t="s">
        <v>9</v>
      </c>
      <c r="I546" t="s">
        <v>9</v>
      </c>
      <c r="J546" t="s">
        <v>9</v>
      </c>
      <c r="K546" s="1">
        <v>41953</v>
      </c>
      <c r="L546" t="s">
        <v>28</v>
      </c>
      <c r="M546" s="1">
        <v>42040</v>
      </c>
      <c r="N546" t="s">
        <v>29</v>
      </c>
      <c r="O546">
        <v>28</v>
      </c>
    </row>
    <row r="547" spans="1:15">
      <c r="A547" t="s">
        <v>12</v>
      </c>
      <c r="B547">
        <v>45</v>
      </c>
      <c r="C547" t="str">
        <f t="shared" si="12"/>
        <v>Pv x Ds</v>
      </c>
      <c r="D547" t="s">
        <v>5</v>
      </c>
      <c r="E547" t="s">
        <v>10</v>
      </c>
      <c r="F547">
        <v>3.65</v>
      </c>
      <c r="G547">
        <v>2.72</v>
      </c>
      <c r="H547" t="s">
        <v>9</v>
      </c>
      <c r="I547" t="s">
        <v>9</v>
      </c>
      <c r="J547" t="s">
        <v>9</v>
      </c>
      <c r="K547" s="1">
        <v>41953</v>
      </c>
      <c r="L547" t="s">
        <v>28</v>
      </c>
      <c r="M547" s="1">
        <v>42040</v>
      </c>
      <c r="N547" t="s">
        <v>29</v>
      </c>
      <c r="O547">
        <v>38</v>
      </c>
    </row>
    <row r="548" spans="1:15">
      <c r="A548" t="s">
        <v>12</v>
      </c>
      <c r="B548">
        <v>21</v>
      </c>
      <c r="C548" t="str">
        <f t="shared" si="12"/>
        <v>Pv x Ds</v>
      </c>
      <c r="D548" t="s">
        <v>5</v>
      </c>
      <c r="E548" t="s">
        <v>10</v>
      </c>
      <c r="F548">
        <v>1.08</v>
      </c>
      <c r="G548">
        <v>1.69</v>
      </c>
      <c r="H548" t="s">
        <v>9</v>
      </c>
      <c r="I548" t="s">
        <v>9</v>
      </c>
      <c r="J548" t="s">
        <v>9</v>
      </c>
      <c r="K548" s="1">
        <v>41953</v>
      </c>
      <c r="L548" t="s">
        <v>28</v>
      </c>
      <c r="M548" s="1">
        <v>42040</v>
      </c>
      <c r="N548" t="s">
        <v>29</v>
      </c>
      <c r="O548">
        <v>50</v>
      </c>
    </row>
    <row r="549" spans="1:15">
      <c r="A549" t="s">
        <v>12</v>
      </c>
      <c r="B549">
        <v>60</v>
      </c>
      <c r="C549" t="str">
        <f t="shared" si="12"/>
        <v>Pv x Ds</v>
      </c>
      <c r="D549" t="s">
        <v>5</v>
      </c>
      <c r="E549" t="s">
        <v>10</v>
      </c>
      <c r="F549">
        <v>2.82</v>
      </c>
      <c r="G549">
        <v>2.2799999999999998</v>
      </c>
      <c r="H549" t="s">
        <v>9</v>
      </c>
      <c r="I549" t="s">
        <v>9</v>
      </c>
      <c r="J549" t="s">
        <v>9</v>
      </c>
      <c r="K549" s="1">
        <v>41939</v>
      </c>
      <c r="L549" t="s">
        <v>30</v>
      </c>
      <c r="M549" s="1">
        <v>42048</v>
      </c>
      <c r="N549" t="s">
        <v>29</v>
      </c>
      <c r="O549">
        <v>85</v>
      </c>
    </row>
    <row r="550" spans="1:15">
      <c r="A550" t="s">
        <v>12</v>
      </c>
      <c r="B550">
        <v>64</v>
      </c>
      <c r="C550" t="str">
        <f t="shared" si="12"/>
        <v>Pv x Ds</v>
      </c>
      <c r="D550" t="s">
        <v>5</v>
      </c>
      <c r="E550" t="s">
        <v>10</v>
      </c>
      <c r="F550">
        <v>5.36</v>
      </c>
      <c r="G550">
        <v>2.74</v>
      </c>
      <c r="H550" t="s">
        <v>9</v>
      </c>
      <c r="I550" t="s">
        <v>9</v>
      </c>
      <c r="J550" t="s">
        <v>9</v>
      </c>
      <c r="K550" s="1">
        <v>41942</v>
      </c>
      <c r="L550" t="s">
        <v>36</v>
      </c>
      <c r="M550" s="1">
        <v>42048</v>
      </c>
      <c r="N550" t="s">
        <v>29</v>
      </c>
      <c r="O550">
        <v>98</v>
      </c>
    </row>
    <row r="551" spans="1:15">
      <c r="A551" t="s">
        <v>12</v>
      </c>
      <c r="B551">
        <v>71</v>
      </c>
      <c r="C551" t="str">
        <f t="shared" si="12"/>
        <v>Pv x Ds</v>
      </c>
      <c r="D551" t="s">
        <v>5</v>
      </c>
      <c r="E551" t="s">
        <v>10</v>
      </c>
      <c r="F551">
        <v>2.77</v>
      </c>
      <c r="G551">
        <v>2.08</v>
      </c>
      <c r="H551" t="s">
        <v>9</v>
      </c>
      <c r="I551" t="s">
        <v>9</v>
      </c>
      <c r="J551" t="s">
        <v>9</v>
      </c>
      <c r="K551" s="1">
        <v>41942</v>
      </c>
      <c r="L551" t="s">
        <v>36</v>
      </c>
      <c r="M551" s="1">
        <v>42048</v>
      </c>
      <c r="N551" t="s">
        <v>29</v>
      </c>
      <c r="O551">
        <v>106</v>
      </c>
    </row>
    <row r="552" spans="1:15">
      <c r="A552" t="s">
        <v>12</v>
      </c>
      <c r="B552">
        <v>66</v>
      </c>
      <c r="C552" t="str">
        <f t="shared" si="12"/>
        <v>Pv x Ds</v>
      </c>
      <c r="D552" t="s">
        <v>5</v>
      </c>
      <c r="E552" t="s">
        <v>10</v>
      </c>
      <c r="F552">
        <v>2.2799999999999998</v>
      </c>
      <c r="G552">
        <v>2.11</v>
      </c>
      <c r="H552" t="s">
        <v>9</v>
      </c>
      <c r="I552" t="s">
        <v>9</v>
      </c>
      <c r="J552" t="s">
        <v>9</v>
      </c>
      <c r="K552" s="1">
        <v>41942</v>
      </c>
      <c r="L552" t="s">
        <v>36</v>
      </c>
      <c r="M552" s="1">
        <v>42048</v>
      </c>
      <c r="N552" t="s">
        <v>29</v>
      </c>
      <c r="O552">
        <v>110</v>
      </c>
    </row>
    <row r="553" spans="1:15">
      <c r="A553" t="s">
        <v>12</v>
      </c>
      <c r="B553">
        <v>69</v>
      </c>
      <c r="C553" t="str">
        <f t="shared" si="12"/>
        <v>Pv x Ds</v>
      </c>
      <c r="D553" t="s">
        <v>5</v>
      </c>
      <c r="E553" t="s">
        <v>10</v>
      </c>
      <c r="F553">
        <v>3.94</v>
      </c>
      <c r="G553">
        <v>2.02</v>
      </c>
      <c r="H553" t="s">
        <v>9</v>
      </c>
      <c r="I553" t="s">
        <v>9</v>
      </c>
      <c r="J553" t="s">
        <v>9</v>
      </c>
      <c r="K553" s="1">
        <v>41942</v>
      </c>
      <c r="L553" t="s">
        <v>36</v>
      </c>
      <c r="M553" s="1">
        <v>42048</v>
      </c>
      <c r="N553" t="s">
        <v>29</v>
      </c>
      <c r="O553">
        <v>122</v>
      </c>
    </row>
    <row r="554" spans="1:15">
      <c r="A554" t="s">
        <v>12</v>
      </c>
      <c r="B554">
        <v>57</v>
      </c>
      <c r="C554" t="str">
        <f t="shared" ref="C554:C585" si="13">A554</f>
        <v>Pv x Ds</v>
      </c>
      <c r="D554" t="s">
        <v>5</v>
      </c>
      <c r="E554" t="s">
        <v>10</v>
      </c>
      <c r="F554">
        <v>3.8</v>
      </c>
      <c r="G554">
        <v>2.52</v>
      </c>
      <c r="H554" t="s">
        <v>9</v>
      </c>
      <c r="I554" t="s">
        <v>9</v>
      </c>
      <c r="J554" t="s">
        <v>9</v>
      </c>
      <c r="K554" s="1">
        <v>41949</v>
      </c>
      <c r="L554" t="s">
        <v>42</v>
      </c>
      <c r="M554" s="1">
        <v>42053</v>
      </c>
      <c r="N554" t="s">
        <v>29</v>
      </c>
      <c r="O554">
        <v>183</v>
      </c>
    </row>
    <row r="555" spans="1:15">
      <c r="A555" t="s">
        <v>12</v>
      </c>
      <c r="B555">
        <v>65</v>
      </c>
      <c r="C555" t="str">
        <f t="shared" si="13"/>
        <v>Pv x Ds</v>
      </c>
      <c r="D555" t="s">
        <v>5</v>
      </c>
      <c r="E555" t="s">
        <v>10</v>
      </c>
      <c r="F555">
        <v>9.24</v>
      </c>
      <c r="G555">
        <v>2.46</v>
      </c>
      <c r="H555" t="s">
        <v>9</v>
      </c>
      <c r="I555" t="s">
        <v>9</v>
      </c>
      <c r="J555" t="s">
        <v>9</v>
      </c>
      <c r="K555" s="1">
        <v>41949</v>
      </c>
      <c r="L555" t="s">
        <v>42</v>
      </c>
      <c r="M555" s="1">
        <v>42053</v>
      </c>
      <c r="N555" t="s">
        <v>29</v>
      </c>
      <c r="O555">
        <v>185</v>
      </c>
    </row>
    <row r="556" spans="1:15">
      <c r="A556" t="s">
        <v>12</v>
      </c>
      <c r="B556">
        <v>4</v>
      </c>
      <c r="C556" t="str">
        <f t="shared" si="13"/>
        <v>Pv x Ds</v>
      </c>
      <c r="D556" t="s">
        <v>5</v>
      </c>
      <c r="E556" t="s">
        <v>10</v>
      </c>
      <c r="F556">
        <v>1.82</v>
      </c>
      <c r="G556">
        <v>2.23</v>
      </c>
      <c r="H556" t="s">
        <v>9</v>
      </c>
      <c r="I556" t="s">
        <v>9</v>
      </c>
      <c r="J556" t="s">
        <v>9</v>
      </c>
      <c r="K556" s="1">
        <v>41949</v>
      </c>
      <c r="L556" t="s">
        <v>42</v>
      </c>
      <c r="M556" s="1">
        <v>42053</v>
      </c>
      <c r="N556" t="s">
        <v>29</v>
      </c>
      <c r="O556">
        <v>198</v>
      </c>
    </row>
    <row r="557" spans="1:15">
      <c r="A557" t="s">
        <v>12</v>
      </c>
      <c r="B557">
        <v>36</v>
      </c>
      <c r="C557" t="str">
        <f t="shared" si="13"/>
        <v>Pv x Ds</v>
      </c>
      <c r="D557" t="s">
        <v>5</v>
      </c>
      <c r="E557" t="s">
        <v>10</v>
      </c>
      <c r="F557">
        <v>3.67</v>
      </c>
      <c r="G557">
        <v>2.34</v>
      </c>
      <c r="H557" t="s">
        <v>9</v>
      </c>
      <c r="I557" t="s">
        <v>9</v>
      </c>
      <c r="J557" t="s">
        <v>9</v>
      </c>
      <c r="K557" s="1">
        <v>41949</v>
      </c>
      <c r="L557" t="s">
        <v>42</v>
      </c>
      <c r="M557" s="1">
        <v>42053</v>
      </c>
      <c r="N557" t="s">
        <v>29</v>
      </c>
      <c r="O557">
        <v>216</v>
      </c>
    </row>
    <row r="558" spans="1:15">
      <c r="A558" t="s">
        <v>12</v>
      </c>
      <c r="B558">
        <v>55</v>
      </c>
      <c r="C558" t="str">
        <f t="shared" si="13"/>
        <v>Pv x Ds</v>
      </c>
      <c r="D558" t="s">
        <v>5</v>
      </c>
      <c r="E558" t="s">
        <v>10</v>
      </c>
      <c r="F558">
        <v>4.84</v>
      </c>
      <c r="G558">
        <v>3.2</v>
      </c>
      <c r="H558" t="s">
        <v>9</v>
      </c>
      <c r="I558" t="s">
        <v>9</v>
      </c>
      <c r="J558" t="s">
        <v>9</v>
      </c>
      <c r="K558" s="1">
        <v>41956</v>
      </c>
      <c r="L558" t="s">
        <v>28</v>
      </c>
      <c r="M558" s="1">
        <v>42054</v>
      </c>
      <c r="N558" t="s">
        <v>29</v>
      </c>
      <c r="O558">
        <v>224</v>
      </c>
    </row>
    <row r="559" spans="1:15">
      <c r="A559" t="s">
        <v>12</v>
      </c>
      <c r="B559">
        <v>52</v>
      </c>
      <c r="C559" t="str">
        <f t="shared" si="13"/>
        <v>Pv x Ds</v>
      </c>
      <c r="D559" t="s">
        <v>5</v>
      </c>
      <c r="E559" t="s">
        <v>10</v>
      </c>
      <c r="F559">
        <v>3.67</v>
      </c>
      <c r="G559">
        <v>2.2799999999999998</v>
      </c>
      <c r="H559" t="s">
        <v>9</v>
      </c>
      <c r="I559" t="s">
        <v>9</v>
      </c>
      <c r="J559" t="s">
        <v>9</v>
      </c>
      <c r="K559" s="1">
        <v>41956</v>
      </c>
      <c r="L559" t="s">
        <v>28</v>
      </c>
      <c r="M559" s="1">
        <v>42054</v>
      </c>
      <c r="N559" t="s">
        <v>29</v>
      </c>
      <c r="O559">
        <v>239</v>
      </c>
    </row>
    <row r="560" spans="1:15">
      <c r="A560" t="s">
        <v>12</v>
      </c>
      <c r="B560">
        <v>48</v>
      </c>
      <c r="C560" t="str">
        <f t="shared" si="13"/>
        <v>Pv x Ds</v>
      </c>
      <c r="D560" t="s">
        <v>5</v>
      </c>
      <c r="E560" t="s">
        <v>10</v>
      </c>
      <c r="F560">
        <v>2.2599999999999998</v>
      </c>
      <c r="G560">
        <v>1.82</v>
      </c>
      <c r="H560" t="s">
        <v>9</v>
      </c>
      <c r="I560" t="s">
        <v>9</v>
      </c>
      <c r="J560" t="s">
        <v>9</v>
      </c>
      <c r="K560" s="1">
        <v>41956</v>
      </c>
      <c r="L560" t="s">
        <v>28</v>
      </c>
      <c r="M560" s="1">
        <v>42054</v>
      </c>
      <c r="N560" t="s">
        <v>29</v>
      </c>
      <c r="O560">
        <v>250</v>
      </c>
    </row>
    <row r="561" spans="1:15">
      <c r="A561" t="s">
        <v>12</v>
      </c>
      <c r="B561">
        <v>38</v>
      </c>
      <c r="C561" t="str">
        <f t="shared" si="13"/>
        <v>Pv x Ds</v>
      </c>
      <c r="D561" t="s">
        <v>5</v>
      </c>
      <c r="E561" t="s">
        <v>10</v>
      </c>
      <c r="F561">
        <v>4.18</v>
      </c>
      <c r="G561">
        <v>2.63</v>
      </c>
      <c r="H561" t="s">
        <v>9</v>
      </c>
      <c r="I561" t="s">
        <v>9</v>
      </c>
      <c r="J561" t="s">
        <v>9</v>
      </c>
      <c r="K561" s="1">
        <v>41968</v>
      </c>
      <c r="L561" t="s">
        <v>42</v>
      </c>
      <c r="M561" s="1">
        <v>42054</v>
      </c>
      <c r="N561" t="s">
        <v>29</v>
      </c>
      <c r="O561">
        <v>286</v>
      </c>
    </row>
    <row r="562" spans="1:15">
      <c r="A562" t="s">
        <v>12</v>
      </c>
      <c r="B562">
        <v>32</v>
      </c>
      <c r="C562" t="str">
        <f t="shared" si="13"/>
        <v>Pv x Ds</v>
      </c>
      <c r="D562" t="s">
        <v>5</v>
      </c>
      <c r="E562" t="s">
        <v>10</v>
      </c>
      <c r="F562">
        <v>2.76</v>
      </c>
      <c r="G562">
        <v>3.31</v>
      </c>
      <c r="H562" t="s">
        <v>9</v>
      </c>
      <c r="I562" t="s">
        <v>9</v>
      </c>
      <c r="J562" t="s">
        <v>9</v>
      </c>
      <c r="K562" s="1">
        <v>41968</v>
      </c>
      <c r="L562" t="s">
        <v>42</v>
      </c>
      <c r="M562" s="1">
        <v>42054</v>
      </c>
      <c r="N562" t="s">
        <v>29</v>
      </c>
      <c r="O562">
        <v>288</v>
      </c>
    </row>
    <row r="563" spans="1:15">
      <c r="A563" t="s">
        <v>12</v>
      </c>
      <c r="B563">
        <v>29</v>
      </c>
      <c r="C563" t="str">
        <f t="shared" si="13"/>
        <v>Pv x Ds</v>
      </c>
      <c r="D563" t="s">
        <v>5</v>
      </c>
      <c r="E563" t="s">
        <v>10</v>
      </c>
      <c r="F563">
        <v>1.39</v>
      </c>
      <c r="G563">
        <v>2.69</v>
      </c>
      <c r="H563" t="s">
        <v>9</v>
      </c>
      <c r="I563" t="s">
        <v>9</v>
      </c>
      <c r="J563" t="s">
        <v>9</v>
      </c>
      <c r="K563" s="1">
        <v>41977</v>
      </c>
      <c r="L563" t="s">
        <v>29</v>
      </c>
      <c r="M563" s="1">
        <v>42054</v>
      </c>
      <c r="N563" t="s">
        <v>29</v>
      </c>
      <c r="O563">
        <v>328</v>
      </c>
    </row>
    <row r="564" spans="1:15">
      <c r="A564" t="s">
        <v>12</v>
      </c>
      <c r="B564">
        <v>7</v>
      </c>
      <c r="C564" t="str">
        <f t="shared" si="13"/>
        <v>Pv x Ds</v>
      </c>
      <c r="D564" t="s">
        <v>5</v>
      </c>
      <c r="E564" t="s">
        <v>10</v>
      </c>
      <c r="F564">
        <v>5.74</v>
      </c>
      <c r="G564">
        <v>2.54</v>
      </c>
      <c r="H564" t="s">
        <v>9</v>
      </c>
      <c r="I564" t="s">
        <v>9</v>
      </c>
      <c r="J564" t="s">
        <v>9</v>
      </c>
      <c r="K564" s="1">
        <v>41977</v>
      </c>
      <c r="L564" t="s">
        <v>29</v>
      </c>
      <c r="M564" s="1">
        <v>42054</v>
      </c>
      <c r="N564" t="s">
        <v>29</v>
      </c>
      <c r="O564">
        <v>330</v>
      </c>
    </row>
    <row r="565" spans="1:15">
      <c r="A565" t="s">
        <v>12</v>
      </c>
      <c r="B565">
        <v>2</v>
      </c>
      <c r="C565" t="str">
        <f t="shared" si="13"/>
        <v>Pv x Ds</v>
      </c>
      <c r="D565" t="s">
        <v>5</v>
      </c>
      <c r="E565" t="s">
        <v>10</v>
      </c>
      <c r="F565">
        <v>4.18</v>
      </c>
      <c r="G565">
        <v>2.23</v>
      </c>
      <c r="H565" t="s">
        <v>9</v>
      </c>
      <c r="I565" t="s">
        <v>9</v>
      </c>
      <c r="J565" t="s">
        <v>9</v>
      </c>
      <c r="K565" s="1">
        <v>41977</v>
      </c>
      <c r="L565" t="s">
        <v>29</v>
      </c>
      <c r="M565" s="1">
        <v>42054</v>
      </c>
      <c r="N565" t="s">
        <v>29</v>
      </c>
      <c r="O565">
        <v>344</v>
      </c>
    </row>
    <row r="566" spans="1:15">
      <c r="A566" t="s">
        <v>12</v>
      </c>
      <c r="B566">
        <v>8</v>
      </c>
      <c r="C566" t="str">
        <f t="shared" si="13"/>
        <v>Pv x Ds</v>
      </c>
      <c r="D566" t="s">
        <v>5</v>
      </c>
      <c r="E566" t="s">
        <v>10</v>
      </c>
      <c r="F566">
        <v>1.68</v>
      </c>
      <c r="G566">
        <v>1.44</v>
      </c>
      <c r="H566" t="s">
        <v>9</v>
      </c>
      <c r="I566" t="s">
        <v>9</v>
      </c>
      <c r="J566" t="s">
        <v>9</v>
      </c>
      <c r="K566" s="1">
        <v>41977</v>
      </c>
      <c r="L566" t="s">
        <v>29</v>
      </c>
      <c r="M566" s="1">
        <v>42054</v>
      </c>
      <c r="N566" t="s">
        <v>29</v>
      </c>
      <c r="O566">
        <v>346</v>
      </c>
    </row>
    <row r="567" spans="1:15">
      <c r="A567" t="s">
        <v>12</v>
      </c>
      <c r="B567">
        <v>70</v>
      </c>
      <c r="C567" t="str">
        <f t="shared" si="13"/>
        <v>Pv x Ds</v>
      </c>
      <c r="D567" t="s">
        <v>5</v>
      </c>
      <c r="E567" t="s">
        <v>10</v>
      </c>
      <c r="F567">
        <v>4.16</v>
      </c>
      <c r="G567">
        <v>2.94</v>
      </c>
      <c r="H567" t="s">
        <v>9</v>
      </c>
      <c r="I567" t="s">
        <v>9</v>
      </c>
      <c r="J567" t="s">
        <v>9</v>
      </c>
      <c r="K567" s="1">
        <v>41977</v>
      </c>
      <c r="L567" t="s">
        <v>42</v>
      </c>
      <c r="M567" s="1">
        <v>42054</v>
      </c>
      <c r="N567" t="s">
        <v>29</v>
      </c>
      <c r="O567">
        <v>364</v>
      </c>
    </row>
    <row r="568" spans="1:15">
      <c r="A568" t="s">
        <v>12</v>
      </c>
      <c r="B568">
        <v>24</v>
      </c>
      <c r="C568" t="str">
        <f t="shared" si="13"/>
        <v>Pv x Ds</v>
      </c>
      <c r="D568" t="s">
        <v>5</v>
      </c>
      <c r="E568" t="s">
        <v>10</v>
      </c>
      <c r="F568">
        <v>2.88</v>
      </c>
      <c r="G568">
        <v>1.76</v>
      </c>
      <c r="H568" t="s">
        <v>9</v>
      </c>
      <c r="I568" t="s">
        <v>9</v>
      </c>
      <c r="J568" t="s">
        <v>9</v>
      </c>
      <c r="K568" s="1">
        <v>41977</v>
      </c>
      <c r="L568" t="s">
        <v>42</v>
      </c>
      <c r="M568" s="1">
        <v>42054</v>
      </c>
      <c r="N568" t="s">
        <v>29</v>
      </c>
      <c r="O568">
        <v>382</v>
      </c>
    </row>
    <row r="569" spans="1:15">
      <c r="A569" t="s">
        <v>12</v>
      </c>
      <c r="B569">
        <v>62</v>
      </c>
      <c r="C569" t="str">
        <f t="shared" si="13"/>
        <v>Pv x Ds</v>
      </c>
      <c r="D569" t="s">
        <v>5</v>
      </c>
      <c r="E569" t="s">
        <v>10</v>
      </c>
      <c r="F569">
        <v>2.66</v>
      </c>
      <c r="G569">
        <v>1.73</v>
      </c>
      <c r="H569" t="s">
        <v>9</v>
      </c>
      <c r="I569" t="s">
        <v>9</v>
      </c>
      <c r="J569" t="s">
        <v>9</v>
      </c>
      <c r="K569" s="1">
        <v>41977</v>
      </c>
      <c r="L569" t="s">
        <v>42</v>
      </c>
      <c r="M569" s="1">
        <v>42054</v>
      </c>
      <c r="N569" t="s">
        <v>29</v>
      </c>
      <c r="O569">
        <v>420</v>
      </c>
    </row>
    <row r="570" spans="1:15">
      <c r="A570" t="s">
        <v>12</v>
      </c>
      <c r="B570">
        <v>67</v>
      </c>
      <c r="C570" t="str">
        <f t="shared" si="13"/>
        <v>Pv x Ds</v>
      </c>
      <c r="D570" t="s">
        <v>5</v>
      </c>
      <c r="E570" t="s">
        <v>10</v>
      </c>
      <c r="F570">
        <v>2.7</v>
      </c>
      <c r="G570">
        <v>2.36</v>
      </c>
      <c r="H570" t="s">
        <v>9</v>
      </c>
      <c r="I570" t="s">
        <v>9</v>
      </c>
      <c r="J570" t="s">
        <v>9</v>
      </c>
      <c r="K570" s="1">
        <v>41981</v>
      </c>
      <c r="L570" t="s">
        <v>29</v>
      </c>
      <c r="M570" s="1">
        <v>42055</v>
      </c>
      <c r="N570" t="s">
        <v>29</v>
      </c>
      <c r="O570">
        <v>486</v>
      </c>
    </row>
    <row r="571" spans="1:15">
      <c r="A571" t="s">
        <v>12</v>
      </c>
      <c r="B571">
        <v>22</v>
      </c>
      <c r="C571" t="str">
        <f t="shared" si="13"/>
        <v>Pv x Ds</v>
      </c>
      <c r="D571" t="s">
        <v>5</v>
      </c>
      <c r="E571" t="s">
        <v>10</v>
      </c>
      <c r="F571">
        <v>2.4</v>
      </c>
      <c r="G571">
        <v>1.82</v>
      </c>
      <c r="H571" t="s">
        <v>158</v>
      </c>
      <c r="I571" t="s">
        <v>157</v>
      </c>
      <c r="J571" t="s">
        <v>9</v>
      </c>
      <c r="K571" s="1">
        <v>41981</v>
      </c>
      <c r="L571" t="s">
        <v>42</v>
      </c>
      <c r="M571" s="1">
        <v>42055</v>
      </c>
      <c r="N571" t="s">
        <v>29</v>
      </c>
      <c r="O571">
        <v>496</v>
      </c>
    </row>
    <row r="572" spans="1:15">
      <c r="A572" t="s">
        <v>12</v>
      </c>
      <c r="B572">
        <v>37</v>
      </c>
      <c r="C572" t="str">
        <f t="shared" si="13"/>
        <v>Pv x Ds</v>
      </c>
      <c r="D572" t="s">
        <v>5</v>
      </c>
      <c r="E572" t="s">
        <v>10</v>
      </c>
      <c r="F572">
        <v>3.16</v>
      </c>
      <c r="G572">
        <v>2.0499999999999998</v>
      </c>
      <c r="H572" t="s">
        <v>9</v>
      </c>
      <c r="I572" t="s">
        <v>9</v>
      </c>
      <c r="J572" t="s">
        <v>9</v>
      </c>
      <c r="K572" s="1">
        <v>41981</v>
      </c>
      <c r="L572" t="s">
        <v>42</v>
      </c>
      <c r="M572" s="1">
        <v>42055</v>
      </c>
      <c r="N572" t="s">
        <v>29</v>
      </c>
      <c r="O572">
        <v>499</v>
      </c>
    </row>
    <row r="573" spans="1:15">
      <c r="A573" t="s">
        <v>12</v>
      </c>
      <c r="B573">
        <v>56</v>
      </c>
      <c r="C573" t="str">
        <f t="shared" si="13"/>
        <v>Pv x Ds</v>
      </c>
      <c r="D573" t="s">
        <v>5</v>
      </c>
      <c r="E573" t="s">
        <v>10</v>
      </c>
      <c r="F573">
        <v>3.62</v>
      </c>
      <c r="G573">
        <v>2.27</v>
      </c>
      <c r="H573" t="s">
        <v>9</v>
      </c>
      <c r="I573" t="s">
        <v>9</v>
      </c>
      <c r="J573" t="s">
        <v>9</v>
      </c>
      <c r="K573" s="1">
        <v>41981</v>
      </c>
      <c r="L573" t="s">
        <v>42</v>
      </c>
      <c r="M573" s="1">
        <v>42055</v>
      </c>
      <c r="N573" t="s">
        <v>29</v>
      </c>
      <c r="O573">
        <v>508</v>
      </c>
    </row>
    <row r="574" spans="1:15">
      <c r="A574" t="s">
        <v>12</v>
      </c>
      <c r="B574">
        <v>58</v>
      </c>
      <c r="C574" t="str">
        <f t="shared" si="13"/>
        <v>Pv x Ds</v>
      </c>
      <c r="D574" t="s">
        <v>5</v>
      </c>
      <c r="E574" t="s">
        <v>10</v>
      </c>
      <c r="F574">
        <v>6.31</v>
      </c>
      <c r="G574">
        <v>3.33</v>
      </c>
      <c r="H574" t="s">
        <v>9</v>
      </c>
      <c r="I574" t="s">
        <v>9</v>
      </c>
      <c r="J574" t="s">
        <v>9</v>
      </c>
      <c r="K574" s="1">
        <v>41981</v>
      </c>
      <c r="L574" t="s">
        <v>42</v>
      </c>
      <c r="M574" s="1">
        <v>42055</v>
      </c>
      <c r="N574" t="s">
        <v>29</v>
      </c>
      <c r="O574">
        <v>521</v>
      </c>
    </row>
    <row r="575" spans="1:15">
      <c r="A575" t="s">
        <v>12</v>
      </c>
      <c r="B575">
        <v>33</v>
      </c>
      <c r="C575" t="str">
        <f t="shared" si="13"/>
        <v>Pv x Ds</v>
      </c>
      <c r="D575" t="s">
        <v>5</v>
      </c>
      <c r="E575" t="s">
        <v>10</v>
      </c>
      <c r="F575">
        <v>2.2400000000000002</v>
      </c>
      <c r="G575">
        <v>1.42</v>
      </c>
      <c r="H575" t="s">
        <v>9</v>
      </c>
      <c r="I575" t="s">
        <v>9</v>
      </c>
      <c r="J575" t="s">
        <v>9</v>
      </c>
      <c r="K575" s="1">
        <v>41981</v>
      </c>
      <c r="L575" t="s">
        <v>42</v>
      </c>
      <c r="M575" s="1">
        <v>42055</v>
      </c>
      <c r="N575" t="s">
        <v>29</v>
      </c>
      <c r="O575">
        <v>530</v>
      </c>
    </row>
    <row r="576" spans="1:15">
      <c r="A576" t="s">
        <v>12</v>
      </c>
      <c r="B576">
        <v>12</v>
      </c>
      <c r="C576" t="str">
        <f t="shared" si="13"/>
        <v>Pv x Ds</v>
      </c>
      <c r="D576" t="s">
        <v>5</v>
      </c>
      <c r="E576" t="s">
        <v>10</v>
      </c>
      <c r="F576">
        <v>2.76</v>
      </c>
      <c r="G576">
        <v>0.9</v>
      </c>
      <c r="H576" t="s">
        <v>9</v>
      </c>
      <c r="I576" t="s">
        <v>9</v>
      </c>
      <c r="J576" t="s">
        <v>9</v>
      </c>
      <c r="K576" s="1">
        <v>41983</v>
      </c>
      <c r="L576" t="s">
        <v>44</v>
      </c>
      <c r="M576" s="1">
        <v>42055</v>
      </c>
      <c r="N576" t="s">
        <v>29</v>
      </c>
      <c r="O576">
        <v>552</v>
      </c>
    </row>
    <row r="577" spans="1:15">
      <c r="A577" t="s">
        <v>12</v>
      </c>
      <c r="B577">
        <v>63</v>
      </c>
      <c r="C577" t="str">
        <f t="shared" si="13"/>
        <v>Pv x Ds</v>
      </c>
      <c r="D577" t="s">
        <v>5</v>
      </c>
      <c r="E577" t="s">
        <v>10</v>
      </c>
      <c r="F577">
        <v>1.48</v>
      </c>
      <c r="G577">
        <v>0.93</v>
      </c>
      <c r="H577" t="s">
        <v>9</v>
      </c>
      <c r="I577" t="s">
        <v>9</v>
      </c>
      <c r="J577" t="s">
        <v>9</v>
      </c>
      <c r="K577" s="1">
        <v>41983</v>
      </c>
      <c r="L577" t="s">
        <v>44</v>
      </c>
      <c r="M577" s="1">
        <v>42055</v>
      </c>
      <c r="N577" t="s">
        <v>29</v>
      </c>
      <c r="O577">
        <v>557</v>
      </c>
    </row>
    <row r="578" spans="1:15">
      <c r="A578" t="s">
        <v>12</v>
      </c>
      <c r="B578">
        <v>10</v>
      </c>
      <c r="C578" t="str">
        <f t="shared" si="13"/>
        <v>Pv x Ds</v>
      </c>
      <c r="D578" t="s">
        <v>5</v>
      </c>
      <c r="E578" t="s">
        <v>10</v>
      </c>
      <c r="F578">
        <v>2.02</v>
      </c>
      <c r="G578">
        <v>1.59</v>
      </c>
      <c r="H578" t="s">
        <v>9</v>
      </c>
      <c r="I578" t="s">
        <v>9</v>
      </c>
      <c r="J578" t="s">
        <v>9</v>
      </c>
      <c r="K578" s="1">
        <v>41984</v>
      </c>
      <c r="L578" t="s">
        <v>42</v>
      </c>
      <c r="M578" s="1">
        <v>42055</v>
      </c>
      <c r="N578" t="s">
        <v>29</v>
      </c>
      <c r="O578">
        <v>594</v>
      </c>
    </row>
    <row r="579" spans="1:15">
      <c r="A579" t="s">
        <v>12</v>
      </c>
      <c r="B579">
        <v>9</v>
      </c>
      <c r="C579" t="str">
        <f t="shared" si="13"/>
        <v>Pv x Ds</v>
      </c>
      <c r="D579" t="s">
        <v>5</v>
      </c>
      <c r="E579" t="s">
        <v>10</v>
      </c>
      <c r="F579">
        <v>1.82</v>
      </c>
      <c r="G579">
        <v>1.7</v>
      </c>
      <c r="H579" t="s">
        <v>9</v>
      </c>
      <c r="I579" t="s">
        <v>9</v>
      </c>
      <c r="J579" t="s">
        <v>9</v>
      </c>
      <c r="K579" s="1">
        <v>41985</v>
      </c>
      <c r="L579" t="s">
        <v>42</v>
      </c>
      <c r="M579" s="1">
        <v>42055</v>
      </c>
      <c r="N579" t="s">
        <v>29</v>
      </c>
      <c r="O579">
        <v>621</v>
      </c>
    </row>
    <row r="580" spans="1:15">
      <c r="A580" t="s">
        <v>12</v>
      </c>
      <c r="B580">
        <v>28</v>
      </c>
      <c r="C580" t="str">
        <f t="shared" si="13"/>
        <v>Pv x Ds</v>
      </c>
      <c r="D580" t="s">
        <v>5</v>
      </c>
      <c r="E580" t="s">
        <v>10</v>
      </c>
      <c r="F580">
        <v>2.76</v>
      </c>
      <c r="G580">
        <v>2.11</v>
      </c>
      <c r="H580" t="s">
        <v>9</v>
      </c>
      <c r="I580" t="s">
        <v>9</v>
      </c>
      <c r="J580" t="s">
        <v>9</v>
      </c>
      <c r="K580" s="1">
        <v>41985</v>
      </c>
      <c r="L580" t="s">
        <v>42</v>
      </c>
      <c r="M580" s="1">
        <v>42056</v>
      </c>
      <c r="N580" t="s">
        <v>29</v>
      </c>
      <c r="O580">
        <v>639</v>
      </c>
    </row>
    <row r="581" spans="1:15">
      <c r="A581" t="s">
        <v>12</v>
      </c>
      <c r="B581">
        <v>13</v>
      </c>
      <c r="C581" t="str">
        <f t="shared" si="13"/>
        <v>Pv x Ds</v>
      </c>
      <c r="D581" t="s">
        <v>5</v>
      </c>
      <c r="E581" t="s">
        <v>10</v>
      </c>
      <c r="F581">
        <v>1.19</v>
      </c>
      <c r="G581">
        <v>1.2</v>
      </c>
      <c r="H581" t="s">
        <v>9</v>
      </c>
      <c r="I581" t="s">
        <v>9</v>
      </c>
      <c r="J581" t="s">
        <v>9</v>
      </c>
      <c r="K581" s="1">
        <v>41985</v>
      </c>
      <c r="L581" t="s">
        <v>42</v>
      </c>
      <c r="M581" s="1">
        <v>42056</v>
      </c>
      <c r="N581" t="s">
        <v>29</v>
      </c>
      <c r="O581">
        <v>652</v>
      </c>
    </row>
    <row r="582" spans="1:15">
      <c r="A582" t="s">
        <v>12</v>
      </c>
      <c r="B582">
        <v>11</v>
      </c>
      <c r="C582" t="str">
        <f t="shared" si="13"/>
        <v>Pv x Ds</v>
      </c>
      <c r="D582" t="s">
        <v>5</v>
      </c>
      <c r="E582" t="s">
        <v>10</v>
      </c>
      <c r="F582">
        <v>3.4</v>
      </c>
      <c r="G582">
        <v>0.94</v>
      </c>
      <c r="H582" t="s">
        <v>9</v>
      </c>
      <c r="I582" t="s">
        <v>9</v>
      </c>
      <c r="J582" t="s">
        <v>9</v>
      </c>
      <c r="K582" s="1">
        <v>41985</v>
      </c>
      <c r="L582" t="s">
        <v>29</v>
      </c>
      <c r="M582" s="1">
        <v>42056</v>
      </c>
      <c r="N582" t="s">
        <v>29</v>
      </c>
      <c r="O582">
        <v>657</v>
      </c>
    </row>
    <row r="583" spans="1:15">
      <c r="A583" t="s">
        <v>12</v>
      </c>
      <c r="B583">
        <v>68</v>
      </c>
      <c r="C583" t="str">
        <f t="shared" si="13"/>
        <v>Pv x Ds</v>
      </c>
      <c r="D583" t="s">
        <v>5</v>
      </c>
      <c r="E583" t="s">
        <v>10</v>
      </c>
      <c r="F583">
        <v>3.01</v>
      </c>
      <c r="G583">
        <v>2.0299999999999998</v>
      </c>
      <c r="H583" t="s">
        <v>9</v>
      </c>
      <c r="I583" t="s">
        <v>9</v>
      </c>
      <c r="J583" t="s">
        <v>9</v>
      </c>
      <c r="K583" s="1">
        <v>41985</v>
      </c>
      <c r="L583" t="s">
        <v>29</v>
      </c>
      <c r="M583" s="1">
        <v>42056</v>
      </c>
      <c r="N583" t="s">
        <v>29</v>
      </c>
      <c r="O583">
        <v>665</v>
      </c>
    </row>
    <row r="584" spans="1:15">
      <c r="A584" t="s">
        <v>12</v>
      </c>
      <c r="B584">
        <v>30</v>
      </c>
      <c r="C584" t="str">
        <f t="shared" si="13"/>
        <v>Pv x Ds</v>
      </c>
      <c r="D584" t="s">
        <v>5</v>
      </c>
      <c r="E584" t="s">
        <v>10</v>
      </c>
      <c r="F584">
        <v>1.26</v>
      </c>
      <c r="G584">
        <v>1.85</v>
      </c>
      <c r="H584" t="s">
        <v>9</v>
      </c>
      <c r="I584" t="s">
        <v>9</v>
      </c>
      <c r="J584" t="s">
        <v>9</v>
      </c>
      <c r="K584" s="1">
        <v>41989</v>
      </c>
      <c r="L584" t="s">
        <v>42</v>
      </c>
      <c r="M584" s="1">
        <v>42056</v>
      </c>
      <c r="N584" t="s">
        <v>29</v>
      </c>
      <c r="O584">
        <v>698</v>
      </c>
    </row>
    <row r="585" spans="1:15">
      <c r="A585" t="s">
        <v>12</v>
      </c>
      <c r="B585">
        <v>17</v>
      </c>
      <c r="C585" t="str">
        <f t="shared" si="13"/>
        <v>Pv x Ds</v>
      </c>
      <c r="D585" t="s">
        <v>5</v>
      </c>
      <c r="E585" t="s">
        <v>10</v>
      </c>
      <c r="F585">
        <v>3.05</v>
      </c>
      <c r="G585">
        <v>2.8</v>
      </c>
      <c r="H585" t="s">
        <v>9</v>
      </c>
      <c r="I585" t="s">
        <v>9</v>
      </c>
      <c r="J585" t="s">
        <v>9</v>
      </c>
      <c r="K585" s="1">
        <v>41990</v>
      </c>
      <c r="L585" t="s">
        <v>29</v>
      </c>
      <c r="M585" s="1">
        <v>42056</v>
      </c>
      <c r="N585" t="s">
        <v>29</v>
      </c>
      <c r="O585">
        <v>736</v>
      </c>
    </row>
    <row r="586" spans="1:15">
      <c r="A586" t="s">
        <v>12</v>
      </c>
      <c r="B586">
        <v>50</v>
      </c>
      <c r="C586" t="str">
        <f t="shared" ref="C586:C592" si="14">A586</f>
        <v>Pv x Ds</v>
      </c>
      <c r="D586" t="s">
        <v>5</v>
      </c>
      <c r="E586" t="s">
        <v>10</v>
      </c>
      <c r="F586">
        <v>4</v>
      </c>
      <c r="G586">
        <v>2.19</v>
      </c>
      <c r="H586" t="s">
        <v>9</v>
      </c>
      <c r="I586" t="s">
        <v>9</v>
      </c>
      <c r="J586" t="s">
        <v>9</v>
      </c>
      <c r="K586" s="1">
        <v>41990</v>
      </c>
      <c r="L586" t="s">
        <v>29</v>
      </c>
      <c r="M586" s="1">
        <v>42056</v>
      </c>
      <c r="N586" t="s">
        <v>29</v>
      </c>
      <c r="O586">
        <v>741</v>
      </c>
    </row>
    <row r="587" spans="1:15">
      <c r="A587" t="s">
        <v>12</v>
      </c>
      <c r="B587">
        <v>16</v>
      </c>
      <c r="C587" t="str">
        <f t="shared" si="14"/>
        <v>Pv x Ds</v>
      </c>
      <c r="D587" t="s">
        <v>5</v>
      </c>
      <c r="E587" t="s">
        <v>10</v>
      </c>
      <c r="F587">
        <v>2.36</v>
      </c>
      <c r="G587">
        <v>2.2200000000000002</v>
      </c>
      <c r="H587" t="s">
        <v>9</v>
      </c>
      <c r="I587" t="s">
        <v>9</v>
      </c>
      <c r="J587" t="s">
        <v>9</v>
      </c>
      <c r="K587" s="1">
        <v>41990</v>
      </c>
      <c r="L587" t="s">
        <v>29</v>
      </c>
      <c r="M587" s="1">
        <v>42056</v>
      </c>
      <c r="N587" t="s">
        <v>29</v>
      </c>
      <c r="O587">
        <v>744</v>
      </c>
    </row>
    <row r="588" spans="1:15">
      <c r="A588" t="s">
        <v>12</v>
      </c>
      <c r="B588">
        <v>54</v>
      </c>
      <c r="C588" t="str">
        <f t="shared" si="14"/>
        <v>Pv x Ds</v>
      </c>
      <c r="D588" t="s">
        <v>5</v>
      </c>
      <c r="E588" t="s">
        <v>10</v>
      </c>
      <c r="F588">
        <v>4.55</v>
      </c>
      <c r="G588">
        <v>2.75</v>
      </c>
      <c r="H588" t="s">
        <v>9</v>
      </c>
      <c r="I588" t="s">
        <v>9</v>
      </c>
      <c r="J588" t="s">
        <v>9</v>
      </c>
      <c r="K588" s="1">
        <v>41990</v>
      </c>
      <c r="L588" t="s">
        <v>95</v>
      </c>
      <c r="M588" s="1">
        <v>42056</v>
      </c>
      <c r="N588" t="s">
        <v>29</v>
      </c>
      <c r="O588">
        <v>788</v>
      </c>
    </row>
    <row r="589" spans="1:15">
      <c r="A589" t="s">
        <v>12</v>
      </c>
      <c r="B589">
        <v>42</v>
      </c>
      <c r="C589" t="str">
        <f t="shared" si="14"/>
        <v>Pv x Ds</v>
      </c>
      <c r="D589" t="s">
        <v>5</v>
      </c>
      <c r="E589" t="s">
        <v>10</v>
      </c>
      <c r="F589">
        <v>2.9</v>
      </c>
      <c r="G589">
        <v>1.81</v>
      </c>
      <c r="H589" t="s">
        <v>9</v>
      </c>
      <c r="I589" t="s">
        <v>9</v>
      </c>
      <c r="J589" t="s">
        <v>9</v>
      </c>
      <c r="K589" s="1">
        <v>41990</v>
      </c>
      <c r="L589" t="s">
        <v>95</v>
      </c>
      <c r="M589" s="1">
        <v>42056</v>
      </c>
      <c r="N589" t="s">
        <v>29</v>
      </c>
      <c r="O589">
        <v>794</v>
      </c>
    </row>
    <row r="590" spans="1:15">
      <c r="A590" t="s">
        <v>12</v>
      </c>
      <c r="B590">
        <v>18</v>
      </c>
      <c r="C590" t="str">
        <f t="shared" si="14"/>
        <v>Pv x Ds</v>
      </c>
      <c r="D590" t="s">
        <v>5</v>
      </c>
      <c r="E590" t="s">
        <v>10</v>
      </c>
      <c r="F590">
        <v>5.38</v>
      </c>
      <c r="G590">
        <v>2.85</v>
      </c>
      <c r="H590" t="s">
        <v>9</v>
      </c>
      <c r="I590" t="s">
        <v>9</v>
      </c>
      <c r="J590" t="s">
        <v>9</v>
      </c>
      <c r="K590" s="1">
        <v>41990</v>
      </c>
      <c r="L590" t="s">
        <v>95</v>
      </c>
      <c r="M590" s="1">
        <v>42056</v>
      </c>
      <c r="N590" t="s">
        <v>29</v>
      </c>
      <c r="O590">
        <v>796</v>
      </c>
    </row>
    <row r="591" spans="1:15">
      <c r="A591" t="s">
        <v>12</v>
      </c>
      <c r="B591">
        <v>40</v>
      </c>
      <c r="C591" t="str">
        <f t="shared" si="14"/>
        <v>Pv x Ds</v>
      </c>
      <c r="D591" t="s">
        <v>5</v>
      </c>
      <c r="E591" t="s">
        <v>10</v>
      </c>
      <c r="F591">
        <v>3.95</v>
      </c>
      <c r="G591">
        <v>2.11</v>
      </c>
      <c r="H591" t="s">
        <v>9</v>
      </c>
      <c r="I591" t="s">
        <v>9</v>
      </c>
      <c r="J591" t="s">
        <v>9</v>
      </c>
      <c r="K591" s="1">
        <v>41990</v>
      </c>
      <c r="L591" t="s">
        <v>95</v>
      </c>
      <c r="M591" s="1">
        <v>42056</v>
      </c>
      <c r="N591" t="s">
        <v>29</v>
      </c>
      <c r="O591">
        <v>827</v>
      </c>
    </row>
    <row r="592" spans="1:15">
      <c r="A592" t="s">
        <v>12</v>
      </c>
      <c r="B592">
        <v>46</v>
      </c>
      <c r="C592" t="str">
        <f t="shared" si="14"/>
        <v>Pv x Ds</v>
      </c>
      <c r="D592" t="s">
        <v>5</v>
      </c>
      <c r="E592" t="s">
        <v>10</v>
      </c>
      <c r="F592">
        <v>3.05</v>
      </c>
      <c r="G592">
        <v>2.64</v>
      </c>
      <c r="H592" t="s">
        <v>9</v>
      </c>
      <c r="I592" t="s">
        <v>9</v>
      </c>
      <c r="J592" t="s">
        <v>9</v>
      </c>
      <c r="K592" s="1">
        <v>42357</v>
      </c>
      <c r="L592" t="s">
        <v>42</v>
      </c>
      <c r="M592" s="1">
        <v>42056</v>
      </c>
      <c r="N592" t="s">
        <v>29</v>
      </c>
      <c r="O592">
        <v>841</v>
      </c>
    </row>
    <row r="593" spans="1:15">
      <c r="A593" t="s">
        <v>21</v>
      </c>
      <c r="B593">
        <v>22</v>
      </c>
      <c r="C593" t="s">
        <v>12</v>
      </c>
      <c r="D593" t="s">
        <v>5</v>
      </c>
      <c r="E593" t="s">
        <v>10</v>
      </c>
      <c r="F593">
        <v>7.29</v>
      </c>
      <c r="G593">
        <v>2.4</v>
      </c>
      <c r="H593" t="s">
        <v>96</v>
      </c>
      <c r="I593" t="s">
        <v>129</v>
      </c>
      <c r="J593" t="s">
        <v>107</v>
      </c>
      <c r="K593" s="1">
        <v>42357</v>
      </c>
      <c r="L593" t="s">
        <v>42</v>
      </c>
      <c r="M593" s="1">
        <v>42056</v>
      </c>
      <c r="N593" t="s">
        <v>29</v>
      </c>
      <c r="O593">
        <v>846</v>
      </c>
    </row>
    <row r="594" spans="1:15">
      <c r="A594" t="s">
        <v>12</v>
      </c>
      <c r="B594">
        <v>44</v>
      </c>
      <c r="C594" t="str">
        <f t="shared" ref="C594:C620" si="15">A594</f>
        <v>Pv x Ds</v>
      </c>
      <c r="D594" t="s">
        <v>5</v>
      </c>
      <c r="E594" t="s">
        <v>10</v>
      </c>
      <c r="F594">
        <v>3.24</v>
      </c>
      <c r="G594">
        <v>2.35</v>
      </c>
      <c r="H594" t="s">
        <v>9</v>
      </c>
      <c r="I594" t="s">
        <v>9</v>
      </c>
      <c r="J594" t="s">
        <v>9</v>
      </c>
      <c r="K594" s="1">
        <v>42357</v>
      </c>
      <c r="L594" t="s">
        <v>42</v>
      </c>
      <c r="M594" s="1">
        <v>42056</v>
      </c>
      <c r="N594" t="s">
        <v>29</v>
      </c>
      <c r="O594">
        <v>871</v>
      </c>
    </row>
    <row r="595" spans="1:15">
      <c r="A595" t="s">
        <v>12</v>
      </c>
      <c r="B595">
        <v>1</v>
      </c>
      <c r="C595" t="str">
        <f t="shared" si="15"/>
        <v>Pv x Ds</v>
      </c>
      <c r="D595" t="s">
        <v>5</v>
      </c>
      <c r="E595" t="s">
        <v>10</v>
      </c>
      <c r="F595">
        <v>1.74</v>
      </c>
      <c r="G595">
        <v>2.0499999999999998</v>
      </c>
      <c r="H595" t="s">
        <v>9</v>
      </c>
      <c r="I595" t="s">
        <v>9</v>
      </c>
      <c r="J595" t="s">
        <v>9</v>
      </c>
      <c r="K595" s="1">
        <v>42357</v>
      </c>
      <c r="L595" t="s">
        <v>42</v>
      </c>
      <c r="M595" s="1">
        <v>42056</v>
      </c>
      <c r="N595" t="s">
        <v>29</v>
      </c>
      <c r="O595">
        <v>882</v>
      </c>
    </row>
    <row r="596" spans="1:15">
      <c r="A596" t="s">
        <v>12</v>
      </c>
      <c r="B596">
        <v>61</v>
      </c>
      <c r="C596" t="str">
        <f t="shared" si="15"/>
        <v>Pv x Ds</v>
      </c>
      <c r="D596" t="s">
        <v>5</v>
      </c>
      <c r="E596" t="s">
        <v>10</v>
      </c>
      <c r="F596">
        <v>2.4500000000000002</v>
      </c>
      <c r="G596">
        <v>1.57</v>
      </c>
      <c r="H596" t="s">
        <v>9</v>
      </c>
      <c r="I596" t="s">
        <v>9</v>
      </c>
      <c r="J596" t="s">
        <v>9</v>
      </c>
      <c r="K596" s="1">
        <v>42357</v>
      </c>
      <c r="L596" t="s">
        <v>42</v>
      </c>
      <c r="M596" s="1">
        <v>42056</v>
      </c>
      <c r="N596" t="s">
        <v>29</v>
      </c>
      <c r="O596">
        <v>903</v>
      </c>
    </row>
    <row r="597" spans="1:15">
      <c r="A597" t="s">
        <v>12</v>
      </c>
      <c r="B597">
        <v>41</v>
      </c>
      <c r="C597" t="str">
        <f t="shared" si="15"/>
        <v>Pv x Ds</v>
      </c>
      <c r="D597" t="s">
        <v>5</v>
      </c>
      <c r="E597" t="s">
        <v>10</v>
      </c>
      <c r="F597">
        <v>2.67</v>
      </c>
      <c r="G597">
        <v>1.88</v>
      </c>
      <c r="H597" t="s">
        <v>9</v>
      </c>
      <c r="I597" t="s">
        <v>9</v>
      </c>
      <c r="J597" t="s">
        <v>9</v>
      </c>
      <c r="K597" s="1">
        <v>42037</v>
      </c>
      <c r="L597" t="s">
        <v>98</v>
      </c>
      <c r="M597" s="1">
        <v>42056</v>
      </c>
      <c r="N597" t="s">
        <v>29</v>
      </c>
      <c r="O597">
        <v>929</v>
      </c>
    </row>
    <row r="598" spans="1:15">
      <c r="A598" t="s">
        <v>12</v>
      </c>
      <c r="B598">
        <v>14</v>
      </c>
      <c r="C598" t="str">
        <f t="shared" si="15"/>
        <v>Pv x Ds</v>
      </c>
      <c r="D598" t="s">
        <v>5</v>
      </c>
      <c r="E598" t="s">
        <v>10</v>
      </c>
      <c r="F598">
        <v>2.13</v>
      </c>
      <c r="G598">
        <v>2.29</v>
      </c>
      <c r="H598" t="s">
        <v>9</v>
      </c>
      <c r="I598" t="s">
        <v>9</v>
      </c>
      <c r="J598" t="s">
        <v>9</v>
      </c>
      <c r="K598" s="1">
        <v>42037</v>
      </c>
      <c r="L598" t="s">
        <v>98</v>
      </c>
      <c r="M598" s="1">
        <v>42056</v>
      </c>
      <c r="N598" t="s">
        <v>29</v>
      </c>
      <c r="O598">
        <v>933</v>
      </c>
    </row>
    <row r="599" spans="1:15">
      <c r="A599" t="s">
        <v>12</v>
      </c>
      <c r="B599">
        <v>39</v>
      </c>
      <c r="C599" t="str">
        <f t="shared" si="15"/>
        <v>Pv x Ds</v>
      </c>
      <c r="D599" t="s">
        <v>5</v>
      </c>
      <c r="E599" t="s">
        <v>10</v>
      </c>
      <c r="F599">
        <v>1.82</v>
      </c>
      <c r="G599">
        <v>1.54</v>
      </c>
      <c r="H599" t="s">
        <v>9</v>
      </c>
      <c r="I599" t="s">
        <v>9</v>
      </c>
      <c r="J599" t="s">
        <v>9</v>
      </c>
      <c r="K599" s="1">
        <v>42037</v>
      </c>
      <c r="L599" t="s">
        <v>98</v>
      </c>
      <c r="M599" s="1">
        <v>42056</v>
      </c>
      <c r="N599" t="s">
        <v>29</v>
      </c>
      <c r="O599">
        <v>951</v>
      </c>
    </row>
    <row r="600" spans="1:15">
      <c r="A600" t="s">
        <v>12</v>
      </c>
      <c r="B600">
        <v>27</v>
      </c>
      <c r="C600" t="str">
        <f t="shared" si="15"/>
        <v>Pv x Ds</v>
      </c>
      <c r="D600" t="s">
        <v>5</v>
      </c>
      <c r="E600" t="s">
        <v>10</v>
      </c>
      <c r="F600">
        <v>1.32</v>
      </c>
      <c r="G600">
        <v>2.81</v>
      </c>
      <c r="H600" t="s">
        <v>9</v>
      </c>
      <c r="I600" t="s">
        <v>9</v>
      </c>
      <c r="J600" t="s">
        <v>9</v>
      </c>
      <c r="K600" s="1">
        <v>42037</v>
      </c>
      <c r="L600" t="s">
        <v>98</v>
      </c>
      <c r="M600" s="1">
        <v>42056</v>
      </c>
      <c r="N600" t="s">
        <v>29</v>
      </c>
      <c r="O600">
        <v>965</v>
      </c>
    </row>
    <row r="601" spans="1:15">
      <c r="A601" t="s">
        <v>12</v>
      </c>
      <c r="B601">
        <v>5</v>
      </c>
      <c r="C601" t="str">
        <f t="shared" si="15"/>
        <v>Pv x Ds</v>
      </c>
      <c r="D601" t="s">
        <v>5</v>
      </c>
      <c r="E601" t="s">
        <v>10</v>
      </c>
      <c r="F601">
        <v>2.71</v>
      </c>
      <c r="G601">
        <v>3.11</v>
      </c>
      <c r="H601" t="s">
        <v>9</v>
      </c>
      <c r="I601" t="s">
        <v>9</v>
      </c>
      <c r="J601" t="s">
        <v>9</v>
      </c>
      <c r="K601" s="1">
        <v>42037</v>
      </c>
      <c r="L601" t="s">
        <v>98</v>
      </c>
      <c r="M601" s="1">
        <v>42056</v>
      </c>
      <c r="N601" t="s">
        <v>29</v>
      </c>
      <c r="O601">
        <v>975</v>
      </c>
    </row>
    <row r="602" spans="1:15">
      <c r="A602" t="s">
        <v>12</v>
      </c>
      <c r="B602">
        <v>26</v>
      </c>
      <c r="C602" t="str">
        <f t="shared" si="15"/>
        <v>Pv x Ds</v>
      </c>
      <c r="D602" t="s">
        <v>5</v>
      </c>
      <c r="E602" t="s">
        <v>10</v>
      </c>
      <c r="F602">
        <v>4.21</v>
      </c>
      <c r="G602">
        <v>2.5</v>
      </c>
      <c r="H602" t="s">
        <v>9</v>
      </c>
      <c r="I602" t="s">
        <v>9</v>
      </c>
      <c r="J602" t="s">
        <v>9</v>
      </c>
      <c r="K602" s="1">
        <v>42039</v>
      </c>
      <c r="L602" t="s">
        <v>29</v>
      </c>
      <c r="M602" s="1">
        <v>42056</v>
      </c>
      <c r="N602" t="s">
        <v>29</v>
      </c>
      <c r="O602">
        <v>999</v>
      </c>
    </row>
    <row r="603" spans="1:15">
      <c r="A603" t="s">
        <v>12</v>
      </c>
      <c r="B603">
        <v>31</v>
      </c>
      <c r="C603" t="str">
        <f t="shared" si="15"/>
        <v>Pv x Ds</v>
      </c>
      <c r="D603" t="s">
        <v>5</v>
      </c>
      <c r="E603" t="s">
        <v>10</v>
      </c>
      <c r="F603">
        <v>3.04</v>
      </c>
      <c r="G603">
        <v>2.17</v>
      </c>
      <c r="H603" t="s">
        <v>9</v>
      </c>
      <c r="I603" t="s">
        <v>9</v>
      </c>
      <c r="J603" t="s">
        <v>9</v>
      </c>
      <c r="K603" s="1">
        <v>42041</v>
      </c>
      <c r="L603" t="s">
        <v>105</v>
      </c>
      <c r="M603" s="1">
        <v>42059</v>
      </c>
      <c r="N603" t="s">
        <v>29</v>
      </c>
      <c r="O603">
        <v>1028</v>
      </c>
    </row>
    <row r="604" spans="1:15">
      <c r="A604" t="s">
        <v>12</v>
      </c>
      <c r="B604">
        <v>23</v>
      </c>
      <c r="C604" t="str">
        <f t="shared" si="15"/>
        <v>Pv x Ds</v>
      </c>
      <c r="D604" t="s">
        <v>5</v>
      </c>
      <c r="E604" t="s">
        <v>10</v>
      </c>
      <c r="F604">
        <v>0.98</v>
      </c>
      <c r="G604">
        <v>1.79</v>
      </c>
      <c r="H604" t="s">
        <v>9</v>
      </c>
      <c r="I604" t="s">
        <v>9</v>
      </c>
      <c r="J604" t="s">
        <v>9</v>
      </c>
      <c r="K604" s="1">
        <v>42041</v>
      </c>
      <c r="L604" t="s">
        <v>105</v>
      </c>
      <c r="M604" s="1">
        <v>42059</v>
      </c>
      <c r="N604" t="s">
        <v>29</v>
      </c>
      <c r="O604">
        <v>1047</v>
      </c>
    </row>
    <row r="605" spans="1:15">
      <c r="A605" t="s">
        <v>12</v>
      </c>
      <c r="B605">
        <v>15</v>
      </c>
      <c r="C605" t="str">
        <f t="shared" si="15"/>
        <v>Pv x Ds</v>
      </c>
      <c r="D605" t="s">
        <v>5</v>
      </c>
      <c r="E605" t="s">
        <v>10</v>
      </c>
      <c r="F605">
        <v>3.6</v>
      </c>
      <c r="G605">
        <v>2.34</v>
      </c>
      <c r="H605" t="s">
        <v>9</v>
      </c>
      <c r="I605" t="s">
        <v>9</v>
      </c>
      <c r="J605" t="s">
        <v>9</v>
      </c>
      <c r="K605" s="1">
        <v>42041</v>
      </c>
      <c r="L605" t="s">
        <v>105</v>
      </c>
      <c r="M605" s="1">
        <v>42059</v>
      </c>
      <c r="N605" t="s">
        <v>29</v>
      </c>
      <c r="O605">
        <v>1075</v>
      </c>
    </row>
    <row r="606" spans="1:15">
      <c r="A606" t="s">
        <v>12</v>
      </c>
      <c r="B606">
        <v>3</v>
      </c>
      <c r="C606" t="str">
        <f t="shared" si="15"/>
        <v>Pv x Ds</v>
      </c>
      <c r="D606" t="s">
        <v>5</v>
      </c>
      <c r="E606" t="s">
        <v>10</v>
      </c>
      <c r="F606">
        <v>3.36</v>
      </c>
      <c r="G606">
        <v>3.55</v>
      </c>
      <c r="H606" t="s">
        <v>9</v>
      </c>
      <c r="I606" t="s">
        <v>9</v>
      </c>
      <c r="J606" t="s">
        <v>9</v>
      </c>
      <c r="K606" s="1">
        <v>42045</v>
      </c>
      <c r="L606" t="s">
        <v>105</v>
      </c>
      <c r="M606" s="1">
        <v>42059</v>
      </c>
      <c r="N606" t="s">
        <v>29</v>
      </c>
      <c r="O606">
        <v>1123</v>
      </c>
    </row>
    <row r="607" spans="1:15">
      <c r="A607" t="s">
        <v>12</v>
      </c>
      <c r="B607">
        <v>53</v>
      </c>
      <c r="C607" t="str">
        <f t="shared" si="15"/>
        <v>Pv x Ds</v>
      </c>
      <c r="D607" t="s">
        <v>5</v>
      </c>
      <c r="E607" t="s">
        <v>10</v>
      </c>
      <c r="F607">
        <v>4.38</v>
      </c>
      <c r="G607">
        <v>2.75</v>
      </c>
      <c r="H607" t="s">
        <v>9</v>
      </c>
      <c r="I607" t="s">
        <v>9</v>
      </c>
      <c r="J607" t="s">
        <v>9</v>
      </c>
      <c r="K607" s="1">
        <v>42045</v>
      </c>
      <c r="L607" t="s">
        <v>105</v>
      </c>
      <c r="M607" s="1">
        <v>42059</v>
      </c>
      <c r="N607" t="s">
        <v>29</v>
      </c>
      <c r="O607">
        <v>1136</v>
      </c>
    </row>
    <row r="608" spans="1:15">
      <c r="A608" t="s">
        <v>12</v>
      </c>
      <c r="B608">
        <v>6</v>
      </c>
      <c r="C608" t="str">
        <f t="shared" si="15"/>
        <v>Pv x Ds</v>
      </c>
      <c r="D608" t="s">
        <v>5</v>
      </c>
      <c r="E608" t="s">
        <v>10</v>
      </c>
      <c r="F608">
        <v>2.54</v>
      </c>
      <c r="G608">
        <v>2.76</v>
      </c>
      <c r="H608" t="s">
        <v>9</v>
      </c>
      <c r="I608" t="s">
        <v>9</v>
      </c>
      <c r="J608" t="s">
        <v>9</v>
      </c>
      <c r="K608" s="1">
        <v>42045</v>
      </c>
      <c r="L608" t="s">
        <v>105</v>
      </c>
      <c r="M608" s="1">
        <v>42059</v>
      </c>
      <c r="N608" t="s">
        <v>29</v>
      </c>
      <c r="O608">
        <v>1162</v>
      </c>
    </row>
    <row r="609" spans="1:15">
      <c r="A609" t="s">
        <v>12</v>
      </c>
      <c r="B609">
        <v>25</v>
      </c>
      <c r="C609" t="str">
        <f t="shared" si="15"/>
        <v>Pv x Ds</v>
      </c>
      <c r="D609" t="s">
        <v>5</v>
      </c>
      <c r="E609" t="s">
        <v>10</v>
      </c>
      <c r="F609">
        <v>4.4800000000000004</v>
      </c>
      <c r="G609">
        <v>3.84</v>
      </c>
      <c r="H609" t="s">
        <v>9</v>
      </c>
      <c r="I609" t="s">
        <v>9</v>
      </c>
      <c r="J609" t="s">
        <v>9</v>
      </c>
      <c r="K609" s="1">
        <v>42045</v>
      </c>
      <c r="L609" t="s">
        <v>105</v>
      </c>
      <c r="M609" s="1">
        <v>42059</v>
      </c>
      <c r="N609" t="s">
        <v>29</v>
      </c>
      <c r="O609">
        <v>1165</v>
      </c>
    </row>
    <row r="610" spans="1:15">
      <c r="A610" t="s">
        <v>12</v>
      </c>
      <c r="B610">
        <v>49</v>
      </c>
      <c r="C610" t="str">
        <f t="shared" si="15"/>
        <v>Pv x Ds</v>
      </c>
      <c r="D610" t="s">
        <v>5</v>
      </c>
      <c r="E610" t="s">
        <v>10</v>
      </c>
      <c r="F610">
        <v>6.33</v>
      </c>
      <c r="G610">
        <v>3.4</v>
      </c>
      <c r="H610" t="s">
        <v>9</v>
      </c>
      <c r="I610" t="s">
        <v>9</v>
      </c>
      <c r="J610" t="s">
        <v>9</v>
      </c>
      <c r="K610" s="1">
        <v>42045</v>
      </c>
      <c r="L610" t="s">
        <v>105</v>
      </c>
      <c r="M610" s="1">
        <v>42059</v>
      </c>
      <c r="N610" t="s">
        <v>29</v>
      </c>
      <c r="O610">
        <v>1191</v>
      </c>
    </row>
    <row r="611" spans="1:15">
      <c r="A611" t="s">
        <v>12</v>
      </c>
      <c r="B611">
        <v>19</v>
      </c>
      <c r="C611" t="str">
        <f t="shared" si="15"/>
        <v>Pv x Ds</v>
      </c>
      <c r="D611" t="s">
        <v>5</v>
      </c>
      <c r="E611" t="s">
        <v>10</v>
      </c>
      <c r="F611">
        <v>1.78</v>
      </c>
      <c r="G611">
        <v>2</v>
      </c>
      <c r="H611" t="s">
        <v>9</v>
      </c>
      <c r="I611" t="s">
        <v>9</v>
      </c>
      <c r="J611" t="s">
        <v>9</v>
      </c>
      <c r="K611" s="1">
        <v>42045</v>
      </c>
      <c r="L611" t="s">
        <v>105</v>
      </c>
      <c r="M611" s="1">
        <v>42059</v>
      </c>
      <c r="N611" t="s">
        <v>29</v>
      </c>
      <c r="O611">
        <v>1197</v>
      </c>
    </row>
    <row r="612" spans="1:15">
      <c r="A612" t="s">
        <v>12</v>
      </c>
      <c r="B612">
        <v>35</v>
      </c>
      <c r="C612" t="str">
        <f t="shared" si="15"/>
        <v>Pv x Ds</v>
      </c>
      <c r="D612" t="s">
        <v>5</v>
      </c>
      <c r="E612" t="s">
        <v>10</v>
      </c>
      <c r="F612">
        <v>3.27</v>
      </c>
      <c r="G612">
        <v>3.34</v>
      </c>
      <c r="H612" t="s">
        <v>9</v>
      </c>
      <c r="I612" t="s">
        <v>9</v>
      </c>
      <c r="J612" t="s">
        <v>9</v>
      </c>
      <c r="K612" s="1">
        <v>42045</v>
      </c>
      <c r="L612" t="s">
        <v>105</v>
      </c>
      <c r="M612" s="1">
        <v>42059</v>
      </c>
      <c r="N612" t="s">
        <v>29</v>
      </c>
      <c r="O612">
        <v>1207</v>
      </c>
    </row>
    <row r="613" spans="1:15">
      <c r="A613" t="s">
        <v>12</v>
      </c>
      <c r="B613">
        <v>34</v>
      </c>
      <c r="C613" t="str">
        <f t="shared" si="15"/>
        <v>Pv x Ds</v>
      </c>
      <c r="D613" t="s">
        <v>5</v>
      </c>
      <c r="E613" t="s">
        <v>10</v>
      </c>
      <c r="F613">
        <v>1.47</v>
      </c>
      <c r="G613">
        <v>1.27</v>
      </c>
      <c r="H613" t="s">
        <v>9</v>
      </c>
      <c r="I613" t="s">
        <v>9</v>
      </c>
      <c r="J613" t="s">
        <v>9</v>
      </c>
      <c r="K613" s="1">
        <v>42045</v>
      </c>
      <c r="L613" t="s">
        <v>105</v>
      </c>
      <c r="M613" s="1">
        <v>42059</v>
      </c>
      <c r="N613" t="s">
        <v>29</v>
      </c>
      <c r="O613">
        <v>1209</v>
      </c>
    </row>
    <row r="614" spans="1:15">
      <c r="A614" t="s">
        <v>12</v>
      </c>
      <c r="B614">
        <v>43</v>
      </c>
      <c r="C614" t="str">
        <f t="shared" si="15"/>
        <v>Pv x Ds</v>
      </c>
      <c r="D614" t="s">
        <v>5</v>
      </c>
      <c r="E614" t="s">
        <v>10</v>
      </c>
      <c r="F614">
        <v>1.63</v>
      </c>
      <c r="G614">
        <v>0.56000000000000005</v>
      </c>
      <c r="H614" t="s">
        <v>103</v>
      </c>
      <c r="I614" t="s">
        <v>134</v>
      </c>
      <c r="J614" t="s">
        <v>9</v>
      </c>
      <c r="K614" s="1">
        <v>42045</v>
      </c>
      <c r="L614" t="s">
        <v>105</v>
      </c>
      <c r="M614" s="1">
        <v>42059</v>
      </c>
      <c r="N614" t="s">
        <v>29</v>
      </c>
      <c r="O614">
        <v>1221</v>
      </c>
    </row>
    <row r="615" spans="1:15">
      <c r="A615" t="s">
        <v>12</v>
      </c>
      <c r="B615">
        <v>20</v>
      </c>
      <c r="C615" t="str">
        <f t="shared" si="15"/>
        <v>Pv x Ds</v>
      </c>
      <c r="D615" t="s">
        <v>5</v>
      </c>
      <c r="E615" t="s">
        <v>10</v>
      </c>
      <c r="F615">
        <v>1.84</v>
      </c>
      <c r="G615">
        <v>2.86</v>
      </c>
      <c r="H615" t="s">
        <v>9</v>
      </c>
      <c r="I615" t="s">
        <v>9</v>
      </c>
      <c r="J615" t="s">
        <v>9</v>
      </c>
      <c r="K615" s="1">
        <v>42045</v>
      </c>
      <c r="L615" t="s">
        <v>105</v>
      </c>
      <c r="M615" s="1">
        <v>42059</v>
      </c>
      <c r="N615" t="s">
        <v>29</v>
      </c>
      <c r="O615">
        <v>1235</v>
      </c>
    </row>
    <row r="616" spans="1:15">
      <c r="A616" t="s">
        <v>21</v>
      </c>
      <c r="B616">
        <v>18</v>
      </c>
      <c r="C616" t="str">
        <f t="shared" si="15"/>
        <v>Pv x Sa</v>
      </c>
      <c r="D616" t="s">
        <v>107</v>
      </c>
      <c r="E616" t="s">
        <v>107</v>
      </c>
      <c r="F616" t="s">
        <v>107</v>
      </c>
      <c r="G616" t="s">
        <v>107</v>
      </c>
      <c r="H616" t="s">
        <v>79</v>
      </c>
      <c r="I616" t="s">
        <v>111</v>
      </c>
      <c r="J616" t="s">
        <v>107</v>
      </c>
      <c r="K616" s="1">
        <v>41949</v>
      </c>
      <c r="L616" t="s">
        <v>42</v>
      </c>
      <c r="M616" s="1">
        <v>42053</v>
      </c>
      <c r="N616" t="s">
        <v>29</v>
      </c>
      <c r="O616">
        <v>219</v>
      </c>
    </row>
    <row r="617" spans="1:15">
      <c r="A617" t="s">
        <v>21</v>
      </c>
      <c r="B617">
        <v>2</v>
      </c>
      <c r="C617" t="str">
        <f t="shared" si="15"/>
        <v>Pv x Sa</v>
      </c>
      <c r="D617" t="s">
        <v>5</v>
      </c>
      <c r="E617" t="s">
        <v>16</v>
      </c>
      <c r="F617">
        <v>6.07</v>
      </c>
      <c r="G617">
        <v>5</v>
      </c>
      <c r="H617" t="s">
        <v>9</v>
      </c>
      <c r="I617" t="s">
        <v>9</v>
      </c>
      <c r="J617" t="s">
        <v>9</v>
      </c>
      <c r="K617" s="1">
        <v>41953</v>
      </c>
      <c r="L617" t="s">
        <v>28</v>
      </c>
      <c r="M617" s="1">
        <v>42040</v>
      </c>
      <c r="N617" t="s">
        <v>29</v>
      </c>
      <c r="O617">
        <v>18</v>
      </c>
    </row>
    <row r="618" spans="1:15">
      <c r="A618" t="s">
        <v>21</v>
      </c>
      <c r="B618">
        <v>8</v>
      </c>
      <c r="C618" t="str">
        <f t="shared" si="15"/>
        <v>Pv x Sa</v>
      </c>
      <c r="D618" t="s">
        <v>5</v>
      </c>
      <c r="E618" t="s">
        <v>16</v>
      </c>
      <c r="F618">
        <v>7.3</v>
      </c>
      <c r="G618">
        <v>3.64</v>
      </c>
      <c r="H618" t="s">
        <v>9</v>
      </c>
      <c r="I618" t="s">
        <v>9</v>
      </c>
      <c r="J618" t="s">
        <v>9</v>
      </c>
      <c r="K618" s="1">
        <v>41953</v>
      </c>
      <c r="L618" t="s">
        <v>28</v>
      </c>
      <c r="M618" s="1">
        <v>42040</v>
      </c>
      <c r="N618" t="s">
        <v>29</v>
      </c>
      <c r="O618">
        <v>41</v>
      </c>
    </row>
    <row r="619" spans="1:15">
      <c r="A619" t="s">
        <v>21</v>
      </c>
      <c r="B619">
        <v>31</v>
      </c>
      <c r="C619" t="str">
        <f t="shared" si="15"/>
        <v>Pv x Sa</v>
      </c>
      <c r="D619" t="s">
        <v>5</v>
      </c>
      <c r="E619" t="s">
        <v>16</v>
      </c>
      <c r="F619">
        <v>4.08</v>
      </c>
      <c r="G619">
        <v>8.08</v>
      </c>
      <c r="H619" t="s">
        <v>9</v>
      </c>
      <c r="I619" t="s">
        <v>9</v>
      </c>
      <c r="J619" t="s">
        <v>9</v>
      </c>
      <c r="K619" s="1">
        <v>41953</v>
      </c>
      <c r="L619" t="s">
        <v>28</v>
      </c>
      <c r="M619" s="1">
        <v>42040</v>
      </c>
      <c r="N619" t="s">
        <v>29</v>
      </c>
      <c r="O619">
        <v>48</v>
      </c>
    </row>
    <row r="620" spans="1:15">
      <c r="A620" t="s">
        <v>21</v>
      </c>
      <c r="B620">
        <v>37</v>
      </c>
      <c r="C620" t="str">
        <f t="shared" si="15"/>
        <v>Pv x Sa</v>
      </c>
      <c r="D620" t="s">
        <v>5</v>
      </c>
      <c r="E620" t="s">
        <v>16</v>
      </c>
      <c r="F620">
        <v>1.87</v>
      </c>
      <c r="G620">
        <v>4.1500000000000004</v>
      </c>
      <c r="H620" t="s">
        <v>9</v>
      </c>
      <c r="I620" t="s">
        <v>9</v>
      </c>
      <c r="J620" t="s">
        <v>9</v>
      </c>
      <c r="K620" s="1">
        <v>41939</v>
      </c>
      <c r="L620" t="s">
        <v>30</v>
      </c>
      <c r="M620" s="1">
        <v>42048</v>
      </c>
      <c r="N620" t="s">
        <v>29</v>
      </c>
      <c r="O620">
        <v>88</v>
      </c>
    </row>
    <row r="621" spans="1:15">
      <c r="A621" t="s">
        <v>23</v>
      </c>
      <c r="B621">
        <v>65</v>
      </c>
      <c r="C621" t="s">
        <v>21</v>
      </c>
      <c r="D621" t="s">
        <v>5</v>
      </c>
      <c r="E621" t="s">
        <v>16</v>
      </c>
      <c r="F621">
        <v>4.95</v>
      </c>
      <c r="G621">
        <v>3.13</v>
      </c>
      <c r="H621" t="s">
        <v>71</v>
      </c>
      <c r="I621" t="s">
        <v>114</v>
      </c>
      <c r="J621" t="s">
        <v>107</v>
      </c>
      <c r="K621" s="1">
        <v>41942</v>
      </c>
      <c r="L621" t="s">
        <v>36</v>
      </c>
      <c r="M621" s="1">
        <v>42048</v>
      </c>
      <c r="N621" t="s">
        <v>29</v>
      </c>
      <c r="O621">
        <v>102</v>
      </c>
    </row>
    <row r="622" spans="1:15">
      <c r="A622" t="s">
        <v>21</v>
      </c>
      <c r="B622">
        <v>34</v>
      </c>
      <c r="C622" t="str">
        <f t="shared" ref="C622:C653" si="16">A622</f>
        <v>Pv x Sa</v>
      </c>
      <c r="D622" t="s">
        <v>5</v>
      </c>
      <c r="E622" t="s">
        <v>16</v>
      </c>
      <c r="F622">
        <v>3.51</v>
      </c>
      <c r="G622">
        <v>2.93</v>
      </c>
      <c r="H622" t="s">
        <v>9</v>
      </c>
      <c r="I622" t="s">
        <v>9</v>
      </c>
      <c r="J622" t="s">
        <v>9</v>
      </c>
      <c r="K622" s="1">
        <v>41942</v>
      </c>
      <c r="L622" t="s">
        <v>36</v>
      </c>
      <c r="M622" s="1">
        <v>42048</v>
      </c>
      <c r="N622" t="s">
        <v>29</v>
      </c>
      <c r="O622">
        <v>114</v>
      </c>
    </row>
    <row r="623" spans="1:15">
      <c r="A623" t="s">
        <v>21</v>
      </c>
      <c r="B623">
        <v>24</v>
      </c>
      <c r="C623" t="str">
        <f t="shared" si="16"/>
        <v>Pv x Sa</v>
      </c>
      <c r="D623" t="s">
        <v>5</v>
      </c>
      <c r="E623" t="s">
        <v>16</v>
      </c>
      <c r="F623">
        <v>2.54</v>
      </c>
      <c r="G623">
        <v>3.71</v>
      </c>
      <c r="H623" t="s">
        <v>9</v>
      </c>
      <c r="I623" t="s">
        <v>9</v>
      </c>
      <c r="J623" t="s">
        <v>9</v>
      </c>
      <c r="K623" s="1">
        <v>41949</v>
      </c>
      <c r="L623" t="s">
        <v>42</v>
      </c>
      <c r="M623" s="1">
        <v>42053</v>
      </c>
      <c r="N623" t="s">
        <v>29</v>
      </c>
      <c r="O623">
        <v>169</v>
      </c>
    </row>
    <row r="624" spans="1:15">
      <c r="A624" t="s">
        <v>21</v>
      </c>
      <c r="B624">
        <v>39</v>
      </c>
      <c r="C624" t="str">
        <f t="shared" si="16"/>
        <v>Pv x Sa</v>
      </c>
      <c r="D624" t="s">
        <v>5</v>
      </c>
      <c r="E624" t="s">
        <v>16</v>
      </c>
      <c r="F624">
        <v>5.25</v>
      </c>
      <c r="G624">
        <v>3.07</v>
      </c>
      <c r="H624" t="s">
        <v>9</v>
      </c>
      <c r="I624" t="s">
        <v>9</v>
      </c>
      <c r="J624" t="s">
        <v>9</v>
      </c>
      <c r="K624" s="1">
        <v>41949</v>
      </c>
      <c r="L624" t="s">
        <v>42</v>
      </c>
      <c r="M624" s="1">
        <v>42053</v>
      </c>
      <c r="N624" t="s">
        <v>29</v>
      </c>
      <c r="O624">
        <v>189</v>
      </c>
    </row>
    <row r="625" spans="1:15">
      <c r="A625" t="s">
        <v>21</v>
      </c>
      <c r="B625">
        <v>21</v>
      </c>
      <c r="C625" t="str">
        <f t="shared" si="16"/>
        <v>Pv x Sa</v>
      </c>
      <c r="D625" t="s">
        <v>5</v>
      </c>
      <c r="E625" t="s">
        <v>16</v>
      </c>
      <c r="F625">
        <v>6.55</v>
      </c>
      <c r="G625">
        <v>4.32</v>
      </c>
      <c r="H625" t="s">
        <v>9</v>
      </c>
      <c r="I625" t="s">
        <v>9</v>
      </c>
      <c r="J625" t="s">
        <v>9</v>
      </c>
      <c r="K625" s="1">
        <v>41949</v>
      </c>
      <c r="L625" t="s">
        <v>42</v>
      </c>
      <c r="M625" s="1">
        <v>42053</v>
      </c>
      <c r="N625" t="s">
        <v>29</v>
      </c>
      <c r="O625">
        <v>210</v>
      </c>
    </row>
    <row r="626" spans="1:15">
      <c r="A626" t="s">
        <v>21</v>
      </c>
      <c r="B626">
        <v>48</v>
      </c>
      <c r="C626" t="str">
        <f t="shared" si="16"/>
        <v>Pv x Sa</v>
      </c>
      <c r="D626" t="s">
        <v>5</v>
      </c>
      <c r="E626" t="s">
        <v>16</v>
      </c>
      <c r="F626">
        <v>3.27</v>
      </c>
      <c r="G626">
        <v>4.8099999999999996</v>
      </c>
      <c r="H626" t="s">
        <v>9</v>
      </c>
      <c r="I626" t="s">
        <v>9</v>
      </c>
      <c r="J626" t="s">
        <v>9</v>
      </c>
      <c r="K626" s="1">
        <v>41949</v>
      </c>
      <c r="L626" t="s">
        <v>42</v>
      </c>
      <c r="M626" s="1">
        <v>42053</v>
      </c>
      <c r="N626" t="s">
        <v>29</v>
      </c>
      <c r="O626">
        <v>214</v>
      </c>
    </row>
    <row r="627" spans="1:15">
      <c r="A627" t="s">
        <v>21</v>
      </c>
      <c r="B627">
        <v>28</v>
      </c>
      <c r="C627" t="str">
        <f t="shared" si="16"/>
        <v>Pv x Sa</v>
      </c>
      <c r="D627" t="s">
        <v>5</v>
      </c>
      <c r="E627" t="s">
        <v>16</v>
      </c>
      <c r="F627">
        <v>4.1900000000000004</v>
      </c>
      <c r="G627">
        <v>3.18</v>
      </c>
      <c r="H627" t="s">
        <v>9</v>
      </c>
      <c r="I627" t="s">
        <v>9</v>
      </c>
      <c r="J627" t="s">
        <v>9</v>
      </c>
      <c r="K627" s="1">
        <v>41956</v>
      </c>
      <c r="L627" t="s">
        <v>28</v>
      </c>
      <c r="M627" s="1">
        <v>42054</v>
      </c>
      <c r="N627" t="s">
        <v>29</v>
      </c>
      <c r="O627">
        <v>231</v>
      </c>
    </row>
    <row r="628" spans="1:15">
      <c r="A628" t="s">
        <v>21</v>
      </c>
      <c r="B628">
        <v>15</v>
      </c>
      <c r="C628" t="str">
        <f t="shared" si="16"/>
        <v>Pv x Sa</v>
      </c>
      <c r="D628" t="s">
        <v>5</v>
      </c>
      <c r="E628" t="s">
        <v>16</v>
      </c>
      <c r="F628">
        <v>3.98</v>
      </c>
      <c r="G628">
        <v>2.84</v>
      </c>
      <c r="H628" t="s">
        <v>9</v>
      </c>
      <c r="I628" t="s">
        <v>9</v>
      </c>
      <c r="J628" t="s">
        <v>9</v>
      </c>
      <c r="K628" s="1">
        <v>41956</v>
      </c>
      <c r="L628" t="s">
        <v>28</v>
      </c>
      <c r="M628" s="1">
        <v>42054</v>
      </c>
      <c r="N628" t="s">
        <v>29</v>
      </c>
      <c r="O628">
        <v>241</v>
      </c>
    </row>
    <row r="629" spans="1:15">
      <c r="A629" t="s">
        <v>21</v>
      </c>
      <c r="B629">
        <v>54</v>
      </c>
      <c r="C629" t="str">
        <f t="shared" si="16"/>
        <v>Pv x Sa</v>
      </c>
      <c r="D629" t="s">
        <v>5</v>
      </c>
      <c r="E629" t="s">
        <v>16</v>
      </c>
      <c r="F629">
        <v>4.21</v>
      </c>
      <c r="G629">
        <v>3.42</v>
      </c>
      <c r="H629" t="s">
        <v>9</v>
      </c>
      <c r="I629" t="s">
        <v>9</v>
      </c>
      <c r="J629" t="s">
        <v>9</v>
      </c>
      <c r="K629" s="1">
        <v>41968</v>
      </c>
      <c r="L629" t="s">
        <v>42</v>
      </c>
      <c r="M629" s="1">
        <v>42054</v>
      </c>
      <c r="N629" t="s">
        <v>29</v>
      </c>
      <c r="O629">
        <v>291</v>
      </c>
    </row>
    <row r="630" spans="1:15">
      <c r="A630" t="s">
        <v>21</v>
      </c>
      <c r="B630">
        <v>13</v>
      </c>
      <c r="C630" t="str">
        <f t="shared" si="16"/>
        <v>Pv x Sa</v>
      </c>
      <c r="D630" t="s">
        <v>5</v>
      </c>
      <c r="E630" t="s">
        <v>16</v>
      </c>
      <c r="F630">
        <v>7.07</v>
      </c>
      <c r="G630">
        <v>2.92</v>
      </c>
      <c r="H630" t="s">
        <v>9</v>
      </c>
      <c r="I630" t="s">
        <v>9</v>
      </c>
      <c r="J630" t="s">
        <v>9</v>
      </c>
      <c r="K630" s="1">
        <v>41968</v>
      </c>
      <c r="L630" t="s">
        <v>42</v>
      </c>
      <c r="M630" s="1">
        <v>42054</v>
      </c>
      <c r="N630" t="s">
        <v>29</v>
      </c>
      <c r="O630">
        <v>300</v>
      </c>
    </row>
    <row r="631" spans="1:15">
      <c r="A631" t="s">
        <v>21</v>
      </c>
      <c r="B631">
        <v>14</v>
      </c>
      <c r="C631" t="str">
        <f t="shared" si="16"/>
        <v>Pv x Sa</v>
      </c>
      <c r="D631" t="s">
        <v>5</v>
      </c>
      <c r="E631" t="s">
        <v>16</v>
      </c>
      <c r="F631">
        <v>8.99</v>
      </c>
      <c r="G631">
        <v>4.04</v>
      </c>
      <c r="H631" t="s">
        <v>9</v>
      </c>
      <c r="I631" t="s">
        <v>9</v>
      </c>
      <c r="J631" t="s">
        <v>9</v>
      </c>
      <c r="K631" s="1">
        <v>41968</v>
      </c>
      <c r="L631" t="s">
        <v>42</v>
      </c>
      <c r="M631" s="1">
        <v>42054</v>
      </c>
      <c r="N631" t="s">
        <v>29</v>
      </c>
      <c r="O631">
        <v>302</v>
      </c>
    </row>
    <row r="632" spans="1:15">
      <c r="A632" t="s">
        <v>21</v>
      </c>
      <c r="B632">
        <v>6</v>
      </c>
      <c r="C632" t="str">
        <f t="shared" si="16"/>
        <v>Pv x Sa</v>
      </c>
      <c r="D632" t="s">
        <v>5</v>
      </c>
      <c r="E632" t="s">
        <v>16</v>
      </c>
      <c r="F632">
        <v>5.05</v>
      </c>
      <c r="G632">
        <v>3.93</v>
      </c>
      <c r="H632" t="s">
        <v>9</v>
      </c>
      <c r="I632" t="s">
        <v>9</v>
      </c>
      <c r="J632" t="s">
        <v>9</v>
      </c>
      <c r="K632" s="1">
        <v>41968</v>
      </c>
      <c r="L632" t="s">
        <v>42</v>
      </c>
      <c r="M632" s="1">
        <v>42054</v>
      </c>
      <c r="N632" t="s">
        <v>29</v>
      </c>
      <c r="O632">
        <v>307</v>
      </c>
    </row>
    <row r="633" spans="1:15">
      <c r="A633" t="s">
        <v>21</v>
      </c>
      <c r="B633">
        <v>49</v>
      </c>
      <c r="C633" t="str">
        <f t="shared" si="16"/>
        <v>Pv x Sa</v>
      </c>
      <c r="D633" t="s">
        <v>5</v>
      </c>
      <c r="E633" t="s">
        <v>16</v>
      </c>
      <c r="F633">
        <v>5.66</v>
      </c>
      <c r="G633">
        <v>3.37</v>
      </c>
      <c r="H633" t="s">
        <v>9</v>
      </c>
      <c r="I633" t="s">
        <v>9</v>
      </c>
      <c r="J633" t="s">
        <v>9</v>
      </c>
      <c r="K633" s="1">
        <v>41968</v>
      </c>
      <c r="L633" t="s">
        <v>42</v>
      </c>
      <c r="M633" s="1">
        <v>42054</v>
      </c>
      <c r="N633" t="s">
        <v>29</v>
      </c>
      <c r="O633">
        <v>309</v>
      </c>
    </row>
    <row r="634" spans="1:15">
      <c r="A634" t="s">
        <v>21</v>
      </c>
      <c r="B634">
        <v>60</v>
      </c>
      <c r="C634" t="str">
        <f t="shared" si="16"/>
        <v>Pv x Sa</v>
      </c>
      <c r="D634" t="s">
        <v>5</v>
      </c>
      <c r="E634" t="s">
        <v>16</v>
      </c>
      <c r="F634">
        <v>7.07</v>
      </c>
      <c r="G634">
        <v>4.3</v>
      </c>
      <c r="H634" t="s">
        <v>9</v>
      </c>
      <c r="I634" t="s">
        <v>9</v>
      </c>
      <c r="J634" t="s">
        <v>9</v>
      </c>
      <c r="K634" s="1">
        <v>41968</v>
      </c>
      <c r="L634" t="s">
        <v>42</v>
      </c>
      <c r="M634" s="1">
        <v>42054</v>
      </c>
      <c r="N634" t="s">
        <v>29</v>
      </c>
      <c r="O634">
        <v>321</v>
      </c>
    </row>
    <row r="635" spans="1:15">
      <c r="A635" t="s">
        <v>21</v>
      </c>
      <c r="B635">
        <v>41</v>
      </c>
      <c r="C635" t="str">
        <f t="shared" si="16"/>
        <v>Pv x Sa</v>
      </c>
      <c r="D635" t="s">
        <v>5</v>
      </c>
      <c r="E635" t="s">
        <v>16</v>
      </c>
      <c r="F635">
        <v>2.2000000000000002</v>
      </c>
      <c r="G635">
        <v>4.16</v>
      </c>
      <c r="H635" t="s">
        <v>9</v>
      </c>
      <c r="I635" t="s">
        <v>9</v>
      </c>
      <c r="J635" t="s">
        <v>9</v>
      </c>
      <c r="K635" s="1">
        <v>41977</v>
      </c>
      <c r="L635" t="s">
        <v>42</v>
      </c>
      <c r="M635" s="1">
        <v>42054</v>
      </c>
      <c r="N635" t="s">
        <v>29</v>
      </c>
      <c r="O635">
        <v>354</v>
      </c>
    </row>
    <row r="636" spans="1:15">
      <c r="A636" t="s">
        <v>21</v>
      </c>
      <c r="B636">
        <v>30</v>
      </c>
      <c r="C636" t="str">
        <f t="shared" si="16"/>
        <v>Pv x Sa</v>
      </c>
      <c r="D636" t="s">
        <v>5</v>
      </c>
      <c r="E636" t="s">
        <v>16</v>
      </c>
      <c r="F636">
        <v>3.03</v>
      </c>
      <c r="G636">
        <v>4.1100000000000003</v>
      </c>
      <c r="H636" t="s">
        <v>9</v>
      </c>
      <c r="I636" t="s">
        <v>9</v>
      </c>
      <c r="J636" t="s">
        <v>9</v>
      </c>
      <c r="K636" s="1">
        <v>41977</v>
      </c>
      <c r="L636" t="s">
        <v>42</v>
      </c>
      <c r="M636" s="1">
        <v>42054</v>
      </c>
      <c r="N636" t="s">
        <v>29</v>
      </c>
      <c r="O636">
        <v>358</v>
      </c>
    </row>
    <row r="637" spans="1:15">
      <c r="A637" t="s">
        <v>21</v>
      </c>
      <c r="B637">
        <v>36</v>
      </c>
      <c r="C637" t="str">
        <f t="shared" si="16"/>
        <v>Pv x Sa</v>
      </c>
      <c r="D637" t="s">
        <v>5</v>
      </c>
      <c r="E637" t="s">
        <v>16</v>
      </c>
      <c r="F637">
        <v>4.5</v>
      </c>
      <c r="G637">
        <v>3.31</v>
      </c>
      <c r="H637" t="s">
        <v>9</v>
      </c>
      <c r="I637" t="s">
        <v>9</v>
      </c>
      <c r="J637" t="s">
        <v>9</v>
      </c>
      <c r="K637" s="1">
        <v>41977</v>
      </c>
      <c r="L637" t="s">
        <v>42</v>
      </c>
      <c r="M637" s="1">
        <v>42054</v>
      </c>
      <c r="N637" t="s">
        <v>29</v>
      </c>
      <c r="O637">
        <v>372</v>
      </c>
    </row>
    <row r="638" spans="1:15">
      <c r="A638" t="s">
        <v>21</v>
      </c>
      <c r="B638">
        <v>56</v>
      </c>
      <c r="C638" t="str">
        <f t="shared" si="16"/>
        <v>Pv x Sa</v>
      </c>
      <c r="D638" t="s">
        <v>5</v>
      </c>
      <c r="E638" t="s">
        <v>16</v>
      </c>
      <c r="F638">
        <v>1.96</v>
      </c>
      <c r="G638">
        <v>1.77</v>
      </c>
      <c r="H638" t="s">
        <v>9</v>
      </c>
      <c r="I638" t="s">
        <v>9</v>
      </c>
      <c r="J638" t="s">
        <v>9</v>
      </c>
      <c r="K638" s="1">
        <v>41977</v>
      </c>
      <c r="L638" t="s">
        <v>42</v>
      </c>
      <c r="M638" s="1">
        <v>42054</v>
      </c>
      <c r="N638" t="s">
        <v>29</v>
      </c>
      <c r="O638">
        <v>374</v>
      </c>
    </row>
    <row r="639" spans="1:15">
      <c r="A639" t="s">
        <v>21</v>
      </c>
      <c r="B639">
        <v>32</v>
      </c>
      <c r="C639" t="str">
        <f t="shared" si="16"/>
        <v>Pv x Sa</v>
      </c>
      <c r="D639" t="s">
        <v>5</v>
      </c>
      <c r="E639" t="s">
        <v>16</v>
      </c>
      <c r="F639">
        <v>4.2300000000000004</v>
      </c>
      <c r="G639">
        <v>3.17</v>
      </c>
      <c r="H639" t="s">
        <v>9</v>
      </c>
      <c r="I639" t="s">
        <v>9</v>
      </c>
      <c r="J639" t="s">
        <v>9</v>
      </c>
      <c r="K639" s="1">
        <v>41977</v>
      </c>
      <c r="L639" t="s">
        <v>42</v>
      </c>
      <c r="M639" s="1">
        <v>42054</v>
      </c>
      <c r="N639" t="s">
        <v>29</v>
      </c>
      <c r="O639">
        <v>410</v>
      </c>
    </row>
    <row r="640" spans="1:15">
      <c r="A640" t="s">
        <v>21</v>
      </c>
      <c r="B640">
        <v>38</v>
      </c>
      <c r="C640" t="str">
        <f t="shared" si="16"/>
        <v>Pv x Sa</v>
      </c>
      <c r="D640" t="s">
        <v>5</v>
      </c>
      <c r="E640" t="s">
        <v>16</v>
      </c>
      <c r="F640">
        <v>5.0999999999999996</v>
      </c>
      <c r="G640">
        <v>4.6100000000000003</v>
      </c>
      <c r="H640" t="s">
        <v>9</v>
      </c>
      <c r="I640" t="s">
        <v>9</v>
      </c>
      <c r="J640" t="s">
        <v>9</v>
      </c>
      <c r="K640" s="1">
        <v>41977</v>
      </c>
      <c r="L640" t="s">
        <v>42</v>
      </c>
      <c r="M640" s="1">
        <v>42054</v>
      </c>
      <c r="N640" t="s">
        <v>29</v>
      </c>
      <c r="O640">
        <v>413</v>
      </c>
    </row>
    <row r="641" spans="1:15">
      <c r="A641" t="s">
        <v>21</v>
      </c>
      <c r="B641">
        <v>22</v>
      </c>
      <c r="C641" t="str">
        <f t="shared" si="16"/>
        <v>Pv x Sa</v>
      </c>
      <c r="D641" t="s">
        <v>5</v>
      </c>
      <c r="E641" t="s">
        <v>16</v>
      </c>
      <c r="F641">
        <v>3.16</v>
      </c>
      <c r="G641">
        <v>3.62</v>
      </c>
      <c r="H641" t="s">
        <v>9</v>
      </c>
      <c r="I641" t="s">
        <v>9</v>
      </c>
      <c r="J641" t="s">
        <v>9</v>
      </c>
      <c r="K641" s="1">
        <v>41977</v>
      </c>
      <c r="L641" t="s">
        <v>42</v>
      </c>
      <c r="M641" s="1">
        <v>42054</v>
      </c>
      <c r="N641" t="s">
        <v>29</v>
      </c>
      <c r="O641">
        <v>416</v>
      </c>
    </row>
    <row r="642" spans="1:15">
      <c r="A642" t="s">
        <v>21</v>
      </c>
      <c r="B642">
        <v>29</v>
      </c>
      <c r="C642" t="str">
        <f t="shared" si="16"/>
        <v>Pv x Sa</v>
      </c>
      <c r="D642" t="s">
        <v>5</v>
      </c>
      <c r="E642" t="s">
        <v>16</v>
      </c>
      <c r="F642">
        <v>5.2</v>
      </c>
      <c r="G642">
        <v>2.5</v>
      </c>
      <c r="H642" t="s">
        <v>9</v>
      </c>
      <c r="I642" t="s">
        <v>9</v>
      </c>
      <c r="J642" t="s">
        <v>9</v>
      </c>
      <c r="K642" s="1">
        <v>41981</v>
      </c>
      <c r="L642" t="s">
        <v>44</v>
      </c>
      <c r="M642" s="1">
        <v>42054</v>
      </c>
      <c r="N642" t="s">
        <v>29</v>
      </c>
      <c r="O642">
        <v>431</v>
      </c>
    </row>
    <row r="643" spans="1:15">
      <c r="A643" t="s">
        <v>21</v>
      </c>
      <c r="B643">
        <v>17</v>
      </c>
      <c r="C643" t="str">
        <f t="shared" si="16"/>
        <v>Pv x Sa</v>
      </c>
      <c r="D643" t="s">
        <v>5</v>
      </c>
      <c r="E643" t="s">
        <v>16</v>
      </c>
      <c r="F643">
        <v>8.35</v>
      </c>
      <c r="G643">
        <v>4.55</v>
      </c>
      <c r="H643" t="s">
        <v>9</v>
      </c>
      <c r="I643" t="s">
        <v>9</v>
      </c>
      <c r="J643" t="s">
        <v>9</v>
      </c>
      <c r="K643" s="1">
        <v>41981</v>
      </c>
      <c r="L643" t="s">
        <v>44</v>
      </c>
      <c r="M643" s="1">
        <v>42054</v>
      </c>
      <c r="N643" t="s">
        <v>29</v>
      </c>
      <c r="O643">
        <v>443</v>
      </c>
    </row>
    <row r="644" spans="1:15">
      <c r="A644" t="s">
        <v>21</v>
      </c>
      <c r="B644">
        <v>40</v>
      </c>
      <c r="C644" t="str">
        <f t="shared" si="16"/>
        <v>Pv x Sa</v>
      </c>
      <c r="D644" t="s">
        <v>5</v>
      </c>
      <c r="E644" t="s">
        <v>16</v>
      </c>
      <c r="F644">
        <v>4.21</v>
      </c>
      <c r="G644">
        <v>3.38</v>
      </c>
      <c r="H644" t="s">
        <v>9</v>
      </c>
      <c r="I644" t="s">
        <v>9</v>
      </c>
      <c r="J644" t="s">
        <v>9</v>
      </c>
      <c r="K644" s="1">
        <v>41981</v>
      </c>
      <c r="L644" t="s">
        <v>29</v>
      </c>
      <c r="M644" s="1">
        <v>42054</v>
      </c>
      <c r="N644" t="s">
        <v>29</v>
      </c>
      <c r="O644">
        <v>464</v>
      </c>
    </row>
    <row r="645" spans="1:15">
      <c r="A645" t="s">
        <v>21</v>
      </c>
      <c r="B645">
        <v>20</v>
      </c>
      <c r="C645" t="str">
        <f t="shared" si="16"/>
        <v>Pv x Sa</v>
      </c>
      <c r="D645" t="s">
        <v>5</v>
      </c>
      <c r="E645" t="s">
        <v>16</v>
      </c>
      <c r="F645">
        <v>4.54</v>
      </c>
      <c r="G645">
        <v>2.0699999999999998</v>
      </c>
      <c r="H645" t="s">
        <v>9</v>
      </c>
      <c r="I645" t="s">
        <v>9</v>
      </c>
      <c r="J645" t="s">
        <v>9</v>
      </c>
      <c r="K645" s="1">
        <v>41981</v>
      </c>
      <c r="L645" t="s">
        <v>42</v>
      </c>
      <c r="M645" s="1">
        <v>42055</v>
      </c>
      <c r="N645" t="s">
        <v>29</v>
      </c>
      <c r="O645">
        <v>502</v>
      </c>
    </row>
    <row r="646" spans="1:15">
      <c r="A646" t="s">
        <v>21</v>
      </c>
      <c r="B646">
        <v>50</v>
      </c>
      <c r="C646" t="str">
        <f t="shared" si="16"/>
        <v>Pv x Sa</v>
      </c>
      <c r="D646" t="s">
        <v>5</v>
      </c>
      <c r="E646" t="s">
        <v>16</v>
      </c>
      <c r="F646">
        <v>3.46</v>
      </c>
      <c r="G646">
        <v>3.12</v>
      </c>
      <c r="H646" t="s">
        <v>9</v>
      </c>
      <c r="I646" t="s">
        <v>9</v>
      </c>
      <c r="J646" t="s">
        <v>9</v>
      </c>
      <c r="K646" s="1">
        <v>41983</v>
      </c>
      <c r="L646" t="s">
        <v>44</v>
      </c>
      <c r="M646" s="1">
        <v>42055</v>
      </c>
      <c r="N646" t="s">
        <v>29</v>
      </c>
      <c r="O646">
        <v>545</v>
      </c>
    </row>
    <row r="647" spans="1:15">
      <c r="A647" t="s">
        <v>21</v>
      </c>
      <c r="B647">
        <v>58</v>
      </c>
      <c r="C647" t="str">
        <f t="shared" si="16"/>
        <v>Pv x Sa</v>
      </c>
      <c r="D647" t="s">
        <v>5</v>
      </c>
      <c r="E647" t="s">
        <v>16</v>
      </c>
      <c r="F647">
        <v>2.34</v>
      </c>
      <c r="G647">
        <v>2.29</v>
      </c>
      <c r="H647" t="s">
        <v>9</v>
      </c>
      <c r="I647" t="s">
        <v>9</v>
      </c>
      <c r="J647" t="s">
        <v>9</v>
      </c>
      <c r="K647" s="1">
        <v>41983</v>
      </c>
      <c r="L647" t="s">
        <v>44</v>
      </c>
      <c r="M647" s="1">
        <v>42055</v>
      </c>
      <c r="N647" t="s">
        <v>29</v>
      </c>
      <c r="O647">
        <v>549</v>
      </c>
    </row>
    <row r="648" spans="1:15">
      <c r="A648" t="s">
        <v>21</v>
      </c>
      <c r="B648">
        <v>25</v>
      </c>
      <c r="C648" t="str">
        <f t="shared" si="16"/>
        <v>Pv x Sa</v>
      </c>
      <c r="D648" t="s">
        <v>5</v>
      </c>
      <c r="E648" t="s">
        <v>16</v>
      </c>
      <c r="F648">
        <v>1.58</v>
      </c>
      <c r="G648">
        <v>2.69</v>
      </c>
      <c r="H648" t="s">
        <v>9</v>
      </c>
      <c r="I648" t="s">
        <v>9</v>
      </c>
      <c r="J648" t="s">
        <v>9</v>
      </c>
      <c r="K648" s="1">
        <v>41984</v>
      </c>
      <c r="L648" t="s">
        <v>42</v>
      </c>
      <c r="M648" s="1">
        <v>42055</v>
      </c>
      <c r="N648" t="s">
        <v>29</v>
      </c>
      <c r="O648">
        <v>564</v>
      </c>
    </row>
    <row r="649" spans="1:15">
      <c r="A649" t="s">
        <v>21</v>
      </c>
      <c r="B649">
        <v>53</v>
      </c>
      <c r="C649" t="str">
        <f t="shared" si="16"/>
        <v>Pv x Sa</v>
      </c>
      <c r="D649" t="s">
        <v>5</v>
      </c>
      <c r="E649" t="s">
        <v>16</v>
      </c>
      <c r="F649">
        <v>2.0099999999999998</v>
      </c>
      <c r="G649">
        <v>2.31</v>
      </c>
      <c r="H649" t="s">
        <v>9</v>
      </c>
      <c r="I649" t="s">
        <v>9</v>
      </c>
      <c r="J649" t="s">
        <v>9</v>
      </c>
      <c r="K649" s="1">
        <v>41984</v>
      </c>
      <c r="L649" t="s">
        <v>42</v>
      </c>
      <c r="M649" s="1">
        <v>42055</v>
      </c>
      <c r="N649" t="s">
        <v>29</v>
      </c>
      <c r="O649">
        <v>583</v>
      </c>
    </row>
    <row r="650" spans="1:15">
      <c r="A650" t="s">
        <v>21</v>
      </c>
      <c r="B650">
        <v>72</v>
      </c>
      <c r="C650" t="str">
        <f t="shared" si="16"/>
        <v>Pv x Sa</v>
      </c>
      <c r="D650" t="s">
        <v>5</v>
      </c>
      <c r="E650" t="s">
        <v>16</v>
      </c>
      <c r="F650">
        <v>9.01</v>
      </c>
      <c r="G650">
        <v>4.17</v>
      </c>
      <c r="H650" t="s">
        <v>9</v>
      </c>
      <c r="I650" t="s">
        <v>9</v>
      </c>
      <c r="J650" t="s">
        <v>9</v>
      </c>
      <c r="K650" s="1">
        <v>41984</v>
      </c>
      <c r="L650" t="s">
        <v>42</v>
      </c>
      <c r="M650" s="1">
        <v>42055</v>
      </c>
      <c r="N650" t="s">
        <v>29</v>
      </c>
      <c r="O650">
        <v>611</v>
      </c>
    </row>
    <row r="651" spans="1:15">
      <c r="A651" t="s">
        <v>21</v>
      </c>
      <c r="B651">
        <v>69</v>
      </c>
      <c r="C651" t="str">
        <f t="shared" si="16"/>
        <v>Pv x Sa</v>
      </c>
      <c r="D651" t="s">
        <v>5</v>
      </c>
      <c r="E651" t="s">
        <v>16</v>
      </c>
      <c r="F651">
        <v>3.21</v>
      </c>
      <c r="G651">
        <v>4.08</v>
      </c>
      <c r="H651" t="s">
        <v>9</v>
      </c>
      <c r="I651" t="s">
        <v>9</v>
      </c>
      <c r="J651" t="s">
        <v>9</v>
      </c>
      <c r="K651" s="1">
        <v>41985</v>
      </c>
      <c r="L651" t="s">
        <v>42</v>
      </c>
      <c r="M651" s="1">
        <v>42056</v>
      </c>
      <c r="N651" t="s">
        <v>29</v>
      </c>
      <c r="O651">
        <v>641</v>
      </c>
    </row>
    <row r="652" spans="1:15">
      <c r="A652" t="s">
        <v>21</v>
      </c>
      <c r="B652">
        <v>44</v>
      </c>
      <c r="C652" t="str">
        <f t="shared" si="16"/>
        <v>Pv x Sa</v>
      </c>
      <c r="D652" t="s">
        <v>5</v>
      </c>
      <c r="E652" t="s">
        <v>16</v>
      </c>
      <c r="F652">
        <v>5.08</v>
      </c>
      <c r="G652">
        <v>3.92</v>
      </c>
      <c r="H652" t="s">
        <v>9</v>
      </c>
      <c r="I652" t="s">
        <v>9</v>
      </c>
      <c r="J652" t="s">
        <v>9</v>
      </c>
      <c r="K652" s="1">
        <v>41989</v>
      </c>
      <c r="L652" t="s">
        <v>42</v>
      </c>
      <c r="M652" s="1">
        <v>42056</v>
      </c>
      <c r="N652" t="s">
        <v>29</v>
      </c>
      <c r="O652">
        <v>680</v>
      </c>
    </row>
    <row r="653" spans="1:15">
      <c r="A653" t="s">
        <v>21</v>
      </c>
      <c r="B653">
        <v>64</v>
      </c>
      <c r="C653" t="str">
        <f t="shared" si="16"/>
        <v>Pv x Sa</v>
      </c>
      <c r="D653" t="s">
        <v>5</v>
      </c>
      <c r="E653" t="s">
        <v>16</v>
      </c>
      <c r="F653">
        <v>6.54</v>
      </c>
      <c r="G653">
        <v>4.5999999999999996</v>
      </c>
      <c r="H653" t="s">
        <v>9</v>
      </c>
      <c r="I653" t="s">
        <v>9</v>
      </c>
      <c r="J653" t="s">
        <v>9</v>
      </c>
      <c r="K653" s="1">
        <v>41989</v>
      </c>
      <c r="L653" t="s">
        <v>42</v>
      </c>
      <c r="M653" s="1">
        <v>42056</v>
      </c>
      <c r="N653" t="s">
        <v>29</v>
      </c>
      <c r="O653">
        <v>691</v>
      </c>
    </row>
    <row r="654" spans="1:15">
      <c r="A654" t="s">
        <v>21</v>
      </c>
      <c r="B654">
        <v>26</v>
      </c>
      <c r="C654" t="str">
        <f t="shared" ref="C654:C689" si="17">A654</f>
        <v>Pv x Sa</v>
      </c>
      <c r="D654" t="s">
        <v>5</v>
      </c>
      <c r="E654" t="s">
        <v>16</v>
      </c>
      <c r="F654">
        <v>5.22</v>
      </c>
      <c r="G654">
        <v>2.57</v>
      </c>
      <c r="H654" t="s">
        <v>9</v>
      </c>
      <c r="I654" t="s">
        <v>9</v>
      </c>
      <c r="J654" t="s">
        <v>9</v>
      </c>
      <c r="K654" s="1">
        <v>41989</v>
      </c>
      <c r="L654" t="s">
        <v>42</v>
      </c>
      <c r="M654" s="1">
        <v>42056</v>
      </c>
      <c r="N654" t="s">
        <v>29</v>
      </c>
      <c r="O654">
        <v>693</v>
      </c>
    </row>
    <row r="655" spans="1:15">
      <c r="A655" t="s">
        <v>21</v>
      </c>
      <c r="B655">
        <v>70</v>
      </c>
      <c r="C655" t="str">
        <f t="shared" si="17"/>
        <v>Pv x Sa</v>
      </c>
      <c r="D655" t="s">
        <v>5</v>
      </c>
      <c r="E655" t="s">
        <v>16</v>
      </c>
      <c r="F655">
        <v>3.45</v>
      </c>
      <c r="G655">
        <v>3.8</v>
      </c>
      <c r="H655" t="s">
        <v>9</v>
      </c>
      <c r="I655" t="s">
        <v>9</v>
      </c>
      <c r="J655" t="s">
        <v>9</v>
      </c>
      <c r="K655" s="1">
        <v>41990</v>
      </c>
      <c r="L655" t="s">
        <v>29</v>
      </c>
      <c r="M655" s="1">
        <v>42056</v>
      </c>
      <c r="N655" t="s">
        <v>29</v>
      </c>
      <c r="O655">
        <v>725</v>
      </c>
    </row>
    <row r="656" spans="1:15">
      <c r="A656" t="s">
        <v>21</v>
      </c>
      <c r="B656">
        <v>55</v>
      </c>
      <c r="C656" t="str">
        <f t="shared" si="17"/>
        <v>Pv x Sa</v>
      </c>
      <c r="D656" t="s">
        <v>5</v>
      </c>
      <c r="E656" t="s">
        <v>16</v>
      </c>
      <c r="F656">
        <v>1.37</v>
      </c>
      <c r="G656">
        <v>1.6</v>
      </c>
      <c r="H656" t="s">
        <v>9</v>
      </c>
      <c r="I656" t="s">
        <v>9</v>
      </c>
      <c r="J656" t="s">
        <v>9</v>
      </c>
      <c r="K656" s="1">
        <v>41990</v>
      </c>
      <c r="L656" t="s">
        <v>29</v>
      </c>
      <c r="M656" s="1">
        <v>42056</v>
      </c>
      <c r="N656" t="s">
        <v>29</v>
      </c>
      <c r="O656">
        <v>756</v>
      </c>
    </row>
    <row r="657" spans="1:15">
      <c r="A657" t="s">
        <v>21</v>
      </c>
      <c r="B657">
        <v>5</v>
      </c>
      <c r="C657" t="str">
        <f t="shared" si="17"/>
        <v>Pv x Sa</v>
      </c>
      <c r="D657" t="s">
        <v>5</v>
      </c>
      <c r="E657" t="s">
        <v>16</v>
      </c>
      <c r="F657">
        <v>6.2</v>
      </c>
      <c r="G657">
        <v>2.76</v>
      </c>
      <c r="H657" t="s">
        <v>9</v>
      </c>
      <c r="I657" t="s">
        <v>9</v>
      </c>
      <c r="J657" t="s">
        <v>9</v>
      </c>
      <c r="K657" s="1">
        <v>41990</v>
      </c>
      <c r="L657" t="s">
        <v>29</v>
      </c>
      <c r="M657" s="1">
        <v>42056</v>
      </c>
      <c r="N657" t="s">
        <v>29</v>
      </c>
      <c r="O657">
        <v>762</v>
      </c>
    </row>
    <row r="658" spans="1:15">
      <c r="A658" t="s">
        <v>21</v>
      </c>
      <c r="B658">
        <v>23</v>
      </c>
      <c r="C658" t="str">
        <f t="shared" si="17"/>
        <v>Pv x Sa</v>
      </c>
      <c r="D658" t="s">
        <v>5</v>
      </c>
      <c r="E658" t="s">
        <v>16</v>
      </c>
      <c r="F658">
        <v>4.75</v>
      </c>
      <c r="G658">
        <v>3.73</v>
      </c>
      <c r="H658" t="s">
        <v>9</v>
      </c>
      <c r="I658" t="s">
        <v>9</v>
      </c>
      <c r="J658" t="s">
        <v>9</v>
      </c>
      <c r="K658" s="1">
        <v>41990</v>
      </c>
      <c r="L658" t="s">
        <v>95</v>
      </c>
      <c r="M658" s="1">
        <v>42056</v>
      </c>
      <c r="N658" t="s">
        <v>29</v>
      </c>
      <c r="O658">
        <v>782</v>
      </c>
    </row>
    <row r="659" spans="1:15">
      <c r="A659" t="s">
        <v>21</v>
      </c>
      <c r="B659">
        <v>67</v>
      </c>
      <c r="C659" t="str">
        <f t="shared" si="17"/>
        <v>Pv x Sa</v>
      </c>
      <c r="D659" t="s">
        <v>5</v>
      </c>
      <c r="E659" t="s">
        <v>16</v>
      </c>
      <c r="F659">
        <v>2.2999999999999998</v>
      </c>
      <c r="G659">
        <v>1.1499999999999999</v>
      </c>
      <c r="H659" t="s">
        <v>9</v>
      </c>
      <c r="I659" t="s">
        <v>9</v>
      </c>
      <c r="J659" t="s">
        <v>9</v>
      </c>
      <c r="K659" s="1">
        <v>41990</v>
      </c>
      <c r="L659" t="s">
        <v>95</v>
      </c>
      <c r="M659" s="1">
        <v>42056</v>
      </c>
      <c r="N659" t="s">
        <v>29</v>
      </c>
      <c r="O659">
        <v>790</v>
      </c>
    </row>
    <row r="660" spans="1:15">
      <c r="A660" t="s">
        <v>21</v>
      </c>
      <c r="B660">
        <v>57</v>
      </c>
      <c r="C660" t="str">
        <f t="shared" si="17"/>
        <v>Pv x Sa</v>
      </c>
      <c r="D660" t="s">
        <v>5</v>
      </c>
      <c r="E660" t="s">
        <v>16</v>
      </c>
      <c r="F660">
        <v>7.23</v>
      </c>
      <c r="G660">
        <v>4.6100000000000003</v>
      </c>
      <c r="H660" t="s">
        <v>9</v>
      </c>
      <c r="I660" t="s">
        <v>9</v>
      </c>
      <c r="J660" t="s">
        <v>9</v>
      </c>
      <c r="K660" s="1">
        <v>41990</v>
      </c>
      <c r="L660" t="s">
        <v>95</v>
      </c>
      <c r="M660" s="1">
        <v>42056</v>
      </c>
      <c r="N660" t="s">
        <v>29</v>
      </c>
      <c r="O660">
        <v>802</v>
      </c>
    </row>
    <row r="661" spans="1:15">
      <c r="A661" t="s">
        <v>21</v>
      </c>
      <c r="B661">
        <v>4</v>
      </c>
      <c r="C661" t="str">
        <f t="shared" si="17"/>
        <v>Pv x Sa</v>
      </c>
      <c r="D661" t="s">
        <v>5</v>
      </c>
      <c r="E661" t="s">
        <v>16</v>
      </c>
      <c r="F661">
        <v>8.17</v>
      </c>
      <c r="G661">
        <v>3.77</v>
      </c>
      <c r="H661" t="s">
        <v>9</v>
      </c>
      <c r="I661" t="s">
        <v>9</v>
      </c>
      <c r="J661" t="s">
        <v>9</v>
      </c>
      <c r="K661" s="1">
        <v>41990</v>
      </c>
      <c r="L661" t="s">
        <v>95</v>
      </c>
      <c r="M661" s="1">
        <v>42056</v>
      </c>
      <c r="N661" t="s">
        <v>29</v>
      </c>
      <c r="O661">
        <v>806</v>
      </c>
    </row>
    <row r="662" spans="1:15">
      <c r="A662" t="s">
        <v>21</v>
      </c>
      <c r="B662">
        <v>10</v>
      </c>
      <c r="C662" t="str">
        <f t="shared" si="17"/>
        <v>Pv x Sa</v>
      </c>
      <c r="D662" t="s">
        <v>5</v>
      </c>
      <c r="E662" t="s">
        <v>16</v>
      </c>
      <c r="F662">
        <v>8.64</v>
      </c>
      <c r="G662">
        <v>3.8</v>
      </c>
      <c r="H662" t="s">
        <v>9</v>
      </c>
      <c r="I662" t="s">
        <v>9</v>
      </c>
      <c r="J662" t="s">
        <v>9</v>
      </c>
      <c r="K662" s="1">
        <v>41990</v>
      </c>
      <c r="L662" t="s">
        <v>95</v>
      </c>
      <c r="M662" s="1">
        <v>42056</v>
      </c>
      <c r="N662" t="s">
        <v>29</v>
      </c>
      <c r="O662">
        <v>823</v>
      </c>
    </row>
    <row r="663" spans="1:15">
      <c r="A663" t="s">
        <v>21</v>
      </c>
      <c r="B663">
        <v>7</v>
      </c>
      <c r="C663" t="str">
        <f t="shared" si="17"/>
        <v>Pv x Sa</v>
      </c>
      <c r="D663" t="s">
        <v>5</v>
      </c>
      <c r="E663" t="s">
        <v>16</v>
      </c>
      <c r="F663">
        <v>5.37</v>
      </c>
      <c r="G663">
        <v>3.59</v>
      </c>
      <c r="H663" t="s">
        <v>9</v>
      </c>
      <c r="I663" t="s">
        <v>9</v>
      </c>
      <c r="J663" t="s">
        <v>9</v>
      </c>
      <c r="K663" s="1">
        <v>41990</v>
      </c>
      <c r="L663" t="s">
        <v>95</v>
      </c>
      <c r="M663" s="1">
        <v>42056</v>
      </c>
      <c r="N663" t="s">
        <v>29</v>
      </c>
      <c r="O663">
        <v>831</v>
      </c>
    </row>
    <row r="664" spans="1:15">
      <c r="A664" t="s">
        <v>21</v>
      </c>
      <c r="B664">
        <v>46</v>
      </c>
      <c r="C664" t="str">
        <f t="shared" si="17"/>
        <v>Pv x Sa</v>
      </c>
      <c r="D664" t="s">
        <v>5</v>
      </c>
      <c r="E664" t="s">
        <v>16</v>
      </c>
      <c r="F664">
        <v>8.9700000000000006</v>
      </c>
      <c r="G664">
        <v>4.7300000000000004</v>
      </c>
      <c r="H664" t="s">
        <v>9</v>
      </c>
      <c r="I664" t="s">
        <v>9</v>
      </c>
      <c r="J664" t="s">
        <v>9</v>
      </c>
      <c r="K664" s="1">
        <v>41990</v>
      </c>
      <c r="L664" t="s">
        <v>95</v>
      </c>
      <c r="M664" s="1">
        <v>42056</v>
      </c>
      <c r="N664" t="s">
        <v>29</v>
      </c>
      <c r="O664">
        <v>835</v>
      </c>
    </row>
    <row r="665" spans="1:15">
      <c r="A665" t="s">
        <v>21</v>
      </c>
      <c r="B665">
        <v>59</v>
      </c>
      <c r="C665" t="str">
        <f t="shared" si="17"/>
        <v>Pv x Sa</v>
      </c>
      <c r="D665" t="s">
        <v>5</v>
      </c>
      <c r="E665" t="s">
        <v>16</v>
      </c>
      <c r="F665">
        <v>2.15</v>
      </c>
      <c r="G665">
        <v>2.15</v>
      </c>
      <c r="H665" t="s">
        <v>9</v>
      </c>
      <c r="I665" t="s">
        <v>9</v>
      </c>
      <c r="J665" t="s">
        <v>9</v>
      </c>
      <c r="K665" s="1">
        <v>42357</v>
      </c>
      <c r="L665" t="s">
        <v>42</v>
      </c>
      <c r="M665" s="1">
        <v>42056</v>
      </c>
      <c r="N665" t="s">
        <v>29</v>
      </c>
      <c r="O665">
        <v>866</v>
      </c>
    </row>
    <row r="666" spans="1:15">
      <c r="A666" t="s">
        <v>21</v>
      </c>
      <c r="B666">
        <v>19</v>
      </c>
      <c r="C666" t="str">
        <f t="shared" si="17"/>
        <v>Pv x Sa</v>
      </c>
      <c r="D666" t="s">
        <v>5</v>
      </c>
      <c r="E666" t="s">
        <v>16</v>
      </c>
      <c r="F666">
        <v>6.28</v>
      </c>
      <c r="G666">
        <v>4.5599999999999996</v>
      </c>
      <c r="H666" t="s">
        <v>9</v>
      </c>
      <c r="I666" t="s">
        <v>9</v>
      </c>
      <c r="J666" t="s">
        <v>9</v>
      </c>
      <c r="K666" s="1">
        <v>42357</v>
      </c>
      <c r="L666" t="s">
        <v>42</v>
      </c>
      <c r="M666" s="1">
        <v>42056</v>
      </c>
      <c r="N666" t="s">
        <v>29</v>
      </c>
      <c r="O666">
        <v>875</v>
      </c>
    </row>
    <row r="667" spans="1:15">
      <c r="A667" t="s">
        <v>21</v>
      </c>
      <c r="B667">
        <v>68</v>
      </c>
      <c r="C667" t="str">
        <f t="shared" si="17"/>
        <v>Pv x Sa</v>
      </c>
      <c r="D667" t="s">
        <v>5</v>
      </c>
      <c r="E667" t="s">
        <v>16</v>
      </c>
      <c r="F667">
        <v>2.39</v>
      </c>
      <c r="G667">
        <v>1.76</v>
      </c>
      <c r="H667" t="s">
        <v>9</v>
      </c>
      <c r="I667" t="s">
        <v>9</v>
      </c>
      <c r="J667" t="s">
        <v>9</v>
      </c>
      <c r="K667" s="1">
        <v>42357</v>
      </c>
      <c r="L667" t="s">
        <v>42</v>
      </c>
      <c r="M667" s="1">
        <v>42056</v>
      </c>
      <c r="N667" t="s">
        <v>29</v>
      </c>
      <c r="O667">
        <v>910</v>
      </c>
    </row>
    <row r="668" spans="1:15">
      <c r="A668" t="s">
        <v>21</v>
      </c>
      <c r="B668">
        <v>43</v>
      </c>
      <c r="C668" t="str">
        <f t="shared" si="17"/>
        <v>Pv x Sa</v>
      </c>
      <c r="D668" t="s">
        <v>5</v>
      </c>
      <c r="E668" t="s">
        <v>16</v>
      </c>
      <c r="F668">
        <v>5.1100000000000003</v>
      </c>
      <c r="G668">
        <v>4.24</v>
      </c>
      <c r="H668" t="s">
        <v>9</v>
      </c>
      <c r="I668" t="s">
        <v>9</v>
      </c>
      <c r="J668" t="s">
        <v>9</v>
      </c>
      <c r="K668" s="1">
        <v>42357</v>
      </c>
      <c r="L668" t="s">
        <v>42</v>
      </c>
      <c r="M668" s="1">
        <v>42056</v>
      </c>
      <c r="N668" t="s">
        <v>29</v>
      </c>
      <c r="O668">
        <v>921</v>
      </c>
    </row>
    <row r="669" spans="1:15">
      <c r="A669" t="s">
        <v>21</v>
      </c>
      <c r="B669">
        <v>1</v>
      </c>
      <c r="C669" t="str">
        <f t="shared" si="17"/>
        <v>Pv x Sa</v>
      </c>
      <c r="D669" t="s">
        <v>5</v>
      </c>
      <c r="E669" t="s">
        <v>16</v>
      </c>
      <c r="F669">
        <v>2.5</v>
      </c>
      <c r="G669">
        <v>2.5499999999999998</v>
      </c>
      <c r="H669" t="s">
        <v>9</v>
      </c>
      <c r="I669" t="s">
        <v>9</v>
      </c>
      <c r="J669" t="s">
        <v>9</v>
      </c>
      <c r="K669" s="1">
        <v>42037</v>
      </c>
      <c r="L669" t="s">
        <v>98</v>
      </c>
      <c r="M669" s="1">
        <v>42056</v>
      </c>
      <c r="N669" t="s">
        <v>29</v>
      </c>
      <c r="O669">
        <v>935</v>
      </c>
    </row>
    <row r="670" spans="1:15">
      <c r="A670" t="s">
        <v>21</v>
      </c>
      <c r="B670">
        <v>3</v>
      </c>
      <c r="C670" t="str">
        <f t="shared" si="17"/>
        <v>Pv x Sa</v>
      </c>
      <c r="D670" t="s">
        <v>5</v>
      </c>
      <c r="E670" t="s">
        <v>16</v>
      </c>
      <c r="F670">
        <v>3.67</v>
      </c>
      <c r="G670">
        <v>4.05</v>
      </c>
      <c r="H670" t="s">
        <v>9</v>
      </c>
      <c r="I670" t="s">
        <v>9</v>
      </c>
      <c r="J670" t="s">
        <v>9</v>
      </c>
      <c r="K670" s="1">
        <v>42037</v>
      </c>
      <c r="L670" t="s">
        <v>98</v>
      </c>
      <c r="M670" s="1">
        <v>42056</v>
      </c>
      <c r="N670" t="s">
        <v>29</v>
      </c>
      <c r="O670">
        <v>954</v>
      </c>
    </row>
    <row r="671" spans="1:15">
      <c r="A671" t="s">
        <v>21</v>
      </c>
      <c r="B671">
        <v>65</v>
      </c>
      <c r="C671" t="str">
        <f t="shared" si="17"/>
        <v>Pv x Sa</v>
      </c>
      <c r="D671" t="s">
        <v>5</v>
      </c>
      <c r="E671" t="s">
        <v>16</v>
      </c>
      <c r="F671">
        <v>3.93</v>
      </c>
      <c r="G671">
        <v>4.93</v>
      </c>
      <c r="H671" t="s">
        <v>9</v>
      </c>
      <c r="I671" t="s">
        <v>9</v>
      </c>
      <c r="J671" t="s">
        <v>9</v>
      </c>
      <c r="K671" s="1">
        <v>42037</v>
      </c>
      <c r="L671" t="s">
        <v>98</v>
      </c>
      <c r="M671" s="1">
        <v>42056</v>
      </c>
      <c r="N671" t="s">
        <v>29</v>
      </c>
      <c r="O671">
        <v>959</v>
      </c>
    </row>
    <row r="672" spans="1:15">
      <c r="A672" t="s">
        <v>21</v>
      </c>
      <c r="B672">
        <v>45</v>
      </c>
      <c r="C672" t="str">
        <f t="shared" si="17"/>
        <v>Pv x Sa</v>
      </c>
      <c r="D672" t="s">
        <v>5</v>
      </c>
      <c r="E672" t="s">
        <v>16</v>
      </c>
      <c r="F672">
        <v>2.78</v>
      </c>
      <c r="G672">
        <v>2.87</v>
      </c>
      <c r="H672" t="s">
        <v>9</v>
      </c>
      <c r="I672" t="s">
        <v>9</v>
      </c>
      <c r="J672" t="s">
        <v>9</v>
      </c>
      <c r="K672" s="1">
        <v>42037</v>
      </c>
      <c r="L672" t="s">
        <v>98</v>
      </c>
      <c r="M672" s="1">
        <v>42056</v>
      </c>
      <c r="N672" t="s">
        <v>29</v>
      </c>
      <c r="O672">
        <v>961</v>
      </c>
    </row>
    <row r="673" spans="1:15">
      <c r="A673" t="s">
        <v>21</v>
      </c>
      <c r="B673">
        <v>8</v>
      </c>
      <c r="C673" t="str">
        <f t="shared" si="17"/>
        <v>Pv x Sa</v>
      </c>
      <c r="D673" t="s">
        <v>5</v>
      </c>
      <c r="E673" t="s">
        <v>16</v>
      </c>
      <c r="F673">
        <v>3.06</v>
      </c>
      <c r="G673">
        <v>3.22</v>
      </c>
      <c r="H673" t="s">
        <v>9</v>
      </c>
      <c r="I673" t="s">
        <v>9</v>
      </c>
      <c r="J673" t="s">
        <v>9</v>
      </c>
      <c r="K673" s="1">
        <v>42037</v>
      </c>
      <c r="L673" t="s">
        <v>98</v>
      </c>
      <c r="M673" s="1">
        <v>42056</v>
      </c>
      <c r="N673" t="s">
        <v>29</v>
      </c>
      <c r="O673">
        <v>980</v>
      </c>
    </row>
    <row r="674" spans="1:15">
      <c r="A674" t="s">
        <v>21</v>
      </c>
      <c r="B674">
        <v>16</v>
      </c>
      <c r="C674" t="str">
        <f t="shared" si="17"/>
        <v>Pv x Sa</v>
      </c>
      <c r="D674" t="s">
        <v>5</v>
      </c>
      <c r="E674" t="s">
        <v>16</v>
      </c>
      <c r="F674">
        <v>4.08</v>
      </c>
      <c r="G674">
        <v>2.44</v>
      </c>
      <c r="H674" t="s">
        <v>9</v>
      </c>
      <c r="I674" t="s">
        <v>9</v>
      </c>
      <c r="J674" t="s">
        <v>9</v>
      </c>
      <c r="K674" s="1">
        <v>42039</v>
      </c>
      <c r="L674" t="s">
        <v>29</v>
      </c>
      <c r="M674" s="1">
        <v>42056</v>
      </c>
      <c r="N674" t="s">
        <v>29</v>
      </c>
      <c r="O674">
        <v>1004</v>
      </c>
    </row>
    <row r="675" spans="1:15">
      <c r="A675" t="s">
        <v>21</v>
      </c>
      <c r="B675">
        <v>71</v>
      </c>
      <c r="C675" t="str">
        <f t="shared" si="17"/>
        <v>Pv x Sa</v>
      </c>
      <c r="D675" t="s">
        <v>5</v>
      </c>
      <c r="E675" t="s">
        <v>16</v>
      </c>
      <c r="F675">
        <v>3.5</v>
      </c>
      <c r="G675">
        <v>3.26</v>
      </c>
      <c r="H675" t="s">
        <v>9</v>
      </c>
      <c r="I675" t="s">
        <v>9</v>
      </c>
      <c r="J675" t="s">
        <v>9</v>
      </c>
      <c r="K675" s="1">
        <v>42039</v>
      </c>
      <c r="L675" t="s">
        <v>29</v>
      </c>
      <c r="M675" s="1">
        <v>42056</v>
      </c>
      <c r="N675" t="s">
        <v>29</v>
      </c>
      <c r="O675">
        <v>1007</v>
      </c>
    </row>
    <row r="676" spans="1:15">
      <c r="A676" t="s">
        <v>21</v>
      </c>
      <c r="B676">
        <v>63</v>
      </c>
      <c r="C676" t="str">
        <f t="shared" si="17"/>
        <v>Pv x Sa</v>
      </c>
      <c r="D676" t="s">
        <v>5</v>
      </c>
      <c r="E676" t="s">
        <v>16</v>
      </c>
      <c r="F676">
        <v>4.0199999999999996</v>
      </c>
      <c r="G676">
        <v>3.49</v>
      </c>
      <c r="H676" t="s">
        <v>9</v>
      </c>
      <c r="I676" t="s">
        <v>9</v>
      </c>
      <c r="J676" t="s">
        <v>9</v>
      </c>
      <c r="K676" s="1">
        <v>42041</v>
      </c>
      <c r="L676" t="s">
        <v>105</v>
      </c>
      <c r="M676" s="1">
        <v>42059</v>
      </c>
      <c r="N676" t="s">
        <v>29</v>
      </c>
      <c r="O676">
        <v>1036</v>
      </c>
    </row>
    <row r="677" spans="1:15">
      <c r="A677" t="s">
        <v>21</v>
      </c>
      <c r="B677">
        <v>42</v>
      </c>
      <c r="C677" t="str">
        <f t="shared" si="17"/>
        <v>Pv x Sa</v>
      </c>
      <c r="D677" t="s">
        <v>5</v>
      </c>
      <c r="E677" t="s">
        <v>16</v>
      </c>
      <c r="F677">
        <v>5.1100000000000003</v>
      </c>
      <c r="G677">
        <v>3.68</v>
      </c>
      <c r="H677" t="s">
        <v>9</v>
      </c>
      <c r="I677" t="s">
        <v>9</v>
      </c>
      <c r="J677" t="s">
        <v>9</v>
      </c>
      <c r="K677" s="1">
        <v>42041</v>
      </c>
      <c r="L677" t="s">
        <v>105</v>
      </c>
      <c r="M677" s="1">
        <v>42059</v>
      </c>
      <c r="N677" t="s">
        <v>29</v>
      </c>
      <c r="O677">
        <v>1042</v>
      </c>
    </row>
    <row r="678" spans="1:15">
      <c r="A678" t="s">
        <v>21</v>
      </c>
      <c r="B678">
        <v>66</v>
      </c>
      <c r="C678" t="str">
        <f t="shared" si="17"/>
        <v>Pv x Sa</v>
      </c>
      <c r="D678" t="s">
        <v>5</v>
      </c>
      <c r="E678" t="s">
        <v>16</v>
      </c>
      <c r="F678">
        <v>2.02</v>
      </c>
      <c r="G678">
        <v>5.56</v>
      </c>
      <c r="H678" t="s">
        <v>9</v>
      </c>
      <c r="I678" t="s">
        <v>9</v>
      </c>
      <c r="J678" t="s">
        <v>9</v>
      </c>
      <c r="K678" s="1">
        <v>42041</v>
      </c>
      <c r="L678" t="s">
        <v>105</v>
      </c>
      <c r="M678" s="1">
        <v>42059</v>
      </c>
      <c r="N678" t="s">
        <v>29</v>
      </c>
      <c r="O678">
        <v>1044</v>
      </c>
    </row>
    <row r="679" spans="1:15">
      <c r="A679" t="s">
        <v>21</v>
      </c>
      <c r="B679">
        <v>33</v>
      </c>
      <c r="C679" t="str">
        <f t="shared" si="17"/>
        <v>Pv x Sa</v>
      </c>
      <c r="D679" t="s">
        <v>5</v>
      </c>
      <c r="E679" t="s">
        <v>16</v>
      </c>
      <c r="F679">
        <v>5.33</v>
      </c>
      <c r="G679">
        <v>4.24</v>
      </c>
      <c r="H679" t="s">
        <v>9</v>
      </c>
      <c r="I679" t="s">
        <v>9</v>
      </c>
      <c r="J679" t="s">
        <v>9</v>
      </c>
      <c r="K679" s="1">
        <v>42041</v>
      </c>
      <c r="L679" t="s">
        <v>105</v>
      </c>
      <c r="M679" s="1">
        <v>42059</v>
      </c>
      <c r="N679" t="s">
        <v>29</v>
      </c>
      <c r="O679">
        <v>1065</v>
      </c>
    </row>
    <row r="680" spans="1:15">
      <c r="A680" t="s">
        <v>21</v>
      </c>
      <c r="B680">
        <v>51</v>
      </c>
      <c r="C680" t="str">
        <f t="shared" si="17"/>
        <v>Pv x Sa</v>
      </c>
      <c r="D680" t="s">
        <v>5</v>
      </c>
      <c r="E680" t="s">
        <v>16</v>
      </c>
      <c r="F680">
        <v>2.71</v>
      </c>
      <c r="G680">
        <v>2.15</v>
      </c>
      <c r="H680" t="s">
        <v>9</v>
      </c>
      <c r="I680" t="s">
        <v>9</v>
      </c>
      <c r="J680" t="s">
        <v>9</v>
      </c>
      <c r="K680" s="1">
        <v>42045</v>
      </c>
      <c r="L680" t="s">
        <v>105</v>
      </c>
      <c r="M680" s="1">
        <v>42059</v>
      </c>
      <c r="N680" t="s">
        <v>29</v>
      </c>
      <c r="O680">
        <v>1126</v>
      </c>
    </row>
    <row r="681" spans="1:15">
      <c r="A681" t="s">
        <v>21</v>
      </c>
      <c r="B681">
        <v>52</v>
      </c>
      <c r="C681" t="str">
        <f t="shared" si="17"/>
        <v>Pv x Sa</v>
      </c>
      <c r="D681" t="s">
        <v>5</v>
      </c>
      <c r="E681" t="s">
        <v>16</v>
      </c>
      <c r="F681">
        <v>1.96</v>
      </c>
      <c r="G681">
        <v>1.99</v>
      </c>
      <c r="H681" t="s">
        <v>9</v>
      </c>
      <c r="I681" t="s">
        <v>9</v>
      </c>
      <c r="J681" t="s">
        <v>9</v>
      </c>
      <c r="K681" s="1">
        <v>42045</v>
      </c>
      <c r="L681" t="s">
        <v>105</v>
      </c>
      <c r="M681" s="1">
        <v>42059</v>
      </c>
      <c r="N681" t="s">
        <v>29</v>
      </c>
      <c r="O681">
        <v>1139</v>
      </c>
    </row>
    <row r="682" spans="1:15">
      <c r="A682" t="s">
        <v>21</v>
      </c>
      <c r="B682">
        <v>47</v>
      </c>
      <c r="C682" t="str">
        <f t="shared" si="17"/>
        <v>Pv x Sa</v>
      </c>
      <c r="D682" t="s">
        <v>5</v>
      </c>
      <c r="E682" t="s">
        <v>16</v>
      </c>
      <c r="F682">
        <v>5.36</v>
      </c>
      <c r="G682">
        <v>3.52</v>
      </c>
      <c r="H682" t="s">
        <v>9</v>
      </c>
      <c r="I682" t="s">
        <v>9</v>
      </c>
      <c r="J682" t="s">
        <v>9</v>
      </c>
      <c r="K682" s="1">
        <v>42045</v>
      </c>
      <c r="L682" t="s">
        <v>105</v>
      </c>
      <c r="M682" s="1">
        <v>42059</v>
      </c>
      <c r="N682" t="s">
        <v>29</v>
      </c>
      <c r="O682">
        <v>1182</v>
      </c>
    </row>
    <row r="683" spans="1:15">
      <c r="A683" t="s">
        <v>21</v>
      </c>
      <c r="B683" s="14">
        <v>12</v>
      </c>
      <c r="C683" s="14" t="str">
        <f t="shared" si="17"/>
        <v>Pv x Sa</v>
      </c>
      <c r="D683" t="s">
        <v>5</v>
      </c>
      <c r="E683" t="s">
        <v>16</v>
      </c>
      <c r="F683">
        <v>3.86</v>
      </c>
      <c r="G683">
        <v>3.58</v>
      </c>
      <c r="H683" t="s">
        <v>160</v>
      </c>
      <c r="I683" t="s">
        <v>159</v>
      </c>
      <c r="J683" t="s">
        <v>107</v>
      </c>
      <c r="K683" s="1">
        <v>42045</v>
      </c>
      <c r="L683" t="s">
        <v>105</v>
      </c>
      <c r="M683" s="1">
        <v>42059</v>
      </c>
      <c r="N683" t="s">
        <v>29</v>
      </c>
      <c r="O683">
        <v>1184</v>
      </c>
    </row>
    <row r="684" spans="1:15">
      <c r="A684" t="s">
        <v>21</v>
      </c>
      <c r="B684">
        <v>27</v>
      </c>
      <c r="C684" t="str">
        <f t="shared" si="17"/>
        <v>Pv x Sa</v>
      </c>
      <c r="D684" t="s">
        <v>5</v>
      </c>
      <c r="E684" t="s">
        <v>16</v>
      </c>
      <c r="F684">
        <v>4.34</v>
      </c>
      <c r="G684">
        <v>2.74</v>
      </c>
      <c r="H684" t="s">
        <v>9</v>
      </c>
      <c r="I684" t="s">
        <v>9</v>
      </c>
      <c r="J684" t="s">
        <v>9</v>
      </c>
      <c r="K684" s="1">
        <v>42045</v>
      </c>
      <c r="L684" t="s">
        <v>105</v>
      </c>
      <c r="M684" s="1">
        <v>42059</v>
      </c>
      <c r="N684" t="s">
        <v>29</v>
      </c>
      <c r="O684">
        <v>1188</v>
      </c>
    </row>
    <row r="685" spans="1:15">
      <c r="A685" t="s">
        <v>21</v>
      </c>
      <c r="B685">
        <v>61</v>
      </c>
      <c r="C685" t="str">
        <f t="shared" si="17"/>
        <v>Pv x Sa</v>
      </c>
      <c r="D685" t="s">
        <v>5</v>
      </c>
      <c r="E685" t="s">
        <v>16</v>
      </c>
      <c r="F685">
        <v>5</v>
      </c>
      <c r="G685">
        <v>3.07</v>
      </c>
      <c r="H685" t="s">
        <v>9</v>
      </c>
      <c r="I685" t="s">
        <v>9</v>
      </c>
      <c r="J685" t="s">
        <v>9</v>
      </c>
      <c r="K685" s="1">
        <v>42045</v>
      </c>
      <c r="L685" t="s">
        <v>105</v>
      </c>
      <c r="M685" s="1">
        <v>42059</v>
      </c>
      <c r="N685" t="s">
        <v>29</v>
      </c>
      <c r="O685">
        <v>1203</v>
      </c>
    </row>
    <row r="686" spans="1:15">
      <c r="A686" t="s">
        <v>21</v>
      </c>
      <c r="B686">
        <v>2</v>
      </c>
      <c r="C686" t="str">
        <f t="shared" si="17"/>
        <v>Pv x Sa</v>
      </c>
      <c r="D686" t="s">
        <v>16</v>
      </c>
      <c r="E686" t="s">
        <v>5</v>
      </c>
      <c r="F686">
        <v>2.89</v>
      </c>
      <c r="G686">
        <v>1.45</v>
      </c>
      <c r="H686" t="s">
        <v>9</v>
      </c>
      <c r="I686" t="s">
        <v>9</v>
      </c>
      <c r="J686" t="s">
        <v>9</v>
      </c>
      <c r="K686" s="1">
        <v>41953</v>
      </c>
      <c r="L686" t="s">
        <v>28</v>
      </c>
      <c r="M686" s="1">
        <v>42040</v>
      </c>
      <c r="N686" t="s">
        <v>29</v>
      </c>
      <c r="O686">
        <v>19</v>
      </c>
    </row>
    <row r="687" spans="1:15">
      <c r="A687" t="s">
        <v>21</v>
      </c>
      <c r="B687">
        <v>8</v>
      </c>
      <c r="C687" t="str">
        <f t="shared" si="17"/>
        <v>Pv x Sa</v>
      </c>
      <c r="D687" t="s">
        <v>16</v>
      </c>
      <c r="E687" t="s">
        <v>5</v>
      </c>
      <c r="F687">
        <v>3.66</v>
      </c>
      <c r="G687">
        <v>2.38</v>
      </c>
      <c r="H687" t="s">
        <v>9</v>
      </c>
      <c r="I687" t="s">
        <v>9</v>
      </c>
      <c r="J687" t="s">
        <v>9</v>
      </c>
      <c r="K687" s="1">
        <v>41953</v>
      </c>
      <c r="L687" t="s">
        <v>28</v>
      </c>
      <c r="M687" s="1">
        <v>42040</v>
      </c>
      <c r="N687" t="s">
        <v>29</v>
      </c>
      <c r="O687">
        <v>42</v>
      </c>
    </row>
    <row r="688" spans="1:15">
      <c r="A688" t="s">
        <v>21</v>
      </c>
      <c r="B688">
        <v>31</v>
      </c>
      <c r="C688" t="str">
        <f t="shared" si="17"/>
        <v>Pv x Sa</v>
      </c>
      <c r="D688" t="s">
        <v>16</v>
      </c>
      <c r="E688" t="s">
        <v>5</v>
      </c>
      <c r="F688">
        <v>4.42</v>
      </c>
      <c r="G688">
        <v>2.2599999999999998</v>
      </c>
      <c r="H688" t="s">
        <v>9</v>
      </c>
      <c r="I688" t="s">
        <v>9</v>
      </c>
      <c r="J688" t="s">
        <v>9</v>
      </c>
      <c r="K688" s="1">
        <v>41953</v>
      </c>
      <c r="L688" t="s">
        <v>28</v>
      </c>
      <c r="M688" s="1">
        <v>42040</v>
      </c>
      <c r="N688" t="s">
        <v>29</v>
      </c>
      <c r="O688">
        <v>49</v>
      </c>
    </row>
    <row r="689" spans="1:15">
      <c r="A689" t="s">
        <v>21</v>
      </c>
      <c r="B689">
        <v>37</v>
      </c>
      <c r="C689" t="str">
        <f t="shared" si="17"/>
        <v>Pv x Sa</v>
      </c>
      <c r="D689" t="s">
        <v>16</v>
      </c>
      <c r="E689" t="s">
        <v>5</v>
      </c>
      <c r="F689">
        <v>4.93</v>
      </c>
      <c r="G689">
        <v>1.44</v>
      </c>
      <c r="H689" t="s">
        <v>9</v>
      </c>
      <c r="I689" t="s">
        <v>9</v>
      </c>
      <c r="J689" t="s">
        <v>9</v>
      </c>
      <c r="K689" s="1">
        <v>41939</v>
      </c>
      <c r="L689" t="s">
        <v>30</v>
      </c>
      <c r="M689" s="1">
        <v>42048</v>
      </c>
      <c r="N689" t="s">
        <v>29</v>
      </c>
      <c r="O689">
        <v>89</v>
      </c>
    </row>
    <row r="690" spans="1:15">
      <c r="A690" t="s">
        <v>23</v>
      </c>
      <c r="B690">
        <v>65</v>
      </c>
      <c r="C690" t="s">
        <v>21</v>
      </c>
      <c r="D690" t="s">
        <v>16</v>
      </c>
      <c r="E690" t="s">
        <v>5</v>
      </c>
      <c r="F690">
        <v>4.5599999999999996</v>
      </c>
      <c r="G690">
        <v>2.41</v>
      </c>
      <c r="H690" t="s">
        <v>71</v>
      </c>
      <c r="I690" t="s">
        <v>114</v>
      </c>
      <c r="J690" t="s">
        <v>107</v>
      </c>
      <c r="K690" s="1">
        <v>41942</v>
      </c>
      <c r="L690" t="s">
        <v>36</v>
      </c>
      <c r="M690" s="1">
        <v>42048</v>
      </c>
      <c r="N690" t="s">
        <v>29</v>
      </c>
      <c r="O690">
        <v>101</v>
      </c>
    </row>
    <row r="691" spans="1:15">
      <c r="A691" t="s">
        <v>21</v>
      </c>
      <c r="B691">
        <v>34</v>
      </c>
      <c r="C691" t="str">
        <f t="shared" ref="C691:C722" si="18">A691</f>
        <v>Pv x Sa</v>
      </c>
      <c r="D691" t="s">
        <v>16</v>
      </c>
      <c r="E691" t="s">
        <v>5</v>
      </c>
      <c r="F691">
        <v>3.39</v>
      </c>
      <c r="G691">
        <v>2.44</v>
      </c>
      <c r="H691" t="s">
        <v>9</v>
      </c>
      <c r="I691" t="s">
        <v>9</v>
      </c>
      <c r="J691" t="s">
        <v>9</v>
      </c>
      <c r="K691" s="1">
        <v>41942</v>
      </c>
      <c r="L691" t="s">
        <v>36</v>
      </c>
      <c r="M691" s="1">
        <v>42048</v>
      </c>
      <c r="N691" t="s">
        <v>29</v>
      </c>
      <c r="O691">
        <v>115</v>
      </c>
    </row>
    <row r="692" spans="1:15">
      <c r="A692" t="s">
        <v>21</v>
      </c>
      <c r="B692">
        <v>24</v>
      </c>
      <c r="C692" t="str">
        <f t="shared" si="18"/>
        <v>Pv x Sa</v>
      </c>
      <c r="D692" t="s">
        <v>16</v>
      </c>
      <c r="E692" t="s">
        <v>5</v>
      </c>
      <c r="F692">
        <v>1.28</v>
      </c>
      <c r="G692">
        <v>1.1399999999999999</v>
      </c>
      <c r="H692" t="s">
        <v>9</v>
      </c>
      <c r="I692" t="s">
        <v>9</v>
      </c>
      <c r="J692" t="s">
        <v>9</v>
      </c>
      <c r="K692" s="1">
        <v>41949</v>
      </c>
      <c r="L692" t="s">
        <v>42</v>
      </c>
      <c r="M692" s="1">
        <v>42053</v>
      </c>
      <c r="N692" t="s">
        <v>29</v>
      </c>
      <c r="O692">
        <v>170</v>
      </c>
    </row>
    <row r="693" spans="1:15">
      <c r="A693" t="s">
        <v>21</v>
      </c>
      <c r="B693">
        <v>39</v>
      </c>
      <c r="C693" t="str">
        <f t="shared" si="18"/>
        <v>Pv x Sa</v>
      </c>
      <c r="D693" t="s">
        <v>16</v>
      </c>
      <c r="E693" t="s">
        <v>5</v>
      </c>
      <c r="F693">
        <v>3.27</v>
      </c>
      <c r="G693">
        <v>1.54</v>
      </c>
      <c r="H693" t="s">
        <v>9</v>
      </c>
      <c r="I693" t="s">
        <v>9</v>
      </c>
      <c r="J693" t="s">
        <v>9</v>
      </c>
      <c r="K693" s="1">
        <v>41949</v>
      </c>
      <c r="L693" t="s">
        <v>42</v>
      </c>
      <c r="M693" s="1">
        <v>42053</v>
      </c>
      <c r="N693" t="s">
        <v>29</v>
      </c>
      <c r="O693">
        <v>190</v>
      </c>
    </row>
    <row r="694" spans="1:15">
      <c r="A694" t="s">
        <v>21</v>
      </c>
      <c r="B694">
        <v>21</v>
      </c>
      <c r="C694" t="str">
        <f t="shared" si="18"/>
        <v>Pv x Sa</v>
      </c>
      <c r="D694" t="s">
        <v>16</v>
      </c>
      <c r="E694" t="s">
        <v>5</v>
      </c>
      <c r="F694">
        <v>5.63</v>
      </c>
      <c r="G694">
        <v>2.9</v>
      </c>
      <c r="H694" t="s">
        <v>9</v>
      </c>
      <c r="I694" t="s">
        <v>9</v>
      </c>
      <c r="J694" t="s">
        <v>9</v>
      </c>
      <c r="K694" s="1">
        <v>41949</v>
      </c>
      <c r="L694" t="s">
        <v>42</v>
      </c>
      <c r="M694" s="1">
        <v>42053</v>
      </c>
      <c r="N694" t="s">
        <v>29</v>
      </c>
      <c r="O694">
        <v>211</v>
      </c>
    </row>
    <row r="695" spans="1:15">
      <c r="A695" t="s">
        <v>21</v>
      </c>
      <c r="B695">
        <v>48</v>
      </c>
      <c r="C695" t="str">
        <f t="shared" si="18"/>
        <v>Pv x Sa</v>
      </c>
      <c r="D695" t="s">
        <v>16</v>
      </c>
      <c r="E695" t="s">
        <v>5</v>
      </c>
      <c r="F695">
        <v>5.51</v>
      </c>
      <c r="G695">
        <v>3.32</v>
      </c>
      <c r="H695" t="s">
        <v>9</v>
      </c>
      <c r="I695" t="s">
        <v>9</v>
      </c>
      <c r="J695" t="s">
        <v>9</v>
      </c>
      <c r="K695" s="1">
        <v>41949</v>
      </c>
      <c r="L695" t="s">
        <v>42</v>
      </c>
      <c r="M695" s="1">
        <v>42053</v>
      </c>
      <c r="N695" t="s">
        <v>29</v>
      </c>
      <c r="O695">
        <v>215</v>
      </c>
    </row>
    <row r="696" spans="1:15">
      <c r="A696" t="s">
        <v>21</v>
      </c>
      <c r="B696">
        <v>28</v>
      </c>
      <c r="C696" t="str">
        <f t="shared" si="18"/>
        <v>Pv x Sa</v>
      </c>
      <c r="D696" t="s">
        <v>16</v>
      </c>
      <c r="E696" t="s">
        <v>5</v>
      </c>
      <c r="F696">
        <v>2.0299999999999998</v>
      </c>
      <c r="G696">
        <v>1.72</v>
      </c>
      <c r="H696" t="s">
        <v>9</v>
      </c>
      <c r="I696" t="s">
        <v>9</v>
      </c>
      <c r="J696" t="s">
        <v>9</v>
      </c>
      <c r="K696" s="1">
        <v>41956</v>
      </c>
      <c r="L696" t="s">
        <v>28</v>
      </c>
      <c r="M696" s="1">
        <v>42054</v>
      </c>
      <c r="N696" t="s">
        <v>29</v>
      </c>
      <c r="O696">
        <v>232</v>
      </c>
    </row>
    <row r="697" spans="1:15">
      <c r="A697" t="s">
        <v>21</v>
      </c>
      <c r="B697">
        <v>15</v>
      </c>
      <c r="C697" t="str">
        <f t="shared" si="18"/>
        <v>Pv x Sa</v>
      </c>
      <c r="D697" t="s">
        <v>16</v>
      </c>
      <c r="E697" t="s">
        <v>5</v>
      </c>
      <c r="F697">
        <v>1.48</v>
      </c>
      <c r="G697">
        <v>0.94</v>
      </c>
      <c r="H697" t="s">
        <v>9</v>
      </c>
      <c r="I697" t="s">
        <v>9</v>
      </c>
      <c r="J697" t="s">
        <v>9</v>
      </c>
      <c r="K697" s="1">
        <v>41956</v>
      </c>
      <c r="L697" t="s">
        <v>28</v>
      </c>
      <c r="M697" s="1">
        <v>42054</v>
      </c>
      <c r="N697" t="s">
        <v>29</v>
      </c>
      <c r="O697">
        <v>242</v>
      </c>
    </row>
    <row r="698" spans="1:15">
      <c r="A698" t="s">
        <v>21</v>
      </c>
      <c r="B698">
        <v>54</v>
      </c>
      <c r="C698" t="str">
        <f t="shared" si="18"/>
        <v>Pv x Sa</v>
      </c>
      <c r="D698" t="s">
        <v>16</v>
      </c>
      <c r="E698" t="s">
        <v>5</v>
      </c>
      <c r="F698">
        <v>4.8</v>
      </c>
      <c r="G698">
        <v>2.3199999999999998</v>
      </c>
      <c r="H698" t="s">
        <v>9</v>
      </c>
      <c r="I698" t="s">
        <v>9</v>
      </c>
      <c r="J698" t="s">
        <v>9</v>
      </c>
      <c r="K698" s="1">
        <v>41968</v>
      </c>
      <c r="L698" t="s">
        <v>42</v>
      </c>
      <c r="M698" s="1">
        <v>42054</v>
      </c>
      <c r="N698" t="s">
        <v>29</v>
      </c>
      <c r="O698">
        <v>292</v>
      </c>
    </row>
    <row r="699" spans="1:15">
      <c r="A699" t="s">
        <v>21</v>
      </c>
      <c r="B699">
        <v>13</v>
      </c>
      <c r="C699" t="str">
        <f t="shared" si="18"/>
        <v>Pv x Sa</v>
      </c>
      <c r="D699" t="s">
        <v>16</v>
      </c>
      <c r="E699" t="s">
        <v>5</v>
      </c>
      <c r="F699">
        <v>4.08</v>
      </c>
      <c r="G699">
        <v>3.37</v>
      </c>
      <c r="H699" t="s">
        <v>9</v>
      </c>
      <c r="I699" t="s">
        <v>9</v>
      </c>
      <c r="J699" t="s">
        <v>9</v>
      </c>
      <c r="K699" s="1">
        <v>41968</v>
      </c>
      <c r="L699" t="s">
        <v>42</v>
      </c>
      <c r="M699" s="1">
        <v>42054</v>
      </c>
      <c r="N699" t="s">
        <v>29</v>
      </c>
      <c r="O699">
        <v>301</v>
      </c>
    </row>
    <row r="700" spans="1:15">
      <c r="A700" t="s">
        <v>21</v>
      </c>
      <c r="B700">
        <v>14</v>
      </c>
      <c r="C700" t="str">
        <f t="shared" si="18"/>
        <v>Pv x Sa</v>
      </c>
      <c r="D700" t="s">
        <v>16</v>
      </c>
      <c r="E700" t="s">
        <v>5</v>
      </c>
      <c r="F700">
        <v>5.31</v>
      </c>
      <c r="G700">
        <v>1.85</v>
      </c>
      <c r="H700" t="s">
        <v>9</v>
      </c>
      <c r="I700" t="s">
        <v>9</v>
      </c>
      <c r="J700" t="s">
        <v>9</v>
      </c>
      <c r="K700" s="1">
        <v>41968</v>
      </c>
      <c r="L700" t="s">
        <v>42</v>
      </c>
      <c r="M700" s="1">
        <v>42054</v>
      </c>
      <c r="N700" t="s">
        <v>29</v>
      </c>
      <c r="O700">
        <v>303</v>
      </c>
    </row>
    <row r="701" spans="1:15">
      <c r="A701" t="s">
        <v>21</v>
      </c>
      <c r="B701">
        <v>6</v>
      </c>
      <c r="C701" t="str">
        <f t="shared" si="18"/>
        <v>Pv x Sa</v>
      </c>
      <c r="D701" t="s">
        <v>16</v>
      </c>
      <c r="E701" t="s">
        <v>5</v>
      </c>
      <c r="F701">
        <v>1.26</v>
      </c>
      <c r="G701">
        <v>1.25</v>
      </c>
      <c r="H701" t="s">
        <v>9</v>
      </c>
      <c r="I701" t="s">
        <v>9</v>
      </c>
      <c r="J701" t="s">
        <v>9</v>
      </c>
      <c r="K701" s="1">
        <v>41968</v>
      </c>
      <c r="L701" t="s">
        <v>42</v>
      </c>
      <c r="M701" s="1">
        <v>42054</v>
      </c>
      <c r="N701" t="s">
        <v>29</v>
      </c>
      <c r="O701">
        <v>308</v>
      </c>
    </row>
    <row r="702" spans="1:15">
      <c r="A702" t="s">
        <v>21</v>
      </c>
      <c r="B702">
        <v>49</v>
      </c>
      <c r="C702" t="str">
        <f t="shared" si="18"/>
        <v>Pv x Sa</v>
      </c>
      <c r="D702" t="s">
        <v>16</v>
      </c>
      <c r="E702" t="s">
        <v>5</v>
      </c>
      <c r="F702">
        <v>2.4900000000000002</v>
      </c>
      <c r="G702">
        <v>2.19</v>
      </c>
      <c r="H702" t="s">
        <v>9</v>
      </c>
      <c r="I702" t="s">
        <v>9</v>
      </c>
      <c r="J702" t="s">
        <v>9</v>
      </c>
      <c r="K702" s="1">
        <v>41968</v>
      </c>
      <c r="L702" t="s">
        <v>42</v>
      </c>
      <c r="M702" s="1">
        <v>42054</v>
      </c>
      <c r="N702" t="s">
        <v>29</v>
      </c>
      <c r="O702">
        <v>310</v>
      </c>
    </row>
    <row r="703" spans="1:15">
      <c r="A703" t="s">
        <v>21</v>
      </c>
      <c r="B703">
        <v>60</v>
      </c>
      <c r="C703" t="str">
        <f t="shared" si="18"/>
        <v>Pv x Sa</v>
      </c>
      <c r="D703" t="s">
        <v>16</v>
      </c>
      <c r="E703" t="s">
        <v>5</v>
      </c>
      <c r="F703">
        <v>6.16</v>
      </c>
      <c r="G703">
        <v>2.35</v>
      </c>
      <c r="H703" t="s">
        <v>9</v>
      </c>
      <c r="I703" t="s">
        <v>9</v>
      </c>
      <c r="J703" t="s">
        <v>9</v>
      </c>
      <c r="K703" s="1">
        <v>41968</v>
      </c>
      <c r="L703" t="s">
        <v>42</v>
      </c>
      <c r="M703" s="1">
        <v>42054</v>
      </c>
      <c r="N703" t="s">
        <v>29</v>
      </c>
      <c r="O703">
        <v>322</v>
      </c>
    </row>
    <row r="704" spans="1:15">
      <c r="A704" t="s">
        <v>21</v>
      </c>
      <c r="B704">
        <v>41</v>
      </c>
      <c r="C704" t="str">
        <f t="shared" si="18"/>
        <v>Pv x Sa</v>
      </c>
      <c r="D704" t="s">
        <v>16</v>
      </c>
      <c r="E704" t="s">
        <v>5</v>
      </c>
      <c r="F704">
        <v>2.42</v>
      </c>
      <c r="G704">
        <v>2.35</v>
      </c>
      <c r="H704" t="s">
        <v>9</v>
      </c>
      <c r="I704" t="s">
        <v>9</v>
      </c>
      <c r="J704" t="s">
        <v>9</v>
      </c>
      <c r="K704" s="1">
        <v>41977</v>
      </c>
      <c r="L704" t="s">
        <v>42</v>
      </c>
      <c r="M704" s="1">
        <v>42054</v>
      </c>
      <c r="N704" t="s">
        <v>29</v>
      </c>
      <c r="O704">
        <v>355</v>
      </c>
    </row>
    <row r="705" spans="1:15">
      <c r="A705" t="s">
        <v>21</v>
      </c>
      <c r="B705">
        <v>30</v>
      </c>
      <c r="C705" t="str">
        <f t="shared" si="18"/>
        <v>Pv x Sa</v>
      </c>
      <c r="D705" t="s">
        <v>16</v>
      </c>
      <c r="E705" t="s">
        <v>5</v>
      </c>
      <c r="F705">
        <v>7.99</v>
      </c>
      <c r="G705">
        <v>2.04</v>
      </c>
      <c r="H705" t="s">
        <v>9</v>
      </c>
      <c r="I705" t="s">
        <v>9</v>
      </c>
      <c r="J705" t="s">
        <v>9</v>
      </c>
      <c r="K705" s="1">
        <v>41977</v>
      </c>
      <c r="L705" t="s">
        <v>42</v>
      </c>
      <c r="M705" s="1">
        <v>42054</v>
      </c>
      <c r="N705" t="s">
        <v>29</v>
      </c>
      <c r="O705">
        <v>359</v>
      </c>
    </row>
    <row r="706" spans="1:15">
      <c r="A706" t="s">
        <v>21</v>
      </c>
      <c r="B706">
        <v>36</v>
      </c>
      <c r="C706" t="str">
        <f t="shared" si="18"/>
        <v>Pv x Sa</v>
      </c>
      <c r="D706" t="s">
        <v>16</v>
      </c>
      <c r="E706" t="s">
        <v>5</v>
      </c>
      <c r="F706">
        <v>2.75</v>
      </c>
      <c r="G706">
        <v>1.96</v>
      </c>
      <c r="H706" t="s">
        <v>9</v>
      </c>
      <c r="I706" t="s">
        <v>9</v>
      </c>
      <c r="J706" t="s">
        <v>9</v>
      </c>
      <c r="K706" s="1">
        <v>41977</v>
      </c>
      <c r="L706" t="s">
        <v>42</v>
      </c>
      <c r="M706" s="1">
        <v>42054</v>
      </c>
      <c r="N706" t="s">
        <v>29</v>
      </c>
      <c r="O706">
        <v>373</v>
      </c>
    </row>
    <row r="707" spans="1:15">
      <c r="A707" t="s">
        <v>21</v>
      </c>
      <c r="B707">
        <v>56</v>
      </c>
      <c r="C707" t="str">
        <f t="shared" si="18"/>
        <v>Pv x Sa</v>
      </c>
      <c r="D707" t="s">
        <v>16</v>
      </c>
      <c r="E707" t="s">
        <v>5</v>
      </c>
      <c r="F707">
        <v>3.78</v>
      </c>
      <c r="G707">
        <v>1.98</v>
      </c>
      <c r="H707" t="s">
        <v>9</v>
      </c>
      <c r="I707" t="s">
        <v>9</v>
      </c>
      <c r="J707" t="s">
        <v>9</v>
      </c>
      <c r="K707" s="1">
        <v>41977</v>
      </c>
      <c r="L707" t="s">
        <v>42</v>
      </c>
      <c r="M707" s="1">
        <v>42054</v>
      </c>
      <c r="N707" t="s">
        <v>29</v>
      </c>
      <c r="O707">
        <v>375</v>
      </c>
    </row>
    <row r="708" spans="1:15">
      <c r="A708" t="s">
        <v>21</v>
      </c>
      <c r="B708">
        <v>32</v>
      </c>
      <c r="C708" t="str">
        <f t="shared" si="18"/>
        <v>Pv x Sa</v>
      </c>
      <c r="D708" t="s">
        <v>16</v>
      </c>
      <c r="E708" t="s">
        <v>5</v>
      </c>
      <c r="F708">
        <v>2.5299999999999998</v>
      </c>
      <c r="G708">
        <v>1.0900000000000001</v>
      </c>
      <c r="H708" t="s">
        <v>86</v>
      </c>
      <c r="I708" t="s">
        <v>122</v>
      </c>
      <c r="J708" t="s">
        <v>9</v>
      </c>
      <c r="K708" s="1">
        <v>41977</v>
      </c>
      <c r="L708" t="s">
        <v>42</v>
      </c>
      <c r="M708" s="1">
        <v>42054</v>
      </c>
      <c r="N708" t="s">
        <v>29</v>
      </c>
      <c r="O708">
        <v>411</v>
      </c>
    </row>
    <row r="709" spans="1:15">
      <c r="A709" t="s">
        <v>21</v>
      </c>
      <c r="B709">
        <v>38</v>
      </c>
      <c r="C709" t="str">
        <f t="shared" si="18"/>
        <v>Pv x Sa</v>
      </c>
      <c r="D709" t="s">
        <v>16</v>
      </c>
      <c r="E709" t="s">
        <v>5</v>
      </c>
      <c r="F709">
        <v>10.78</v>
      </c>
      <c r="G709">
        <v>2.9</v>
      </c>
      <c r="H709" t="s">
        <v>9</v>
      </c>
      <c r="I709" t="s">
        <v>9</v>
      </c>
      <c r="J709" t="s">
        <v>9</v>
      </c>
      <c r="K709" s="1">
        <v>41977</v>
      </c>
      <c r="L709" t="s">
        <v>42</v>
      </c>
      <c r="M709" s="1">
        <v>42054</v>
      </c>
      <c r="N709" t="s">
        <v>29</v>
      </c>
      <c r="O709">
        <v>414</v>
      </c>
    </row>
    <row r="710" spans="1:15">
      <c r="A710" t="s">
        <v>21</v>
      </c>
      <c r="B710">
        <v>22</v>
      </c>
      <c r="C710" t="str">
        <f t="shared" si="18"/>
        <v>Pv x Sa</v>
      </c>
      <c r="D710" t="s">
        <v>16</v>
      </c>
      <c r="E710" t="s">
        <v>5</v>
      </c>
      <c r="F710">
        <v>2.0499999999999998</v>
      </c>
      <c r="G710">
        <v>1.43</v>
      </c>
      <c r="H710" t="s">
        <v>9</v>
      </c>
      <c r="I710" t="s">
        <v>9</v>
      </c>
      <c r="J710" t="s">
        <v>9</v>
      </c>
      <c r="K710" s="1">
        <v>41977</v>
      </c>
      <c r="L710" t="s">
        <v>42</v>
      </c>
      <c r="M710" s="1">
        <v>42054</v>
      </c>
      <c r="N710" t="s">
        <v>29</v>
      </c>
      <c r="O710">
        <v>417</v>
      </c>
    </row>
    <row r="711" spans="1:15">
      <c r="A711" t="s">
        <v>21</v>
      </c>
      <c r="B711">
        <v>29</v>
      </c>
      <c r="C711" t="str">
        <f t="shared" si="18"/>
        <v>Pv x Sa</v>
      </c>
      <c r="D711" t="s">
        <v>16</v>
      </c>
      <c r="E711" t="s">
        <v>5</v>
      </c>
      <c r="F711">
        <v>5.09</v>
      </c>
      <c r="G711">
        <v>1.39</v>
      </c>
      <c r="H711" t="s">
        <v>9</v>
      </c>
      <c r="I711" t="s">
        <v>9</v>
      </c>
      <c r="J711" t="s">
        <v>9</v>
      </c>
      <c r="K711" s="1">
        <v>41981</v>
      </c>
      <c r="L711" t="s">
        <v>44</v>
      </c>
      <c r="M711" s="1">
        <v>42054</v>
      </c>
      <c r="N711" t="s">
        <v>29</v>
      </c>
      <c r="O711">
        <v>432</v>
      </c>
    </row>
    <row r="712" spans="1:15">
      <c r="A712" t="s">
        <v>21</v>
      </c>
      <c r="B712">
        <v>17</v>
      </c>
      <c r="C712" t="str">
        <f t="shared" si="18"/>
        <v>Pv x Sa</v>
      </c>
      <c r="D712" t="s">
        <v>16</v>
      </c>
      <c r="E712" t="s">
        <v>5</v>
      </c>
      <c r="F712">
        <v>4.93</v>
      </c>
      <c r="G712">
        <v>1.02</v>
      </c>
      <c r="H712" t="s">
        <v>9</v>
      </c>
      <c r="I712" t="s">
        <v>9</v>
      </c>
      <c r="J712" t="s">
        <v>9</v>
      </c>
      <c r="K712" s="1">
        <v>41981</v>
      </c>
      <c r="L712" t="s">
        <v>44</v>
      </c>
      <c r="M712" s="1">
        <v>42054</v>
      </c>
      <c r="N712" t="s">
        <v>29</v>
      </c>
      <c r="O712">
        <v>444</v>
      </c>
    </row>
    <row r="713" spans="1:15">
      <c r="A713" t="s">
        <v>21</v>
      </c>
      <c r="B713">
        <v>40</v>
      </c>
      <c r="C713" t="str">
        <f t="shared" si="18"/>
        <v>Pv x Sa</v>
      </c>
      <c r="D713" t="s">
        <v>16</v>
      </c>
      <c r="E713" t="s">
        <v>5</v>
      </c>
      <c r="F713">
        <v>2.38</v>
      </c>
      <c r="G713">
        <v>1.19</v>
      </c>
      <c r="H713" t="s">
        <v>9</v>
      </c>
      <c r="I713" t="s">
        <v>9</v>
      </c>
      <c r="J713" t="s">
        <v>9</v>
      </c>
      <c r="K713" s="1">
        <v>41981</v>
      </c>
      <c r="L713" t="s">
        <v>29</v>
      </c>
      <c r="M713" s="1">
        <v>42054</v>
      </c>
      <c r="N713" t="s">
        <v>29</v>
      </c>
      <c r="O713">
        <v>465</v>
      </c>
    </row>
    <row r="714" spans="1:15">
      <c r="A714" t="s">
        <v>21</v>
      </c>
      <c r="B714">
        <v>20</v>
      </c>
      <c r="C714" t="str">
        <f t="shared" si="18"/>
        <v>Pv x Sa</v>
      </c>
      <c r="D714" t="s">
        <v>16</v>
      </c>
      <c r="E714" t="s">
        <v>5</v>
      </c>
      <c r="F714">
        <v>0.79</v>
      </c>
      <c r="G714">
        <v>1.57</v>
      </c>
      <c r="H714" t="s">
        <v>9</v>
      </c>
      <c r="I714" t="s">
        <v>9</v>
      </c>
      <c r="J714" t="s">
        <v>9</v>
      </c>
      <c r="K714" s="1">
        <v>41981</v>
      </c>
      <c r="L714" t="s">
        <v>42</v>
      </c>
      <c r="M714" s="1">
        <v>42055</v>
      </c>
      <c r="N714" t="s">
        <v>29</v>
      </c>
      <c r="O714">
        <v>503</v>
      </c>
    </row>
    <row r="715" spans="1:15">
      <c r="A715" t="s">
        <v>21</v>
      </c>
      <c r="B715">
        <v>50</v>
      </c>
      <c r="C715" t="str">
        <f t="shared" si="18"/>
        <v>Pv x Sa</v>
      </c>
      <c r="D715" t="s">
        <v>16</v>
      </c>
      <c r="E715" t="s">
        <v>5</v>
      </c>
      <c r="F715">
        <v>3.41</v>
      </c>
      <c r="G715">
        <v>2.16</v>
      </c>
      <c r="H715" t="s">
        <v>9</v>
      </c>
      <c r="I715" t="s">
        <v>9</v>
      </c>
      <c r="J715" t="s">
        <v>9</v>
      </c>
      <c r="K715" s="1">
        <v>41983</v>
      </c>
      <c r="L715" t="s">
        <v>44</v>
      </c>
      <c r="M715" s="1">
        <v>42055</v>
      </c>
      <c r="N715" t="s">
        <v>29</v>
      </c>
      <c r="O715">
        <v>546</v>
      </c>
    </row>
    <row r="716" spans="1:15">
      <c r="A716" t="s">
        <v>21</v>
      </c>
      <c r="B716">
        <v>58</v>
      </c>
      <c r="C716" t="str">
        <f t="shared" si="18"/>
        <v>Pv x Sa</v>
      </c>
      <c r="D716" t="s">
        <v>16</v>
      </c>
      <c r="E716" t="s">
        <v>5</v>
      </c>
      <c r="F716">
        <v>7.88</v>
      </c>
      <c r="G716">
        <v>4.57</v>
      </c>
      <c r="H716" t="s">
        <v>9</v>
      </c>
      <c r="I716" t="s">
        <v>9</v>
      </c>
      <c r="J716" t="s">
        <v>9</v>
      </c>
      <c r="K716" s="1">
        <v>41983</v>
      </c>
      <c r="L716" t="s">
        <v>44</v>
      </c>
      <c r="M716" s="1">
        <v>42055</v>
      </c>
      <c r="N716" t="s">
        <v>29</v>
      </c>
      <c r="O716">
        <v>550</v>
      </c>
    </row>
    <row r="717" spans="1:15">
      <c r="A717" t="s">
        <v>21</v>
      </c>
      <c r="B717">
        <v>25</v>
      </c>
      <c r="C717" t="str">
        <f t="shared" si="18"/>
        <v>Pv x Sa</v>
      </c>
      <c r="D717" t="s">
        <v>16</v>
      </c>
      <c r="E717" t="s">
        <v>5</v>
      </c>
      <c r="F717">
        <v>3.25</v>
      </c>
      <c r="G717">
        <v>2.4500000000000002</v>
      </c>
      <c r="H717" t="s">
        <v>9</v>
      </c>
      <c r="I717" t="s">
        <v>9</v>
      </c>
      <c r="J717" t="s">
        <v>9</v>
      </c>
      <c r="K717" s="1">
        <v>41984</v>
      </c>
      <c r="L717" t="s">
        <v>42</v>
      </c>
      <c r="M717" s="1">
        <v>42055</v>
      </c>
      <c r="N717" t="s">
        <v>29</v>
      </c>
      <c r="O717">
        <v>565</v>
      </c>
    </row>
    <row r="718" spans="1:15">
      <c r="A718" t="s">
        <v>21</v>
      </c>
      <c r="B718">
        <v>53</v>
      </c>
      <c r="C718" t="str">
        <f t="shared" si="18"/>
        <v>Pv x Sa</v>
      </c>
      <c r="D718" t="s">
        <v>16</v>
      </c>
      <c r="E718" t="s">
        <v>5</v>
      </c>
      <c r="F718">
        <v>4.92</v>
      </c>
      <c r="G718">
        <v>2.6</v>
      </c>
      <c r="H718" t="s">
        <v>9</v>
      </c>
      <c r="I718" t="s">
        <v>9</v>
      </c>
      <c r="J718" t="s">
        <v>9</v>
      </c>
      <c r="K718" s="1">
        <v>41984</v>
      </c>
      <c r="L718" t="s">
        <v>42</v>
      </c>
      <c r="M718" s="1">
        <v>42055</v>
      </c>
      <c r="N718" t="s">
        <v>29</v>
      </c>
      <c r="O718">
        <v>584</v>
      </c>
    </row>
    <row r="719" spans="1:15">
      <c r="A719" t="s">
        <v>21</v>
      </c>
      <c r="B719">
        <v>72</v>
      </c>
      <c r="C719" t="str">
        <f t="shared" si="18"/>
        <v>Pv x Sa</v>
      </c>
      <c r="D719" t="s">
        <v>16</v>
      </c>
      <c r="E719" t="s">
        <v>5</v>
      </c>
      <c r="F719">
        <v>10.4</v>
      </c>
      <c r="G719">
        <v>3.56</v>
      </c>
      <c r="H719" t="s">
        <v>9</v>
      </c>
      <c r="I719" t="s">
        <v>9</v>
      </c>
      <c r="J719" t="s">
        <v>9</v>
      </c>
      <c r="K719" s="1">
        <v>41984</v>
      </c>
      <c r="L719" t="s">
        <v>42</v>
      </c>
      <c r="M719" s="1">
        <v>42055</v>
      </c>
      <c r="N719" t="s">
        <v>29</v>
      </c>
      <c r="O719">
        <v>612</v>
      </c>
    </row>
    <row r="720" spans="1:15">
      <c r="A720" t="s">
        <v>21</v>
      </c>
      <c r="B720">
        <v>69</v>
      </c>
      <c r="C720" t="str">
        <f t="shared" si="18"/>
        <v>Pv x Sa</v>
      </c>
      <c r="D720" t="s">
        <v>16</v>
      </c>
      <c r="E720" t="s">
        <v>5</v>
      </c>
      <c r="F720">
        <v>1.66</v>
      </c>
      <c r="G720">
        <v>2.37</v>
      </c>
      <c r="H720" t="s">
        <v>9</v>
      </c>
      <c r="I720" t="s">
        <v>9</v>
      </c>
      <c r="J720" t="s">
        <v>9</v>
      </c>
      <c r="K720" s="1">
        <v>41985</v>
      </c>
      <c r="L720" t="s">
        <v>42</v>
      </c>
      <c r="M720" s="1">
        <v>42056</v>
      </c>
      <c r="N720" t="s">
        <v>29</v>
      </c>
      <c r="O720">
        <v>642</v>
      </c>
    </row>
    <row r="721" spans="1:15">
      <c r="A721" t="s">
        <v>21</v>
      </c>
      <c r="B721">
        <v>44</v>
      </c>
      <c r="C721" t="str">
        <f t="shared" si="18"/>
        <v>Pv x Sa</v>
      </c>
      <c r="D721" t="s">
        <v>16</v>
      </c>
      <c r="E721" t="s">
        <v>5</v>
      </c>
      <c r="F721">
        <v>1.28</v>
      </c>
      <c r="G721">
        <v>1.22</v>
      </c>
      <c r="H721" t="s">
        <v>9</v>
      </c>
      <c r="I721" t="s">
        <v>9</v>
      </c>
      <c r="J721" t="s">
        <v>9</v>
      </c>
      <c r="K721" s="1">
        <v>41989</v>
      </c>
      <c r="L721" t="s">
        <v>42</v>
      </c>
      <c r="M721" s="1">
        <v>42056</v>
      </c>
      <c r="N721" t="s">
        <v>29</v>
      </c>
      <c r="O721">
        <v>681</v>
      </c>
    </row>
    <row r="722" spans="1:15">
      <c r="A722" t="s">
        <v>21</v>
      </c>
      <c r="B722">
        <v>64</v>
      </c>
      <c r="C722" t="str">
        <f t="shared" si="18"/>
        <v>Pv x Sa</v>
      </c>
      <c r="D722" t="s">
        <v>16</v>
      </c>
      <c r="E722" t="s">
        <v>5</v>
      </c>
      <c r="F722">
        <v>3.34</v>
      </c>
      <c r="G722">
        <v>2.64</v>
      </c>
      <c r="H722" t="s">
        <v>9</v>
      </c>
      <c r="I722" t="s">
        <v>9</v>
      </c>
      <c r="J722" t="s">
        <v>9</v>
      </c>
      <c r="K722" s="1">
        <v>41989</v>
      </c>
      <c r="L722" t="s">
        <v>42</v>
      </c>
      <c r="M722" s="1">
        <v>42056</v>
      </c>
      <c r="N722" t="s">
        <v>29</v>
      </c>
      <c r="O722">
        <v>692</v>
      </c>
    </row>
    <row r="723" spans="1:15">
      <c r="A723" t="s">
        <v>21</v>
      </c>
      <c r="B723">
        <v>26</v>
      </c>
      <c r="C723" t="str">
        <f t="shared" ref="C723:C754" si="19">A723</f>
        <v>Pv x Sa</v>
      </c>
      <c r="D723" t="s">
        <v>16</v>
      </c>
      <c r="E723" t="s">
        <v>5</v>
      </c>
      <c r="F723">
        <v>1.32</v>
      </c>
      <c r="G723">
        <v>1.45</v>
      </c>
      <c r="H723" t="s">
        <v>9</v>
      </c>
      <c r="I723" t="s">
        <v>9</v>
      </c>
      <c r="J723" t="s">
        <v>9</v>
      </c>
      <c r="K723" s="1">
        <v>41989</v>
      </c>
      <c r="L723" t="s">
        <v>42</v>
      </c>
      <c r="M723" s="1">
        <v>42056</v>
      </c>
      <c r="N723" t="s">
        <v>29</v>
      </c>
      <c r="O723">
        <v>694</v>
      </c>
    </row>
    <row r="724" spans="1:15">
      <c r="A724" t="s">
        <v>21</v>
      </c>
      <c r="B724">
        <v>70</v>
      </c>
      <c r="C724" t="str">
        <f t="shared" si="19"/>
        <v>Pv x Sa</v>
      </c>
      <c r="D724" t="s">
        <v>16</v>
      </c>
      <c r="E724" t="s">
        <v>5</v>
      </c>
      <c r="F724">
        <v>0.61</v>
      </c>
      <c r="G724">
        <v>1.19</v>
      </c>
      <c r="H724" t="s">
        <v>9</v>
      </c>
      <c r="I724" t="s">
        <v>9</v>
      </c>
      <c r="J724" t="s">
        <v>9</v>
      </c>
      <c r="K724" s="1">
        <v>41990</v>
      </c>
      <c r="L724" t="s">
        <v>29</v>
      </c>
      <c r="M724" s="1">
        <v>42056</v>
      </c>
      <c r="N724" t="s">
        <v>29</v>
      </c>
      <c r="O724">
        <v>724</v>
      </c>
    </row>
    <row r="725" spans="1:15">
      <c r="A725" t="s">
        <v>21</v>
      </c>
      <c r="B725">
        <v>55</v>
      </c>
      <c r="C725" t="str">
        <f t="shared" si="19"/>
        <v>Pv x Sa</v>
      </c>
      <c r="D725" t="s">
        <v>16</v>
      </c>
      <c r="E725" t="s">
        <v>5</v>
      </c>
      <c r="F725">
        <v>3.12</v>
      </c>
      <c r="G725">
        <v>1.99</v>
      </c>
      <c r="H725" t="s">
        <v>9</v>
      </c>
      <c r="I725" t="s">
        <v>9</v>
      </c>
      <c r="J725" t="s">
        <v>9</v>
      </c>
      <c r="K725" s="1">
        <v>41990</v>
      </c>
      <c r="L725" t="s">
        <v>29</v>
      </c>
      <c r="M725" s="1">
        <v>42056</v>
      </c>
      <c r="N725" t="s">
        <v>29</v>
      </c>
      <c r="O725">
        <v>757</v>
      </c>
    </row>
    <row r="726" spans="1:15">
      <c r="A726" t="s">
        <v>21</v>
      </c>
      <c r="B726">
        <v>5</v>
      </c>
      <c r="C726" t="str">
        <f t="shared" si="19"/>
        <v>Pv x Sa</v>
      </c>
      <c r="D726" t="s">
        <v>16</v>
      </c>
      <c r="E726" t="s">
        <v>5</v>
      </c>
      <c r="F726">
        <v>5.92</v>
      </c>
      <c r="G726">
        <v>2.02</v>
      </c>
      <c r="H726" t="s">
        <v>9</v>
      </c>
      <c r="I726" t="s">
        <v>9</v>
      </c>
      <c r="J726" t="s">
        <v>9</v>
      </c>
      <c r="K726" s="1">
        <v>41990</v>
      </c>
      <c r="L726" t="s">
        <v>29</v>
      </c>
      <c r="M726" s="1">
        <v>42056</v>
      </c>
      <c r="N726" t="s">
        <v>29</v>
      </c>
      <c r="O726">
        <v>763</v>
      </c>
    </row>
    <row r="727" spans="1:15">
      <c r="A727" t="s">
        <v>21</v>
      </c>
      <c r="B727">
        <v>23</v>
      </c>
      <c r="C727" t="str">
        <f t="shared" si="19"/>
        <v>Pv x Sa</v>
      </c>
      <c r="D727" t="s">
        <v>16</v>
      </c>
      <c r="E727" t="s">
        <v>5</v>
      </c>
      <c r="F727">
        <v>4.7300000000000004</v>
      </c>
      <c r="G727">
        <v>1.39</v>
      </c>
      <c r="H727" t="s">
        <v>9</v>
      </c>
      <c r="I727" t="s">
        <v>9</v>
      </c>
      <c r="J727" t="s">
        <v>9</v>
      </c>
      <c r="K727" s="1">
        <v>41990</v>
      </c>
      <c r="L727" t="s">
        <v>95</v>
      </c>
      <c r="M727" s="1">
        <v>42056</v>
      </c>
      <c r="N727" t="s">
        <v>29</v>
      </c>
      <c r="O727">
        <v>783</v>
      </c>
    </row>
    <row r="728" spans="1:15">
      <c r="A728" t="s">
        <v>21</v>
      </c>
      <c r="B728">
        <v>67</v>
      </c>
      <c r="C728" t="str">
        <f t="shared" si="19"/>
        <v>Pv x Sa</v>
      </c>
      <c r="D728" t="s">
        <v>16</v>
      </c>
      <c r="E728" t="s">
        <v>5</v>
      </c>
      <c r="F728">
        <v>1.65</v>
      </c>
      <c r="G728">
        <v>0.38</v>
      </c>
      <c r="H728" t="s">
        <v>9</v>
      </c>
      <c r="I728" t="s">
        <v>9</v>
      </c>
      <c r="J728" t="s">
        <v>9</v>
      </c>
      <c r="K728" s="1">
        <v>41990</v>
      </c>
      <c r="L728" t="s">
        <v>95</v>
      </c>
      <c r="M728" s="1">
        <v>42056</v>
      </c>
      <c r="N728" t="s">
        <v>29</v>
      </c>
      <c r="O728">
        <v>791</v>
      </c>
    </row>
    <row r="729" spans="1:15">
      <c r="A729" t="s">
        <v>21</v>
      </c>
      <c r="B729">
        <v>57</v>
      </c>
      <c r="C729" t="str">
        <f t="shared" si="19"/>
        <v>Pv x Sa</v>
      </c>
      <c r="D729" t="s">
        <v>16</v>
      </c>
      <c r="E729" t="s">
        <v>5</v>
      </c>
      <c r="F729">
        <v>2.06</v>
      </c>
      <c r="G729">
        <v>1.1000000000000001</v>
      </c>
      <c r="H729" t="s">
        <v>9</v>
      </c>
      <c r="I729" t="s">
        <v>9</v>
      </c>
      <c r="J729" t="s">
        <v>9</v>
      </c>
      <c r="K729" s="1">
        <v>41990</v>
      </c>
      <c r="L729" t="s">
        <v>95</v>
      </c>
      <c r="M729" s="1">
        <v>42056</v>
      </c>
      <c r="N729" t="s">
        <v>29</v>
      </c>
      <c r="O729">
        <v>803</v>
      </c>
    </row>
    <row r="730" spans="1:15">
      <c r="A730" t="s">
        <v>21</v>
      </c>
      <c r="B730">
        <v>4</v>
      </c>
      <c r="C730" t="str">
        <f t="shared" si="19"/>
        <v>Pv x Sa</v>
      </c>
      <c r="D730" t="s">
        <v>16</v>
      </c>
      <c r="E730" t="s">
        <v>5</v>
      </c>
      <c r="F730">
        <v>10.43</v>
      </c>
      <c r="G730">
        <v>1.4</v>
      </c>
      <c r="H730" t="s">
        <v>9</v>
      </c>
      <c r="I730" t="s">
        <v>9</v>
      </c>
      <c r="J730" t="s">
        <v>9</v>
      </c>
      <c r="K730" s="1">
        <v>41990</v>
      </c>
      <c r="L730" t="s">
        <v>95</v>
      </c>
      <c r="M730" s="1">
        <v>42056</v>
      </c>
      <c r="N730" t="s">
        <v>29</v>
      </c>
      <c r="O730">
        <v>807</v>
      </c>
    </row>
    <row r="731" spans="1:15">
      <c r="A731" t="s">
        <v>21</v>
      </c>
      <c r="B731">
        <v>10</v>
      </c>
      <c r="C731" t="str">
        <f t="shared" si="19"/>
        <v>Pv x Sa</v>
      </c>
      <c r="D731" t="s">
        <v>16</v>
      </c>
      <c r="E731" t="s">
        <v>5</v>
      </c>
      <c r="F731">
        <v>2.56</v>
      </c>
      <c r="G731">
        <v>0.82</v>
      </c>
      <c r="H731" t="s">
        <v>9</v>
      </c>
      <c r="I731" t="s">
        <v>9</v>
      </c>
      <c r="J731" t="s">
        <v>9</v>
      </c>
      <c r="K731" s="1">
        <v>41990</v>
      </c>
      <c r="L731" t="s">
        <v>95</v>
      </c>
      <c r="M731" s="1">
        <v>42056</v>
      </c>
      <c r="N731" t="s">
        <v>29</v>
      </c>
      <c r="O731">
        <v>824</v>
      </c>
    </row>
    <row r="732" spans="1:15">
      <c r="A732" t="s">
        <v>21</v>
      </c>
      <c r="B732">
        <v>7</v>
      </c>
      <c r="C732" t="str">
        <f t="shared" si="19"/>
        <v>Pv x Sa</v>
      </c>
      <c r="D732" t="s">
        <v>16</v>
      </c>
      <c r="E732" t="s">
        <v>5</v>
      </c>
      <c r="F732">
        <v>3.49</v>
      </c>
      <c r="G732">
        <v>2.4</v>
      </c>
      <c r="H732" t="s">
        <v>9</v>
      </c>
      <c r="I732" t="s">
        <v>9</v>
      </c>
      <c r="J732" t="s">
        <v>9</v>
      </c>
      <c r="K732" s="1">
        <v>41990</v>
      </c>
      <c r="L732" t="s">
        <v>95</v>
      </c>
      <c r="M732" s="1">
        <v>42056</v>
      </c>
      <c r="N732" t="s">
        <v>29</v>
      </c>
      <c r="O732">
        <v>832</v>
      </c>
    </row>
    <row r="733" spans="1:15">
      <c r="A733" t="s">
        <v>21</v>
      </c>
      <c r="B733">
        <v>46</v>
      </c>
      <c r="C733" t="str">
        <f t="shared" si="19"/>
        <v>Pv x Sa</v>
      </c>
      <c r="D733" t="s">
        <v>16</v>
      </c>
      <c r="E733" t="s">
        <v>5</v>
      </c>
      <c r="F733">
        <v>4.09</v>
      </c>
      <c r="G733">
        <v>2.0299999999999998</v>
      </c>
      <c r="H733" t="s">
        <v>9</v>
      </c>
      <c r="I733" t="s">
        <v>9</v>
      </c>
      <c r="J733" t="s">
        <v>9</v>
      </c>
      <c r="K733" s="1">
        <v>41990</v>
      </c>
      <c r="L733" t="s">
        <v>95</v>
      </c>
      <c r="M733" s="1">
        <v>42056</v>
      </c>
      <c r="N733" t="s">
        <v>29</v>
      </c>
      <c r="O733">
        <v>836</v>
      </c>
    </row>
    <row r="734" spans="1:15">
      <c r="A734" t="s">
        <v>21</v>
      </c>
      <c r="B734">
        <v>59</v>
      </c>
      <c r="C734" t="str">
        <f t="shared" si="19"/>
        <v>Pv x Sa</v>
      </c>
      <c r="D734" t="s">
        <v>16</v>
      </c>
      <c r="E734" t="s">
        <v>5</v>
      </c>
      <c r="F734">
        <v>8.4</v>
      </c>
      <c r="G734">
        <v>1.56</v>
      </c>
      <c r="H734" t="s">
        <v>9</v>
      </c>
      <c r="I734" t="s">
        <v>9</v>
      </c>
      <c r="J734" t="s">
        <v>9</v>
      </c>
      <c r="K734" s="1">
        <v>42357</v>
      </c>
      <c r="L734" t="s">
        <v>42</v>
      </c>
      <c r="M734" s="1">
        <v>42056</v>
      </c>
      <c r="N734" t="s">
        <v>29</v>
      </c>
      <c r="O734">
        <v>867</v>
      </c>
    </row>
    <row r="735" spans="1:15">
      <c r="A735" t="s">
        <v>21</v>
      </c>
      <c r="B735">
        <v>19</v>
      </c>
      <c r="C735" t="str">
        <f t="shared" si="19"/>
        <v>Pv x Sa</v>
      </c>
      <c r="D735" t="s">
        <v>16</v>
      </c>
      <c r="E735" t="s">
        <v>5</v>
      </c>
      <c r="F735">
        <v>4.51</v>
      </c>
      <c r="G735">
        <v>5.45</v>
      </c>
      <c r="H735" t="s">
        <v>9</v>
      </c>
      <c r="I735" t="s">
        <v>9</v>
      </c>
      <c r="J735" t="s">
        <v>9</v>
      </c>
      <c r="K735" s="1">
        <v>42357</v>
      </c>
      <c r="L735" t="s">
        <v>42</v>
      </c>
      <c r="M735" s="1">
        <v>42056</v>
      </c>
      <c r="N735" t="s">
        <v>29</v>
      </c>
      <c r="O735">
        <v>876</v>
      </c>
    </row>
    <row r="736" spans="1:15">
      <c r="A736" t="s">
        <v>21</v>
      </c>
      <c r="B736">
        <v>68</v>
      </c>
      <c r="C736" t="str">
        <f t="shared" si="19"/>
        <v>Pv x Sa</v>
      </c>
      <c r="D736" t="s">
        <v>16</v>
      </c>
      <c r="E736" t="s">
        <v>5</v>
      </c>
      <c r="F736">
        <v>3.34</v>
      </c>
      <c r="G736">
        <v>2.2799999999999998</v>
      </c>
      <c r="H736" t="s">
        <v>9</v>
      </c>
      <c r="I736" t="s">
        <v>9</v>
      </c>
      <c r="J736" t="s">
        <v>9</v>
      </c>
      <c r="K736" s="1">
        <v>42357</v>
      </c>
      <c r="L736" t="s">
        <v>42</v>
      </c>
      <c r="M736" s="1">
        <v>42056</v>
      </c>
      <c r="N736" t="s">
        <v>29</v>
      </c>
      <c r="O736">
        <v>911</v>
      </c>
    </row>
    <row r="737" spans="1:15">
      <c r="A737" t="s">
        <v>21</v>
      </c>
      <c r="B737">
        <v>43</v>
      </c>
      <c r="C737" t="str">
        <f t="shared" si="19"/>
        <v>Pv x Sa</v>
      </c>
      <c r="D737" t="s">
        <v>16</v>
      </c>
      <c r="E737" t="s">
        <v>5</v>
      </c>
      <c r="F737">
        <v>2.2599999999999998</v>
      </c>
      <c r="G737">
        <v>2.08</v>
      </c>
      <c r="H737" t="s">
        <v>9</v>
      </c>
      <c r="I737" t="s">
        <v>9</v>
      </c>
      <c r="J737" t="s">
        <v>9</v>
      </c>
      <c r="K737" s="1">
        <v>42357</v>
      </c>
      <c r="L737" t="s">
        <v>42</v>
      </c>
      <c r="M737" s="1">
        <v>42056</v>
      </c>
      <c r="N737" t="s">
        <v>29</v>
      </c>
      <c r="O737">
        <v>922</v>
      </c>
    </row>
    <row r="738" spans="1:15">
      <c r="A738" t="s">
        <v>21</v>
      </c>
      <c r="B738">
        <v>1</v>
      </c>
      <c r="C738" t="str">
        <f t="shared" si="19"/>
        <v>Pv x Sa</v>
      </c>
      <c r="D738" t="s">
        <v>16</v>
      </c>
      <c r="E738" t="s">
        <v>5</v>
      </c>
      <c r="F738">
        <v>2.75</v>
      </c>
      <c r="G738">
        <v>2.14</v>
      </c>
      <c r="H738" t="s">
        <v>9</v>
      </c>
      <c r="I738" t="s">
        <v>9</v>
      </c>
      <c r="J738" t="s">
        <v>9</v>
      </c>
      <c r="K738" s="1">
        <v>42037</v>
      </c>
      <c r="L738" t="s">
        <v>98</v>
      </c>
      <c r="M738" s="1">
        <v>42056</v>
      </c>
      <c r="N738" t="s">
        <v>29</v>
      </c>
      <c r="O738">
        <v>936</v>
      </c>
    </row>
    <row r="739" spans="1:15">
      <c r="A739" t="s">
        <v>21</v>
      </c>
      <c r="B739">
        <v>3</v>
      </c>
      <c r="C739" t="str">
        <f t="shared" si="19"/>
        <v>Pv x Sa</v>
      </c>
      <c r="D739" t="s">
        <v>16</v>
      </c>
      <c r="E739" t="s">
        <v>5</v>
      </c>
      <c r="F739">
        <v>3.84</v>
      </c>
      <c r="G739">
        <v>2.98</v>
      </c>
      <c r="H739" t="s">
        <v>9</v>
      </c>
      <c r="I739" t="s">
        <v>9</v>
      </c>
      <c r="J739" t="s">
        <v>9</v>
      </c>
      <c r="K739" s="1">
        <v>42037</v>
      </c>
      <c r="L739" t="s">
        <v>98</v>
      </c>
      <c r="M739" s="1">
        <v>42056</v>
      </c>
      <c r="N739" t="s">
        <v>29</v>
      </c>
      <c r="O739">
        <v>955</v>
      </c>
    </row>
    <row r="740" spans="1:15">
      <c r="A740" t="s">
        <v>21</v>
      </c>
      <c r="B740">
        <v>65</v>
      </c>
      <c r="C740" t="str">
        <f t="shared" si="19"/>
        <v>Pv x Sa</v>
      </c>
      <c r="D740" t="s">
        <v>16</v>
      </c>
      <c r="E740" t="s">
        <v>5</v>
      </c>
      <c r="F740">
        <v>4.66</v>
      </c>
      <c r="G740">
        <v>1.89</v>
      </c>
      <c r="H740" t="s">
        <v>9</v>
      </c>
      <c r="I740" t="s">
        <v>9</v>
      </c>
      <c r="J740" t="s">
        <v>9</v>
      </c>
      <c r="K740" s="1">
        <v>42037</v>
      </c>
      <c r="L740" t="s">
        <v>98</v>
      </c>
      <c r="M740" s="1">
        <v>42056</v>
      </c>
      <c r="N740" t="s">
        <v>29</v>
      </c>
      <c r="O740">
        <v>960</v>
      </c>
    </row>
    <row r="741" spans="1:15">
      <c r="A741" t="s">
        <v>21</v>
      </c>
      <c r="B741">
        <v>45</v>
      </c>
      <c r="C741" t="str">
        <f t="shared" si="19"/>
        <v>Pv x Sa</v>
      </c>
      <c r="D741" t="s">
        <v>16</v>
      </c>
      <c r="E741" t="s">
        <v>5</v>
      </c>
      <c r="F741">
        <v>2.46</v>
      </c>
      <c r="G741">
        <v>4.3600000000000003</v>
      </c>
      <c r="H741" t="s">
        <v>9</v>
      </c>
      <c r="I741" t="s">
        <v>9</v>
      </c>
      <c r="J741" t="s">
        <v>9</v>
      </c>
      <c r="K741" s="1">
        <v>42037</v>
      </c>
      <c r="L741" t="s">
        <v>98</v>
      </c>
      <c r="M741" s="1">
        <v>42056</v>
      </c>
      <c r="N741" t="s">
        <v>29</v>
      </c>
      <c r="O741">
        <v>962</v>
      </c>
    </row>
    <row r="742" spans="1:15">
      <c r="A742" t="s">
        <v>21</v>
      </c>
      <c r="B742">
        <v>8</v>
      </c>
      <c r="C742" t="str">
        <f t="shared" si="19"/>
        <v>Pv x Sa</v>
      </c>
      <c r="D742" t="s">
        <v>16</v>
      </c>
      <c r="E742" t="s">
        <v>5</v>
      </c>
      <c r="F742">
        <v>1.03</v>
      </c>
      <c r="G742">
        <v>2.27</v>
      </c>
      <c r="H742" t="s">
        <v>9</v>
      </c>
      <c r="I742" t="s">
        <v>9</v>
      </c>
      <c r="J742" t="s">
        <v>9</v>
      </c>
      <c r="K742" s="1">
        <v>42037</v>
      </c>
      <c r="L742" t="s">
        <v>98</v>
      </c>
      <c r="M742" s="1">
        <v>42056</v>
      </c>
      <c r="N742" t="s">
        <v>29</v>
      </c>
      <c r="O742">
        <v>981</v>
      </c>
    </row>
    <row r="743" spans="1:15">
      <c r="A743" t="s">
        <v>21</v>
      </c>
      <c r="B743">
        <v>16</v>
      </c>
      <c r="C743" t="str">
        <f t="shared" si="19"/>
        <v>Pv x Sa</v>
      </c>
      <c r="D743" t="s">
        <v>16</v>
      </c>
      <c r="E743" t="s">
        <v>5</v>
      </c>
      <c r="F743">
        <v>5.12</v>
      </c>
      <c r="G743">
        <v>3.1</v>
      </c>
      <c r="H743" t="s">
        <v>9</v>
      </c>
      <c r="I743" t="s">
        <v>9</v>
      </c>
      <c r="J743" t="s">
        <v>9</v>
      </c>
      <c r="K743" s="1">
        <v>42039</v>
      </c>
      <c r="L743" t="s">
        <v>29</v>
      </c>
      <c r="M743" s="1">
        <v>42056</v>
      </c>
      <c r="N743" t="s">
        <v>29</v>
      </c>
      <c r="O743">
        <v>1005</v>
      </c>
    </row>
    <row r="744" spans="1:15">
      <c r="A744" t="s">
        <v>21</v>
      </c>
      <c r="B744">
        <v>71</v>
      </c>
      <c r="C744" t="str">
        <f t="shared" si="19"/>
        <v>Pv x Sa</v>
      </c>
      <c r="D744" t="s">
        <v>16</v>
      </c>
      <c r="E744" t="s">
        <v>5</v>
      </c>
      <c r="F744">
        <v>5.69</v>
      </c>
      <c r="G744">
        <v>3.72</v>
      </c>
      <c r="H744" t="s">
        <v>9</v>
      </c>
      <c r="I744" t="s">
        <v>9</v>
      </c>
      <c r="J744" t="s">
        <v>9</v>
      </c>
      <c r="K744" s="1">
        <v>42039</v>
      </c>
      <c r="L744" t="s">
        <v>29</v>
      </c>
      <c r="M744" s="1">
        <v>42056</v>
      </c>
      <c r="N744" t="s">
        <v>29</v>
      </c>
      <c r="O744">
        <v>1008</v>
      </c>
    </row>
    <row r="745" spans="1:15">
      <c r="A745" t="s">
        <v>21</v>
      </c>
      <c r="B745">
        <v>63</v>
      </c>
      <c r="C745" t="str">
        <f t="shared" si="19"/>
        <v>Pv x Sa</v>
      </c>
      <c r="D745" t="s">
        <v>16</v>
      </c>
      <c r="E745" t="s">
        <v>5</v>
      </c>
      <c r="F745">
        <v>2.91</v>
      </c>
      <c r="G745">
        <v>1.1200000000000001</v>
      </c>
      <c r="H745" t="s">
        <v>9</v>
      </c>
      <c r="I745" t="s">
        <v>9</v>
      </c>
      <c r="J745" t="s">
        <v>9</v>
      </c>
      <c r="K745" s="1">
        <v>42041</v>
      </c>
      <c r="L745" t="s">
        <v>105</v>
      </c>
      <c r="M745" s="1">
        <v>42059</v>
      </c>
      <c r="N745" t="s">
        <v>29</v>
      </c>
      <c r="O745">
        <v>1037</v>
      </c>
    </row>
    <row r="746" spans="1:15">
      <c r="A746" t="s">
        <v>21</v>
      </c>
      <c r="B746">
        <v>42</v>
      </c>
      <c r="C746" t="str">
        <f t="shared" si="19"/>
        <v>Pv x Sa</v>
      </c>
      <c r="D746" t="s">
        <v>16</v>
      </c>
      <c r="E746" t="s">
        <v>5</v>
      </c>
      <c r="F746">
        <v>7.11</v>
      </c>
      <c r="G746">
        <v>1.71</v>
      </c>
      <c r="H746" t="s">
        <v>9</v>
      </c>
      <c r="I746" t="s">
        <v>9</v>
      </c>
      <c r="J746" t="s">
        <v>9</v>
      </c>
      <c r="K746" s="1">
        <v>42041</v>
      </c>
      <c r="L746" t="s">
        <v>105</v>
      </c>
      <c r="M746" s="1">
        <v>42059</v>
      </c>
      <c r="N746" t="s">
        <v>29</v>
      </c>
      <c r="O746">
        <v>1043</v>
      </c>
    </row>
    <row r="747" spans="1:15">
      <c r="A747" t="s">
        <v>21</v>
      </c>
      <c r="B747">
        <v>66</v>
      </c>
      <c r="C747" t="str">
        <f t="shared" si="19"/>
        <v>Pv x Sa</v>
      </c>
      <c r="D747" t="s">
        <v>16</v>
      </c>
      <c r="E747" t="s">
        <v>5</v>
      </c>
      <c r="F747">
        <v>3.07</v>
      </c>
      <c r="G747">
        <v>4.49</v>
      </c>
      <c r="H747" t="s">
        <v>9</v>
      </c>
      <c r="I747" t="s">
        <v>9</v>
      </c>
      <c r="J747" t="s">
        <v>9</v>
      </c>
      <c r="K747" s="1">
        <v>42041</v>
      </c>
      <c r="L747" t="s">
        <v>105</v>
      </c>
      <c r="M747" s="1">
        <v>42059</v>
      </c>
      <c r="N747" t="s">
        <v>29</v>
      </c>
      <c r="O747">
        <v>1045</v>
      </c>
    </row>
    <row r="748" spans="1:15">
      <c r="A748" t="s">
        <v>21</v>
      </c>
      <c r="B748">
        <v>33</v>
      </c>
      <c r="C748" t="str">
        <f t="shared" si="19"/>
        <v>Pv x Sa</v>
      </c>
      <c r="D748" t="s">
        <v>16</v>
      </c>
      <c r="E748" t="s">
        <v>5</v>
      </c>
      <c r="F748">
        <v>1.46</v>
      </c>
      <c r="G748">
        <v>0.32</v>
      </c>
      <c r="H748" t="s">
        <v>9</v>
      </c>
      <c r="I748" t="s">
        <v>9</v>
      </c>
      <c r="J748" t="s">
        <v>9</v>
      </c>
      <c r="K748" s="1">
        <v>42041</v>
      </c>
      <c r="L748" t="s">
        <v>105</v>
      </c>
      <c r="M748" s="1">
        <v>42059</v>
      </c>
      <c r="N748" t="s">
        <v>29</v>
      </c>
      <c r="O748">
        <v>1066</v>
      </c>
    </row>
    <row r="749" spans="1:15">
      <c r="A749" t="s">
        <v>21</v>
      </c>
      <c r="B749">
        <v>51</v>
      </c>
      <c r="C749" t="str">
        <f t="shared" si="19"/>
        <v>Pv x Sa</v>
      </c>
      <c r="D749" t="s">
        <v>16</v>
      </c>
      <c r="E749" t="s">
        <v>5</v>
      </c>
      <c r="F749">
        <v>1.39</v>
      </c>
      <c r="G749">
        <v>1.52</v>
      </c>
      <c r="H749" t="s">
        <v>9</v>
      </c>
      <c r="I749" t="s">
        <v>9</v>
      </c>
      <c r="J749" t="s">
        <v>9</v>
      </c>
      <c r="K749" s="1">
        <v>42045</v>
      </c>
      <c r="L749" t="s">
        <v>105</v>
      </c>
      <c r="M749" s="1">
        <v>42059</v>
      </c>
      <c r="N749" t="s">
        <v>29</v>
      </c>
      <c r="O749">
        <v>1127</v>
      </c>
    </row>
    <row r="750" spans="1:15">
      <c r="A750" t="s">
        <v>21</v>
      </c>
      <c r="B750">
        <v>52</v>
      </c>
      <c r="C750" t="str">
        <f t="shared" si="19"/>
        <v>Pv x Sa</v>
      </c>
      <c r="D750" t="s">
        <v>16</v>
      </c>
      <c r="E750" t="s">
        <v>5</v>
      </c>
      <c r="F750">
        <v>3.13</v>
      </c>
      <c r="G750">
        <v>1.51</v>
      </c>
      <c r="H750" t="s">
        <v>9</v>
      </c>
      <c r="I750" t="s">
        <v>9</v>
      </c>
      <c r="J750" t="s">
        <v>9</v>
      </c>
      <c r="K750" s="1">
        <v>42045</v>
      </c>
      <c r="L750" t="s">
        <v>105</v>
      </c>
      <c r="M750" s="1">
        <v>42059</v>
      </c>
      <c r="N750" t="s">
        <v>29</v>
      </c>
      <c r="O750">
        <v>1140</v>
      </c>
    </row>
    <row r="751" spans="1:15">
      <c r="A751" t="s">
        <v>21</v>
      </c>
      <c r="B751">
        <v>47</v>
      </c>
      <c r="C751" t="str">
        <f t="shared" si="19"/>
        <v>Pv x Sa</v>
      </c>
      <c r="D751" t="s">
        <v>16</v>
      </c>
      <c r="E751" t="s">
        <v>5</v>
      </c>
      <c r="F751">
        <v>5.72</v>
      </c>
      <c r="G751">
        <v>3.69</v>
      </c>
      <c r="H751" t="s">
        <v>9</v>
      </c>
      <c r="I751" t="s">
        <v>9</v>
      </c>
      <c r="J751" t="s">
        <v>9</v>
      </c>
      <c r="K751" s="1">
        <v>42045</v>
      </c>
      <c r="L751" t="s">
        <v>105</v>
      </c>
      <c r="M751" s="1">
        <v>42059</v>
      </c>
      <c r="N751" t="s">
        <v>29</v>
      </c>
      <c r="O751">
        <v>1183</v>
      </c>
    </row>
    <row r="752" spans="1:15">
      <c r="A752" t="s">
        <v>21</v>
      </c>
      <c r="B752" s="14">
        <v>12</v>
      </c>
      <c r="C752" s="14" t="str">
        <f t="shared" si="19"/>
        <v>Pv x Sa</v>
      </c>
      <c r="D752" t="s">
        <v>16</v>
      </c>
      <c r="E752" t="s">
        <v>5</v>
      </c>
      <c r="F752">
        <v>2.33</v>
      </c>
      <c r="G752">
        <v>2.31</v>
      </c>
      <c r="H752" t="s">
        <v>160</v>
      </c>
      <c r="I752" t="s">
        <v>159</v>
      </c>
      <c r="J752" t="s">
        <v>107</v>
      </c>
      <c r="K752" s="1">
        <v>42045</v>
      </c>
      <c r="L752" t="s">
        <v>105</v>
      </c>
      <c r="M752" s="1">
        <v>42059</v>
      </c>
      <c r="N752" t="s">
        <v>29</v>
      </c>
      <c r="O752">
        <v>1185</v>
      </c>
    </row>
    <row r="753" spans="1:15">
      <c r="A753" t="s">
        <v>21</v>
      </c>
      <c r="B753">
        <v>27</v>
      </c>
      <c r="C753" t="str">
        <f t="shared" si="19"/>
        <v>Pv x Sa</v>
      </c>
      <c r="D753" t="s">
        <v>16</v>
      </c>
      <c r="E753" t="s">
        <v>5</v>
      </c>
      <c r="F753">
        <v>4.42</v>
      </c>
      <c r="G753">
        <v>2.59</v>
      </c>
      <c r="H753" t="s">
        <v>9</v>
      </c>
      <c r="I753" t="s">
        <v>9</v>
      </c>
      <c r="J753" t="s">
        <v>9</v>
      </c>
      <c r="K753" s="1">
        <v>42045</v>
      </c>
      <c r="L753" t="s">
        <v>105</v>
      </c>
      <c r="M753" s="1">
        <v>42059</v>
      </c>
      <c r="N753" t="s">
        <v>29</v>
      </c>
      <c r="O753">
        <v>1189</v>
      </c>
    </row>
    <row r="754" spans="1:15">
      <c r="A754" t="s">
        <v>21</v>
      </c>
      <c r="B754">
        <v>61</v>
      </c>
      <c r="C754" t="str">
        <f t="shared" si="19"/>
        <v>Pv x Sa</v>
      </c>
      <c r="D754" t="s">
        <v>16</v>
      </c>
      <c r="E754" t="s">
        <v>5</v>
      </c>
      <c r="F754">
        <v>6.73</v>
      </c>
      <c r="G754">
        <v>2.42</v>
      </c>
      <c r="H754" t="s">
        <v>9</v>
      </c>
      <c r="I754" t="s">
        <v>9</v>
      </c>
      <c r="J754" t="s">
        <v>9</v>
      </c>
      <c r="K754" s="1">
        <v>42045</v>
      </c>
      <c r="L754" t="s">
        <v>105</v>
      </c>
      <c r="M754" s="1">
        <v>42059</v>
      </c>
      <c r="N754" t="s">
        <v>29</v>
      </c>
      <c r="O754">
        <v>1204</v>
      </c>
    </row>
    <row r="755" spans="1:15">
      <c r="A755" t="s">
        <v>22</v>
      </c>
      <c r="B755">
        <v>9</v>
      </c>
      <c r="C755" t="str">
        <f t="shared" ref="C755:C777" si="20">A755</f>
        <v>Pv x Sp</v>
      </c>
      <c r="D755" t="s">
        <v>5</v>
      </c>
      <c r="E755" t="s">
        <v>6</v>
      </c>
      <c r="F755">
        <v>1.53</v>
      </c>
      <c r="G755">
        <v>1.9</v>
      </c>
      <c r="H755" t="s">
        <v>9</v>
      </c>
      <c r="I755" t="s">
        <v>9</v>
      </c>
      <c r="J755" t="s">
        <v>9</v>
      </c>
      <c r="K755" s="1">
        <v>41953</v>
      </c>
      <c r="L755" t="s">
        <v>28</v>
      </c>
      <c r="M755" s="1">
        <v>42040</v>
      </c>
      <c r="N755" t="s">
        <v>29</v>
      </c>
      <c r="O755">
        <v>1</v>
      </c>
    </row>
    <row r="756" spans="1:15">
      <c r="A756" t="s">
        <v>22</v>
      </c>
      <c r="B756">
        <v>27</v>
      </c>
      <c r="C756" t="str">
        <f t="shared" si="20"/>
        <v>Pv x Sp</v>
      </c>
      <c r="D756" t="s">
        <v>5</v>
      </c>
      <c r="E756" t="s">
        <v>6</v>
      </c>
      <c r="F756">
        <v>3.24</v>
      </c>
      <c r="G756">
        <v>4.49</v>
      </c>
      <c r="H756" t="s">
        <v>9</v>
      </c>
      <c r="I756" t="s">
        <v>9</v>
      </c>
      <c r="J756" t="s">
        <v>9</v>
      </c>
      <c r="K756" s="1">
        <v>41953</v>
      </c>
      <c r="L756" t="s">
        <v>28</v>
      </c>
      <c r="M756" s="1">
        <v>42040</v>
      </c>
      <c r="N756" t="s">
        <v>29</v>
      </c>
      <c r="O756">
        <v>35</v>
      </c>
    </row>
    <row r="757" spans="1:15">
      <c r="A757" t="s">
        <v>22</v>
      </c>
      <c r="B757">
        <v>22</v>
      </c>
      <c r="C757" t="str">
        <f t="shared" si="20"/>
        <v>Pv x Sp</v>
      </c>
      <c r="D757" t="s">
        <v>5</v>
      </c>
      <c r="E757" t="s">
        <v>6</v>
      </c>
      <c r="F757">
        <v>1.95</v>
      </c>
      <c r="G757">
        <v>1.77</v>
      </c>
      <c r="H757" t="s">
        <v>9</v>
      </c>
      <c r="I757" t="s">
        <v>9</v>
      </c>
      <c r="J757" t="s">
        <v>9</v>
      </c>
      <c r="K757" s="1">
        <v>41939</v>
      </c>
      <c r="L757" t="s">
        <v>30</v>
      </c>
      <c r="M757" s="1">
        <v>42048</v>
      </c>
      <c r="N757" t="s">
        <v>29</v>
      </c>
      <c r="O757">
        <v>60</v>
      </c>
    </row>
    <row r="758" spans="1:15">
      <c r="A758" t="s">
        <v>22</v>
      </c>
      <c r="B758">
        <v>11</v>
      </c>
      <c r="C758" t="str">
        <f t="shared" si="20"/>
        <v>Pv x Sp</v>
      </c>
      <c r="D758" t="s">
        <v>5</v>
      </c>
      <c r="E758" t="s">
        <v>6</v>
      </c>
      <c r="F758">
        <v>2.95</v>
      </c>
      <c r="G758">
        <v>1.8</v>
      </c>
      <c r="H758" t="s">
        <v>9</v>
      </c>
      <c r="I758" t="s">
        <v>9</v>
      </c>
      <c r="J758" t="s">
        <v>9</v>
      </c>
      <c r="K758" s="1">
        <v>41942</v>
      </c>
      <c r="L758" t="s">
        <v>36</v>
      </c>
      <c r="M758" s="1">
        <v>42048</v>
      </c>
      <c r="N758" t="s">
        <v>29</v>
      </c>
      <c r="O758">
        <v>94</v>
      </c>
    </row>
    <row r="759" spans="1:15">
      <c r="A759" t="s">
        <v>22</v>
      </c>
      <c r="B759">
        <v>4</v>
      </c>
      <c r="C759" t="str">
        <f t="shared" si="20"/>
        <v>Pv x Sp</v>
      </c>
      <c r="D759" t="s">
        <v>5</v>
      </c>
      <c r="E759" t="s">
        <v>6</v>
      </c>
      <c r="F759">
        <v>3.61</v>
      </c>
      <c r="G759">
        <v>1.68</v>
      </c>
      <c r="H759" t="s">
        <v>9</v>
      </c>
      <c r="I759" t="s">
        <v>9</v>
      </c>
      <c r="J759" t="s">
        <v>9</v>
      </c>
      <c r="K759" s="1">
        <v>41942</v>
      </c>
      <c r="L759" t="s">
        <v>36</v>
      </c>
      <c r="M759" s="1">
        <v>42048</v>
      </c>
      <c r="N759" t="s">
        <v>29</v>
      </c>
      <c r="O759">
        <v>109</v>
      </c>
    </row>
    <row r="760" spans="1:15">
      <c r="A760" t="s">
        <v>22</v>
      </c>
      <c r="B760">
        <v>2</v>
      </c>
      <c r="C760" t="str">
        <f t="shared" si="20"/>
        <v>Pv x Sp</v>
      </c>
      <c r="D760" t="s">
        <v>5</v>
      </c>
      <c r="E760" t="s">
        <v>6</v>
      </c>
      <c r="F760">
        <v>2.96</v>
      </c>
      <c r="G760">
        <v>1.84</v>
      </c>
      <c r="H760" t="s">
        <v>9</v>
      </c>
      <c r="I760" t="s">
        <v>9</v>
      </c>
      <c r="J760" t="s">
        <v>9</v>
      </c>
      <c r="K760" s="1">
        <v>41942</v>
      </c>
      <c r="L760" t="s">
        <v>36</v>
      </c>
      <c r="M760" s="1">
        <v>42048</v>
      </c>
      <c r="N760" t="s">
        <v>29</v>
      </c>
      <c r="O760">
        <v>124</v>
      </c>
    </row>
    <row r="761" spans="1:15">
      <c r="A761" t="s">
        <v>22</v>
      </c>
      <c r="B761">
        <v>70</v>
      </c>
      <c r="C761" t="str">
        <f t="shared" si="20"/>
        <v>Pv x Sp</v>
      </c>
      <c r="D761" t="s">
        <v>5</v>
      </c>
      <c r="E761" t="s">
        <v>6</v>
      </c>
      <c r="F761">
        <v>3.5</v>
      </c>
      <c r="G761">
        <v>2.35</v>
      </c>
      <c r="H761" t="s">
        <v>9</v>
      </c>
      <c r="I761" t="s">
        <v>9</v>
      </c>
      <c r="J761" t="s">
        <v>9</v>
      </c>
      <c r="K761" s="1">
        <v>41942</v>
      </c>
      <c r="L761" t="s">
        <v>36</v>
      </c>
      <c r="M761" s="1">
        <v>42053</v>
      </c>
      <c r="N761" t="s">
        <v>29</v>
      </c>
      <c r="O761">
        <v>131</v>
      </c>
    </row>
    <row r="762" spans="1:15">
      <c r="A762" t="s">
        <v>22</v>
      </c>
      <c r="B762">
        <v>20</v>
      </c>
      <c r="C762" t="str">
        <f t="shared" si="20"/>
        <v>Pv x Sp</v>
      </c>
      <c r="D762" t="s">
        <v>5</v>
      </c>
      <c r="E762" t="s">
        <v>6</v>
      </c>
      <c r="F762">
        <v>2.13</v>
      </c>
      <c r="G762">
        <v>1.48</v>
      </c>
      <c r="H762" t="s">
        <v>9</v>
      </c>
      <c r="I762" t="s">
        <v>9</v>
      </c>
      <c r="J762" t="s">
        <v>9</v>
      </c>
      <c r="K762" s="1">
        <v>41942</v>
      </c>
      <c r="L762" t="s">
        <v>36</v>
      </c>
      <c r="M762" s="1">
        <v>42053</v>
      </c>
      <c r="N762" t="s">
        <v>29</v>
      </c>
      <c r="O762">
        <v>139</v>
      </c>
    </row>
    <row r="763" spans="1:15">
      <c r="A763" t="s">
        <v>22</v>
      </c>
      <c r="B763">
        <v>31</v>
      </c>
      <c r="C763" t="str">
        <f t="shared" si="20"/>
        <v>Pv x Sp</v>
      </c>
      <c r="D763" t="s">
        <v>5</v>
      </c>
      <c r="E763" t="s">
        <v>6</v>
      </c>
      <c r="F763">
        <v>4.4800000000000004</v>
      </c>
      <c r="G763">
        <v>3.6</v>
      </c>
      <c r="H763" t="s">
        <v>9</v>
      </c>
      <c r="I763" t="s">
        <v>9</v>
      </c>
      <c r="J763" t="s">
        <v>9</v>
      </c>
      <c r="K763" s="1">
        <v>41949</v>
      </c>
      <c r="L763" t="s">
        <v>42</v>
      </c>
      <c r="M763" s="1">
        <v>42053</v>
      </c>
      <c r="N763" t="s">
        <v>29</v>
      </c>
      <c r="O763">
        <v>159</v>
      </c>
    </row>
    <row r="764" spans="1:15">
      <c r="A764" t="s">
        <v>22</v>
      </c>
      <c r="B764">
        <v>36</v>
      </c>
      <c r="C764" t="str">
        <f t="shared" si="20"/>
        <v>Pv x Sp</v>
      </c>
      <c r="D764" t="s">
        <v>5</v>
      </c>
      <c r="E764" t="s">
        <v>6</v>
      </c>
      <c r="F764">
        <v>2.3199999999999998</v>
      </c>
      <c r="G764">
        <v>1.96</v>
      </c>
      <c r="H764" t="s">
        <v>9</v>
      </c>
      <c r="I764" t="s">
        <v>9</v>
      </c>
      <c r="J764" t="s">
        <v>9</v>
      </c>
      <c r="K764" s="1">
        <v>41949</v>
      </c>
      <c r="L764" t="s">
        <v>42</v>
      </c>
      <c r="M764" s="1">
        <v>42053</v>
      </c>
      <c r="N764" t="s">
        <v>29</v>
      </c>
      <c r="O764">
        <v>163</v>
      </c>
    </row>
    <row r="765" spans="1:15">
      <c r="A765" t="s">
        <v>22</v>
      </c>
      <c r="B765">
        <v>8</v>
      </c>
      <c r="C765" t="str">
        <f t="shared" si="20"/>
        <v>Pv x Sp</v>
      </c>
      <c r="D765" t="s">
        <v>5</v>
      </c>
      <c r="E765" t="s">
        <v>6</v>
      </c>
      <c r="F765">
        <v>3.4</v>
      </c>
      <c r="G765">
        <v>2.4</v>
      </c>
      <c r="H765" t="s">
        <v>9</v>
      </c>
      <c r="I765" t="s">
        <v>9</v>
      </c>
      <c r="J765" t="s">
        <v>9</v>
      </c>
      <c r="K765" s="1">
        <v>41949</v>
      </c>
      <c r="L765" t="s">
        <v>42</v>
      </c>
      <c r="M765" s="1">
        <v>42053</v>
      </c>
      <c r="N765" t="s">
        <v>29</v>
      </c>
      <c r="O765">
        <v>179</v>
      </c>
    </row>
    <row r="766" spans="1:15">
      <c r="A766" t="s">
        <v>22</v>
      </c>
      <c r="B766">
        <v>53</v>
      </c>
      <c r="C766" t="str">
        <f t="shared" si="20"/>
        <v>Pv x Sp</v>
      </c>
      <c r="D766" t="s">
        <v>5</v>
      </c>
      <c r="E766" t="s">
        <v>6</v>
      </c>
      <c r="F766">
        <v>1.88</v>
      </c>
      <c r="G766">
        <v>1.89</v>
      </c>
      <c r="H766" t="s">
        <v>9</v>
      </c>
      <c r="I766" s="13" t="s">
        <v>159</v>
      </c>
      <c r="J766" t="s">
        <v>107</v>
      </c>
      <c r="K766" s="1">
        <v>41949</v>
      </c>
      <c r="L766" t="s">
        <v>42</v>
      </c>
      <c r="M766" s="1">
        <v>42053</v>
      </c>
      <c r="N766" t="s">
        <v>29</v>
      </c>
      <c r="O766">
        <v>187</v>
      </c>
    </row>
    <row r="767" spans="1:15">
      <c r="A767" t="s">
        <v>22</v>
      </c>
      <c r="B767">
        <v>6</v>
      </c>
      <c r="C767" t="str">
        <f t="shared" si="20"/>
        <v>Pv x Sp</v>
      </c>
      <c r="D767" t="s">
        <v>5</v>
      </c>
      <c r="E767" t="s">
        <v>6</v>
      </c>
      <c r="F767">
        <v>3.4</v>
      </c>
      <c r="G767">
        <v>2.77</v>
      </c>
      <c r="H767" t="s">
        <v>9</v>
      </c>
      <c r="I767" t="s">
        <v>9</v>
      </c>
      <c r="J767" t="s">
        <v>9</v>
      </c>
      <c r="K767" s="1">
        <v>41949</v>
      </c>
      <c r="L767" t="s">
        <v>42</v>
      </c>
      <c r="M767" s="1">
        <v>42053</v>
      </c>
      <c r="N767" t="s">
        <v>29</v>
      </c>
      <c r="O767">
        <v>201</v>
      </c>
    </row>
    <row r="768" spans="1:15">
      <c r="A768" t="s">
        <v>22</v>
      </c>
      <c r="B768">
        <v>19</v>
      </c>
      <c r="C768" t="str">
        <f t="shared" si="20"/>
        <v>Pv x Sp</v>
      </c>
      <c r="D768" t="s">
        <v>5</v>
      </c>
      <c r="E768" t="s">
        <v>6</v>
      </c>
      <c r="F768">
        <v>3.31</v>
      </c>
      <c r="G768">
        <v>2.12</v>
      </c>
      <c r="H768" t="s">
        <v>9</v>
      </c>
      <c r="I768" t="s">
        <v>9</v>
      </c>
      <c r="J768" t="s">
        <v>9</v>
      </c>
      <c r="K768" s="1">
        <v>41956</v>
      </c>
      <c r="L768" t="s">
        <v>28</v>
      </c>
      <c r="M768" s="1">
        <v>42054</v>
      </c>
      <c r="N768" t="s">
        <v>29</v>
      </c>
      <c r="O768">
        <v>222</v>
      </c>
    </row>
    <row r="769" spans="1:15">
      <c r="A769" t="s">
        <v>22</v>
      </c>
      <c r="B769">
        <v>29</v>
      </c>
      <c r="C769" t="str">
        <f t="shared" si="20"/>
        <v>Pv x Sp</v>
      </c>
      <c r="D769" t="s">
        <v>5</v>
      </c>
      <c r="E769" t="s">
        <v>6</v>
      </c>
      <c r="F769">
        <v>3.7</v>
      </c>
      <c r="G769">
        <v>2.72</v>
      </c>
      <c r="H769" t="s">
        <v>9</v>
      </c>
      <c r="I769" t="s">
        <v>9</v>
      </c>
      <c r="J769" t="s">
        <v>9</v>
      </c>
      <c r="K769" s="1">
        <v>41956</v>
      </c>
      <c r="L769" t="s">
        <v>28</v>
      </c>
      <c r="M769" s="1">
        <v>42054</v>
      </c>
      <c r="N769" t="s">
        <v>29</v>
      </c>
      <c r="O769">
        <v>246</v>
      </c>
    </row>
    <row r="770" spans="1:15">
      <c r="A770" t="s">
        <v>22</v>
      </c>
      <c r="B770">
        <v>30</v>
      </c>
      <c r="C770" t="str">
        <f t="shared" si="20"/>
        <v>Pv x Sp</v>
      </c>
      <c r="D770" t="s">
        <v>5</v>
      </c>
      <c r="E770" t="s">
        <v>6</v>
      </c>
      <c r="F770">
        <v>2.4</v>
      </c>
      <c r="G770">
        <v>1.51</v>
      </c>
      <c r="H770" t="s">
        <v>9</v>
      </c>
      <c r="I770" t="s">
        <v>9</v>
      </c>
      <c r="J770" t="s">
        <v>9</v>
      </c>
      <c r="K770" s="1">
        <v>41956</v>
      </c>
      <c r="L770" t="s">
        <v>28</v>
      </c>
      <c r="M770" s="1">
        <v>42054</v>
      </c>
      <c r="N770" t="s">
        <v>29</v>
      </c>
      <c r="O770">
        <v>257</v>
      </c>
    </row>
    <row r="771" spans="1:15">
      <c r="A771" t="s">
        <v>22</v>
      </c>
      <c r="B771">
        <v>35</v>
      </c>
      <c r="C771" t="str">
        <f t="shared" si="20"/>
        <v>Pv x Sp</v>
      </c>
      <c r="D771" t="s">
        <v>5</v>
      </c>
      <c r="E771" t="s">
        <v>6</v>
      </c>
      <c r="F771">
        <v>1.64</v>
      </c>
      <c r="G771">
        <v>2.41</v>
      </c>
      <c r="H771" t="s">
        <v>9</v>
      </c>
      <c r="I771" t="s">
        <v>9</v>
      </c>
      <c r="J771" t="s">
        <v>9</v>
      </c>
      <c r="K771" s="1">
        <v>41968</v>
      </c>
      <c r="L771" t="s">
        <v>42</v>
      </c>
      <c r="M771" s="1">
        <v>42054</v>
      </c>
      <c r="N771" t="s">
        <v>29</v>
      </c>
      <c r="O771">
        <v>272</v>
      </c>
    </row>
    <row r="772" spans="1:15">
      <c r="A772" t="s">
        <v>22</v>
      </c>
      <c r="B772">
        <v>44</v>
      </c>
      <c r="C772" t="str">
        <f t="shared" si="20"/>
        <v>Pv x Sp</v>
      </c>
      <c r="D772" t="s">
        <v>5</v>
      </c>
      <c r="E772" t="s">
        <v>6</v>
      </c>
      <c r="F772">
        <v>5.95</v>
      </c>
      <c r="G772">
        <v>2.6</v>
      </c>
      <c r="H772" t="s">
        <v>9</v>
      </c>
      <c r="I772" t="s">
        <v>9</v>
      </c>
      <c r="J772" t="s">
        <v>9</v>
      </c>
      <c r="K772" s="1">
        <v>41968</v>
      </c>
      <c r="L772" t="s">
        <v>42</v>
      </c>
      <c r="M772" s="1">
        <v>42054</v>
      </c>
      <c r="N772" t="s">
        <v>29</v>
      </c>
      <c r="O772">
        <v>280</v>
      </c>
    </row>
    <row r="773" spans="1:15">
      <c r="A773" t="s">
        <v>22</v>
      </c>
      <c r="B773">
        <v>62</v>
      </c>
      <c r="C773" t="str">
        <f t="shared" si="20"/>
        <v>Pv x Sp</v>
      </c>
      <c r="D773" t="s">
        <v>5</v>
      </c>
      <c r="E773" t="s">
        <v>6</v>
      </c>
      <c r="F773">
        <v>3.25</v>
      </c>
      <c r="G773">
        <v>2.75</v>
      </c>
      <c r="H773" t="s">
        <v>9</v>
      </c>
      <c r="I773" t="s">
        <v>9</v>
      </c>
      <c r="J773" t="s">
        <v>9</v>
      </c>
      <c r="K773" s="1">
        <v>41968</v>
      </c>
      <c r="L773" t="s">
        <v>42</v>
      </c>
      <c r="M773" s="1">
        <v>42054</v>
      </c>
      <c r="N773" t="s">
        <v>29</v>
      </c>
      <c r="O773">
        <v>282</v>
      </c>
    </row>
    <row r="774" spans="1:15">
      <c r="A774" t="s">
        <v>22</v>
      </c>
      <c r="B774">
        <v>49</v>
      </c>
      <c r="C774" t="str">
        <f t="shared" si="20"/>
        <v>Pv x Sp</v>
      </c>
      <c r="D774" t="s">
        <v>5</v>
      </c>
      <c r="E774" t="s">
        <v>6</v>
      </c>
      <c r="F774">
        <v>3.19</v>
      </c>
      <c r="G774">
        <v>1.95</v>
      </c>
      <c r="H774" t="s">
        <v>9</v>
      </c>
      <c r="I774" t="s">
        <v>9</v>
      </c>
      <c r="J774" t="s">
        <v>9</v>
      </c>
      <c r="K774" s="1">
        <v>41977</v>
      </c>
      <c r="L774" t="s">
        <v>29</v>
      </c>
      <c r="M774" s="1">
        <v>42054</v>
      </c>
      <c r="N774" t="s">
        <v>29</v>
      </c>
      <c r="O774">
        <v>326</v>
      </c>
    </row>
    <row r="775" spans="1:15">
      <c r="A775" t="s">
        <v>22</v>
      </c>
      <c r="B775">
        <v>54</v>
      </c>
      <c r="C775" t="str">
        <f t="shared" si="20"/>
        <v>Pv x Sp</v>
      </c>
      <c r="D775" t="s">
        <v>5</v>
      </c>
      <c r="E775" t="s">
        <v>6</v>
      </c>
      <c r="F775">
        <v>5.78</v>
      </c>
      <c r="G775">
        <v>3.01</v>
      </c>
      <c r="H775" t="s">
        <v>9</v>
      </c>
      <c r="I775" t="s">
        <v>9</v>
      </c>
      <c r="J775" t="s">
        <v>9</v>
      </c>
      <c r="K775" s="1">
        <v>41977</v>
      </c>
      <c r="L775" t="s">
        <v>29</v>
      </c>
      <c r="M775" s="1">
        <v>42054</v>
      </c>
      <c r="N775" t="s">
        <v>29</v>
      </c>
      <c r="O775">
        <v>334</v>
      </c>
    </row>
    <row r="776" spans="1:15">
      <c r="A776" t="s">
        <v>22</v>
      </c>
      <c r="B776">
        <v>51</v>
      </c>
      <c r="C776" t="str">
        <f t="shared" si="20"/>
        <v>Pv x Sp</v>
      </c>
      <c r="D776" t="s">
        <v>5</v>
      </c>
      <c r="E776" t="s">
        <v>6</v>
      </c>
      <c r="F776">
        <v>8.33</v>
      </c>
      <c r="G776">
        <v>2.68</v>
      </c>
      <c r="H776" t="s">
        <v>9</v>
      </c>
      <c r="I776" t="s">
        <v>9</v>
      </c>
      <c r="J776" t="s">
        <v>9</v>
      </c>
      <c r="K776" s="1">
        <v>41977</v>
      </c>
      <c r="L776" t="s">
        <v>42</v>
      </c>
      <c r="M776" s="1">
        <v>42054</v>
      </c>
      <c r="N776" t="s">
        <v>29</v>
      </c>
      <c r="O776">
        <v>396</v>
      </c>
    </row>
    <row r="777" spans="1:15">
      <c r="A777" t="s">
        <v>22</v>
      </c>
      <c r="B777">
        <v>56</v>
      </c>
      <c r="C777" t="str">
        <f t="shared" si="20"/>
        <v>Pv x Sp</v>
      </c>
      <c r="D777" t="s">
        <v>5</v>
      </c>
      <c r="E777" t="s">
        <v>6</v>
      </c>
      <c r="F777">
        <v>1.93</v>
      </c>
      <c r="G777">
        <v>1.59</v>
      </c>
      <c r="H777" t="s">
        <v>9</v>
      </c>
      <c r="I777" t="s">
        <v>9</v>
      </c>
      <c r="J777" t="s">
        <v>9</v>
      </c>
      <c r="K777" s="1">
        <v>41977</v>
      </c>
      <c r="L777" t="s">
        <v>42</v>
      </c>
      <c r="M777" s="1">
        <v>42054</v>
      </c>
      <c r="N777" t="s">
        <v>29</v>
      </c>
      <c r="O777">
        <v>400</v>
      </c>
    </row>
    <row r="778" spans="1:15">
      <c r="A778" t="s">
        <v>14</v>
      </c>
      <c r="B778">
        <v>62</v>
      </c>
      <c r="C778" t="s">
        <v>22</v>
      </c>
      <c r="D778" t="s">
        <v>5</v>
      </c>
      <c r="E778" t="s">
        <v>6</v>
      </c>
      <c r="F778">
        <v>7.37</v>
      </c>
      <c r="G778">
        <v>2.98</v>
      </c>
      <c r="H778" t="s">
        <v>85</v>
      </c>
      <c r="I778" t="s">
        <v>121</v>
      </c>
      <c r="J778" t="s">
        <v>107</v>
      </c>
      <c r="K778" s="1">
        <v>41977</v>
      </c>
      <c r="L778" t="s">
        <v>42</v>
      </c>
      <c r="M778" s="1">
        <v>42054</v>
      </c>
      <c r="N778" t="s">
        <v>29</v>
      </c>
      <c r="O778">
        <v>408</v>
      </c>
    </row>
    <row r="779" spans="1:15">
      <c r="A779" t="s">
        <v>22</v>
      </c>
      <c r="B779">
        <v>7</v>
      </c>
      <c r="C779" t="str">
        <f t="shared" ref="C779:C790" si="21">A779</f>
        <v>Pv x Sp</v>
      </c>
      <c r="D779" t="s">
        <v>5</v>
      </c>
      <c r="E779" t="s">
        <v>6</v>
      </c>
      <c r="F779">
        <v>2.79</v>
      </c>
      <c r="G779">
        <v>2.19</v>
      </c>
      <c r="H779" t="s">
        <v>9</v>
      </c>
      <c r="I779" t="s">
        <v>9</v>
      </c>
      <c r="J779" t="s">
        <v>9</v>
      </c>
      <c r="K779" s="1">
        <v>41981</v>
      </c>
      <c r="L779" t="s">
        <v>44</v>
      </c>
      <c r="M779" s="1">
        <v>42054</v>
      </c>
      <c r="N779" t="s">
        <v>29</v>
      </c>
      <c r="O779">
        <v>440</v>
      </c>
    </row>
    <row r="780" spans="1:15">
      <c r="A780" t="s">
        <v>22</v>
      </c>
      <c r="B780">
        <v>28</v>
      </c>
      <c r="C780" t="str">
        <f t="shared" si="21"/>
        <v>Pv x Sp</v>
      </c>
      <c r="D780" t="s">
        <v>5</v>
      </c>
      <c r="E780" t="s">
        <v>6</v>
      </c>
      <c r="F780">
        <v>2.2999999999999998</v>
      </c>
      <c r="G780">
        <v>3.69</v>
      </c>
      <c r="H780" t="s">
        <v>9</v>
      </c>
      <c r="I780" t="s">
        <v>9</v>
      </c>
      <c r="J780" t="s">
        <v>9</v>
      </c>
      <c r="K780" s="1">
        <v>41981</v>
      </c>
      <c r="L780" t="s">
        <v>29</v>
      </c>
      <c r="M780" s="1">
        <v>42054</v>
      </c>
      <c r="N780" t="s">
        <v>29</v>
      </c>
      <c r="O780">
        <v>451</v>
      </c>
    </row>
    <row r="781" spans="1:15">
      <c r="A781" t="s">
        <v>22</v>
      </c>
      <c r="B781">
        <v>17</v>
      </c>
      <c r="C781" t="str">
        <f t="shared" si="21"/>
        <v>Pv x Sp</v>
      </c>
      <c r="D781" t="s">
        <v>5</v>
      </c>
      <c r="E781" t="s">
        <v>6</v>
      </c>
      <c r="F781">
        <v>2.5499999999999998</v>
      </c>
      <c r="G781">
        <v>2.2400000000000002</v>
      </c>
      <c r="H781" t="s">
        <v>9</v>
      </c>
      <c r="I781" t="s">
        <v>9</v>
      </c>
      <c r="J781" t="s">
        <v>9</v>
      </c>
      <c r="K781" s="1">
        <v>41981</v>
      </c>
      <c r="L781" t="s">
        <v>29</v>
      </c>
      <c r="M781" s="1">
        <v>42054</v>
      </c>
      <c r="N781" t="s">
        <v>29</v>
      </c>
      <c r="O781">
        <v>469</v>
      </c>
    </row>
    <row r="782" spans="1:15">
      <c r="A782" t="s">
        <v>22</v>
      </c>
      <c r="B782">
        <v>48</v>
      </c>
      <c r="C782" t="str">
        <f t="shared" si="21"/>
        <v>Pv x Sp</v>
      </c>
      <c r="D782" t="s">
        <v>5</v>
      </c>
      <c r="E782" t="s">
        <v>6</v>
      </c>
      <c r="F782">
        <v>2.2999999999999998</v>
      </c>
      <c r="G782">
        <v>2.72</v>
      </c>
      <c r="H782" t="s">
        <v>9</v>
      </c>
      <c r="I782" t="s">
        <v>9</v>
      </c>
      <c r="J782" t="s">
        <v>9</v>
      </c>
      <c r="K782" s="1">
        <v>41981</v>
      </c>
      <c r="L782" t="s">
        <v>29</v>
      </c>
      <c r="M782" s="1">
        <v>42055</v>
      </c>
      <c r="N782" t="s">
        <v>29</v>
      </c>
      <c r="O782">
        <v>475</v>
      </c>
    </row>
    <row r="783" spans="1:15">
      <c r="A783" t="s">
        <v>22</v>
      </c>
      <c r="B783">
        <v>12</v>
      </c>
      <c r="C783" t="str">
        <f t="shared" si="21"/>
        <v>Pv x Sp</v>
      </c>
      <c r="D783" t="s">
        <v>5</v>
      </c>
      <c r="E783" t="s">
        <v>6</v>
      </c>
      <c r="F783">
        <v>2.77</v>
      </c>
      <c r="G783">
        <v>1.62</v>
      </c>
      <c r="H783" t="s">
        <v>9</v>
      </c>
      <c r="I783" t="s">
        <v>9</v>
      </c>
      <c r="J783" t="s">
        <v>9</v>
      </c>
      <c r="K783" s="1">
        <v>41981</v>
      </c>
      <c r="L783" t="s">
        <v>42</v>
      </c>
      <c r="M783" s="1">
        <v>42055</v>
      </c>
      <c r="N783" t="s">
        <v>29</v>
      </c>
      <c r="O783">
        <v>505</v>
      </c>
    </row>
    <row r="784" spans="1:15">
      <c r="A784" t="s">
        <v>22</v>
      </c>
      <c r="B784">
        <v>43</v>
      </c>
      <c r="C784" t="str">
        <f t="shared" si="21"/>
        <v>Pv x Sp</v>
      </c>
      <c r="D784" t="s">
        <v>5</v>
      </c>
      <c r="E784" t="s">
        <v>6</v>
      </c>
      <c r="F784">
        <v>3.88</v>
      </c>
      <c r="G784">
        <v>1.67</v>
      </c>
      <c r="H784" t="s">
        <v>9</v>
      </c>
      <c r="I784" t="s">
        <v>9</v>
      </c>
      <c r="J784" t="s">
        <v>9</v>
      </c>
      <c r="K784" s="1">
        <v>41981</v>
      </c>
      <c r="L784" t="s">
        <v>42</v>
      </c>
      <c r="M784" s="1">
        <v>42055</v>
      </c>
      <c r="N784" t="s">
        <v>29</v>
      </c>
      <c r="O784">
        <v>525</v>
      </c>
    </row>
    <row r="785" spans="1:15">
      <c r="A785" t="s">
        <v>22</v>
      </c>
      <c r="B785">
        <v>3</v>
      </c>
      <c r="C785" t="str">
        <f t="shared" si="21"/>
        <v>Pv x Sp</v>
      </c>
      <c r="D785" t="s">
        <v>5</v>
      </c>
      <c r="E785" t="s">
        <v>6</v>
      </c>
      <c r="F785">
        <v>2.61</v>
      </c>
      <c r="G785">
        <v>1.77</v>
      </c>
      <c r="H785" t="s">
        <v>9</v>
      </c>
      <c r="I785" t="s">
        <v>9</v>
      </c>
      <c r="J785" t="s">
        <v>9</v>
      </c>
      <c r="K785" s="1">
        <v>41983</v>
      </c>
      <c r="L785" t="s">
        <v>44</v>
      </c>
      <c r="M785" s="1">
        <v>42055</v>
      </c>
      <c r="N785" t="s">
        <v>29</v>
      </c>
      <c r="O785">
        <v>537</v>
      </c>
    </row>
    <row r="786" spans="1:15">
      <c r="A786" t="s">
        <v>22</v>
      </c>
      <c r="B786">
        <v>71</v>
      </c>
      <c r="C786" t="str">
        <f t="shared" si="21"/>
        <v>Pv x Sp</v>
      </c>
      <c r="D786" t="s">
        <v>5</v>
      </c>
      <c r="E786" t="s">
        <v>6</v>
      </c>
      <c r="F786">
        <v>3.16</v>
      </c>
      <c r="G786">
        <v>2</v>
      </c>
      <c r="H786" t="s">
        <v>9</v>
      </c>
      <c r="I786" t="s">
        <v>9</v>
      </c>
      <c r="J786" t="s">
        <v>9</v>
      </c>
      <c r="K786" s="1">
        <v>41983</v>
      </c>
      <c r="L786" t="s">
        <v>44</v>
      </c>
      <c r="M786" s="1">
        <v>42055</v>
      </c>
      <c r="N786" t="s">
        <v>29</v>
      </c>
      <c r="O786">
        <v>547</v>
      </c>
    </row>
    <row r="787" spans="1:15">
      <c r="A787" t="s">
        <v>22</v>
      </c>
      <c r="B787">
        <v>21</v>
      </c>
      <c r="C787" t="str">
        <f t="shared" si="21"/>
        <v>Pv x Sp</v>
      </c>
      <c r="D787" t="s">
        <v>5</v>
      </c>
      <c r="E787" t="s">
        <v>6</v>
      </c>
      <c r="F787">
        <v>2.63</v>
      </c>
      <c r="G787">
        <v>1.53</v>
      </c>
      <c r="H787" t="s">
        <v>9</v>
      </c>
      <c r="I787" t="s">
        <v>9</v>
      </c>
      <c r="J787" t="s">
        <v>9</v>
      </c>
      <c r="K787" s="1">
        <v>41984</v>
      </c>
      <c r="L787" t="s">
        <v>42</v>
      </c>
      <c r="M787" s="1">
        <v>42055</v>
      </c>
      <c r="N787" t="s">
        <v>29</v>
      </c>
      <c r="O787">
        <v>566</v>
      </c>
    </row>
    <row r="788" spans="1:15">
      <c r="A788" t="s">
        <v>22</v>
      </c>
      <c r="B788">
        <v>25</v>
      </c>
      <c r="C788" t="str">
        <f t="shared" si="21"/>
        <v>Pv x Sp</v>
      </c>
      <c r="D788" t="s">
        <v>5</v>
      </c>
      <c r="E788" t="s">
        <v>6</v>
      </c>
      <c r="F788">
        <v>1.44</v>
      </c>
      <c r="G788">
        <v>1.82</v>
      </c>
      <c r="H788" t="s">
        <v>9</v>
      </c>
      <c r="I788" t="s">
        <v>9</v>
      </c>
      <c r="J788" t="s">
        <v>9</v>
      </c>
      <c r="K788" s="1">
        <v>41984</v>
      </c>
      <c r="L788" t="s">
        <v>42</v>
      </c>
      <c r="M788" s="1">
        <v>42055</v>
      </c>
      <c r="N788" t="s">
        <v>29</v>
      </c>
      <c r="O788">
        <v>572</v>
      </c>
    </row>
    <row r="789" spans="1:15">
      <c r="A789" t="s">
        <v>22</v>
      </c>
      <c r="B789">
        <v>24</v>
      </c>
      <c r="C789" t="str">
        <f t="shared" si="21"/>
        <v>Pv x Sp</v>
      </c>
      <c r="D789" t="s">
        <v>5</v>
      </c>
      <c r="E789" t="s">
        <v>6</v>
      </c>
      <c r="F789">
        <v>2.21</v>
      </c>
      <c r="G789">
        <v>1.79</v>
      </c>
      <c r="H789" t="s">
        <v>9</v>
      </c>
      <c r="I789" t="s">
        <v>9</v>
      </c>
      <c r="J789" t="s">
        <v>9</v>
      </c>
      <c r="K789" s="1">
        <v>41984</v>
      </c>
      <c r="L789" t="s">
        <v>42</v>
      </c>
      <c r="M789" s="1">
        <v>42055</v>
      </c>
      <c r="N789" t="s">
        <v>29</v>
      </c>
      <c r="O789">
        <v>609</v>
      </c>
    </row>
    <row r="790" spans="1:15">
      <c r="A790" t="s">
        <v>22</v>
      </c>
      <c r="B790">
        <v>67</v>
      </c>
      <c r="C790" t="str">
        <f t="shared" si="21"/>
        <v>Pv x Sp</v>
      </c>
      <c r="D790" t="s">
        <v>5</v>
      </c>
      <c r="E790" t="s">
        <v>6</v>
      </c>
      <c r="F790">
        <v>4.28</v>
      </c>
      <c r="G790">
        <v>3.19</v>
      </c>
      <c r="H790" t="s">
        <v>9</v>
      </c>
      <c r="I790" t="s">
        <v>9</v>
      </c>
      <c r="J790" t="s">
        <v>9</v>
      </c>
      <c r="K790" s="1">
        <v>41985</v>
      </c>
      <c r="L790" t="s">
        <v>42</v>
      </c>
      <c r="M790" s="1">
        <v>42056</v>
      </c>
      <c r="N790" t="s">
        <v>29</v>
      </c>
      <c r="O790">
        <v>632</v>
      </c>
    </row>
    <row r="791" spans="1:15">
      <c r="A791" t="s">
        <v>16</v>
      </c>
      <c r="B791">
        <v>60</v>
      </c>
      <c r="C791" t="s">
        <v>22</v>
      </c>
      <c r="D791" t="s">
        <v>5</v>
      </c>
      <c r="E791" t="s">
        <v>6</v>
      </c>
      <c r="F791">
        <v>2.97</v>
      </c>
      <c r="G791">
        <v>1.91</v>
      </c>
      <c r="H791" t="s">
        <v>93</v>
      </c>
      <c r="I791" t="s">
        <v>121</v>
      </c>
      <c r="J791" t="s">
        <v>107</v>
      </c>
      <c r="K791" s="1">
        <v>41985</v>
      </c>
      <c r="L791" t="s">
        <v>29</v>
      </c>
      <c r="M791" s="1">
        <v>42056</v>
      </c>
      <c r="N791" t="s">
        <v>29</v>
      </c>
      <c r="O791">
        <v>663</v>
      </c>
    </row>
    <row r="792" spans="1:15">
      <c r="A792" t="s">
        <v>22</v>
      </c>
      <c r="B792">
        <v>46</v>
      </c>
      <c r="C792" t="str">
        <f t="shared" ref="C792:C823" si="22">A792</f>
        <v>Pv x Sp</v>
      </c>
      <c r="D792" t="s">
        <v>5</v>
      </c>
      <c r="E792" t="s">
        <v>6</v>
      </c>
      <c r="F792">
        <v>3.38</v>
      </c>
      <c r="G792">
        <v>2.56</v>
      </c>
      <c r="H792" t="s">
        <v>9</v>
      </c>
      <c r="I792" t="s">
        <v>9</v>
      </c>
      <c r="J792" t="s">
        <v>9</v>
      </c>
      <c r="K792" s="1">
        <v>41989</v>
      </c>
      <c r="L792" t="s">
        <v>42</v>
      </c>
      <c r="M792" s="1">
        <v>42056</v>
      </c>
      <c r="N792" t="s">
        <v>29</v>
      </c>
      <c r="O792">
        <v>678</v>
      </c>
    </row>
    <row r="793" spans="1:15">
      <c r="A793" t="s">
        <v>22</v>
      </c>
      <c r="B793">
        <v>37</v>
      </c>
      <c r="C793" t="str">
        <f t="shared" si="22"/>
        <v>Pv x Sp</v>
      </c>
      <c r="D793" t="s">
        <v>5</v>
      </c>
      <c r="E793" t="s">
        <v>6</v>
      </c>
      <c r="F793">
        <v>2.83</v>
      </c>
      <c r="G793">
        <v>2</v>
      </c>
      <c r="H793" t="s">
        <v>9</v>
      </c>
      <c r="I793" t="s">
        <v>9</v>
      </c>
      <c r="J793" t="s">
        <v>9</v>
      </c>
      <c r="K793" s="1">
        <v>41989</v>
      </c>
      <c r="L793" t="s">
        <v>42</v>
      </c>
      <c r="M793" s="1">
        <v>42056</v>
      </c>
      <c r="N793" t="s">
        <v>29</v>
      </c>
      <c r="O793">
        <v>689</v>
      </c>
    </row>
    <row r="794" spans="1:15">
      <c r="A794" t="s">
        <v>22</v>
      </c>
      <c r="B794">
        <v>1</v>
      </c>
      <c r="C794" t="str">
        <f t="shared" si="22"/>
        <v>Pv x Sp</v>
      </c>
      <c r="D794" t="s">
        <v>5</v>
      </c>
      <c r="E794" t="s">
        <v>6</v>
      </c>
      <c r="F794">
        <v>2.69</v>
      </c>
      <c r="G794">
        <v>2.44</v>
      </c>
      <c r="H794" t="s">
        <v>9</v>
      </c>
      <c r="I794" t="s">
        <v>9</v>
      </c>
      <c r="J794" t="s">
        <v>9</v>
      </c>
      <c r="K794" s="1">
        <v>41989</v>
      </c>
      <c r="L794" t="s">
        <v>42</v>
      </c>
      <c r="M794" s="1">
        <v>42056</v>
      </c>
      <c r="N794" t="s">
        <v>29</v>
      </c>
      <c r="O794">
        <v>695</v>
      </c>
    </row>
    <row r="795" spans="1:15">
      <c r="A795" t="s">
        <v>22</v>
      </c>
      <c r="B795">
        <v>72</v>
      </c>
      <c r="C795" t="str">
        <f t="shared" si="22"/>
        <v>Pv x Sp</v>
      </c>
      <c r="D795" t="s">
        <v>5</v>
      </c>
      <c r="E795" t="s">
        <v>6</v>
      </c>
      <c r="F795">
        <v>2.86</v>
      </c>
      <c r="G795">
        <v>2.19</v>
      </c>
      <c r="H795" t="s">
        <v>9</v>
      </c>
      <c r="I795" t="s">
        <v>9</v>
      </c>
      <c r="J795" t="s">
        <v>9</v>
      </c>
      <c r="K795" s="1">
        <v>41990</v>
      </c>
      <c r="L795" t="s">
        <v>29</v>
      </c>
      <c r="M795" s="1">
        <v>42056</v>
      </c>
      <c r="N795" t="s">
        <v>29</v>
      </c>
      <c r="O795">
        <v>707</v>
      </c>
    </row>
    <row r="796" spans="1:15">
      <c r="A796" t="s">
        <v>22</v>
      </c>
      <c r="B796">
        <v>60</v>
      </c>
      <c r="C796" t="str">
        <f t="shared" si="22"/>
        <v>Pv x Sp</v>
      </c>
      <c r="D796" t="s">
        <v>5</v>
      </c>
      <c r="E796" t="s">
        <v>6</v>
      </c>
      <c r="F796">
        <v>2.5</v>
      </c>
      <c r="G796">
        <v>2.14</v>
      </c>
      <c r="H796" t="s">
        <v>9</v>
      </c>
      <c r="I796" t="s">
        <v>9</v>
      </c>
      <c r="J796" t="s">
        <v>9</v>
      </c>
      <c r="K796" s="1">
        <v>41990</v>
      </c>
      <c r="L796" t="s">
        <v>29</v>
      </c>
      <c r="M796" s="1">
        <v>42056</v>
      </c>
      <c r="N796" t="s">
        <v>29</v>
      </c>
      <c r="O796">
        <v>711</v>
      </c>
    </row>
    <row r="797" spans="1:15">
      <c r="A797" t="s">
        <v>22</v>
      </c>
      <c r="B797">
        <v>34</v>
      </c>
      <c r="C797" t="str">
        <f t="shared" si="22"/>
        <v>Pv x Sp</v>
      </c>
      <c r="D797" t="s">
        <v>5</v>
      </c>
      <c r="E797" t="s">
        <v>6</v>
      </c>
      <c r="F797">
        <v>2.7</v>
      </c>
      <c r="G797">
        <v>2.61</v>
      </c>
      <c r="H797" t="s">
        <v>9</v>
      </c>
      <c r="I797" t="s">
        <v>9</v>
      </c>
      <c r="J797" t="s">
        <v>9</v>
      </c>
      <c r="K797" s="1">
        <v>41990</v>
      </c>
      <c r="L797" t="s">
        <v>29</v>
      </c>
      <c r="M797" s="1">
        <v>42056</v>
      </c>
      <c r="N797" t="s">
        <v>29</v>
      </c>
      <c r="O797">
        <v>729</v>
      </c>
    </row>
    <row r="798" spans="1:15">
      <c r="A798" t="s">
        <v>22</v>
      </c>
      <c r="B798">
        <v>50</v>
      </c>
      <c r="C798" t="str">
        <f t="shared" si="22"/>
        <v>Pv x Sp</v>
      </c>
      <c r="D798" t="s">
        <v>5</v>
      </c>
      <c r="E798" t="s">
        <v>6</v>
      </c>
      <c r="F798">
        <v>3.23</v>
      </c>
      <c r="G798">
        <v>2.21</v>
      </c>
      <c r="H798" t="s">
        <v>9</v>
      </c>
      <c r="I798" t="s">
        <v>9</v>
      </c>
      <c r="J798" t="s">
        <v>9</v>
      </c>
      <c r="K798" s="1">
        <v>41990</v>
      </c>
      <c r="L798" t="s">
        <v>29</v>
      </c>
      <c r="M798" s="1">
        <v>42056</v>
      </c>
      <c r="N798" t="s">
        <v>29</v>
      </c>
      <c r="O798">
        <v>758</v>
      </c>
    </row>
    <row r="799" spans="1:15">
      <c r="A799" t="s">
        <v>22</v>
      </c>
      <c r="B799">
        <v>57</v>
      </c>
      <c r="C799" t="str">
        <f t="shared" si="22"/>
        <v>Pv x Sp</v>
      </c>
      <c r="D799" t="s">
        <v>5</v>
      </c>
      <c r="E799" t="s">
        <v>6</v>
      </c>
      <c r="F799">
        <v>3.41</v>
      </c>
      <c r="G799">
        <v>2.1</v>
      </c>
      <c r="H799" t="s">
        <v>9</v>
      </c>
      <c r="I799" t="s">
        <v>9</v>
      </c>
      <c r="J799" t="s">
        <v>9</v>
      </c>
      <c r="K799" s="1">
        <v>41990</v>
      </c>
      <c r="L799" t="s">
        <v>95</v>
      </c>
      <c r="M799" s="1">
        <v>42056</v>
      </c>
      <c r="N799" t="s">
        <v>29</v>
      </c>
      <c r="O799">
        <v>798</v>
      </c>
    </row>
    <row r="800" spans="1:15">
      <c r="A800" t="s">
        <v>22</v>
      </c>
      <c r="B800">
        <v>16</v>
      </c>
      <c r="C800" t="str">
        <f t="shared" si="22"/>
        <v>Pv x Sp</v>
      </c>
      <c r="D800" t="s">
        <v>5</v>
      </c>
      <c r="E800" t="s">
        <v>6</v>
      </c>
      <c r="F800">
        <v>4.45</v>
      </c>
      <c r="G800">
        <v>2.79</v>
      </c>
      <c r="H800" t="s">
        <v>9</v>
      </c>
      <c r="I800" t="s">
        <v>9</v>
      </c>
      <c r="J800" t="s">
        <v>9</v>
      </c>
      <c r="K800" s="1">
        <v>41990</v>
      </c>
      <c r="L800" t="s">
        <v>95</v>
      </c>
      <c r="M800" s="1">
        <v>42056</v>
      </c>
      <c r="N800" t="s">
        <v>29</v>
      </c>
      <c r="O800">
        <v>809</v>
      </c>
    </row>
    <row r="801" spans="1:15">
      <c r="A801" t="s">
        <v>22</v>
      </c>
      <c r="B801">
        <v>5</v>
      </c>
      <c r="C801" t="str">
        <f t="shared" si="22"/>
        <v>Pv x Sp</v>
      </c>
      <c r="D801" t="s">
        <v>5</v>
      </c>
      <c r="E801" t="s">
        <v>6</v>
      </c>
      <c r="F801">
        <v>3.25</v>
      </c>
      <c r="G801">
        <v>2.15</v>
      </c>
      <c r="H801" t="s">
        <v>9</v>
      </c>
      <c r="I801" t="s">
        <v>9</v>
      </c>
      <c r="J801" t="s">
        <v>9</v>
      </c>
      <c r="K801" s="1">
        <v>41990</v>
      </c>
      <c r="L801" t="s">
        <v>95</v>
      </c>
      <c r="M801" s="1">
        <v>42056</v>
      </c>
      <c r="N801" t="s">
        <v>29</v>
      </c>
      <c r="O801">
        <v>812</v>
      </c>
    </row>
    <row r="802" spans="1:15">
      <c r="A802" t="s">
        <v>22</v>
      </c>
      <c r="B802">
        <v>73</v>
      </c>
      <c r="C802" t="str">
        <f t="shared" si="22"/>
        <v>Pv x Sp</v>
      </c>
      <c r="D802" t="s">
        <v>5</v>
      </c>
      <c r="E802" t="s">
        <v>6</v>
      </c>
      <c r="F802">
        <v>2.81</v>
      </c>
      <c r="G802">
        <v>8.48</v>
      </c>
      <c r="H802" t="s">
        <v>9</v>
      </c>
      <c r="I802" t="s">
        <v>9</v>
      </c>
      <c r="J802" t="s">
        <v>9</v>
      </c>
      <c r="K802" s="1">
        <v>41990</v>
      </c>
      <c r="L802" t="s">
        <v>95</v>
      </c>
      <c r="M802" s="1">
        <v>42056</v>
      </c>
      <c r="N802" t="s">
        <v>29</v>
      </c>
      <c r="O802">
        <v>833</v>
      </c>
    </row>
    <row r="803" spans="1:15">
      <c r="A803" t="s">
        <v>22</v>
      </c>
      <c r="B803">
        <v>18</v>
      </c>
      <c r="C803" t="str">
        <f t="shared" si="22"/>
        <v>Pv x Sp</v>
      </c>
      <c r="D803" t="s">
        <v>5</v>
      </c>
      <c r="E803" t="s">
        <v>6</v>
      </c>
      <c r="F803">
        <v>3.6</v>
      </c>
      <c r="G803">
        <v>2.93</v>
      </c>
      <c r="H803" t="s">
        <v>9</v>
      </c>
      <c r="I803" t="s">
        <v>9</v>
      </c>
      <c r="J803" t="s">
        <v>9</v>
      </c>
      <c r="K803" s="1">
        <v>42357</v>
      </c>
      <c r="L803" t="s">
        <v>42</v>
      </c>
      <c r="M803" s="1">
        <v>42056</v>
      </c>
      <c r="N803" t="s">
        <v>29</v>
      </c>
      <c r="O803">
        <v>837</v>
      </c>
    </row>
    <row r="804" spans="1:15">
      <c r="A804" t="s">
        <v>22</v>
      </c>
      <c r="B804">
        <v>13</v>
      </c>
      <c r="C804" t="str">
        <f t="shared" si="22"/>
        <v>Pv x Sp</v>
      </c>
      <c r="D804" t="s">
        <v>5</v>
      </c>
      <c r="E804" t="s">
        <v>6</v>
      </c>
      <c r="F804">
        <v>3.72</v>
      </c>
      <c r="G804">
        <v>2.56</v>
      </c>
      <c r="H804" t="s">
        <v>9</v>
      </c>
      <c r="I804" t="s">
        <v>9</v>
      </c>
      <c r="J804" t="s">
        <v>9</v>
      </c>
      <c r="K804" s="1">
        <v>42357</v>
      </c>
      <c r="L804" t="s">
        <v>42</v>
      </c>
      <c r="M804" s="1">
        <v>42056</v>
      </c>
      <c r="N804" t="s">
        <v>29</v>
      </c>
      <c r="O804">
        <v>854</v>
      </c>
    </row>
    <row r="805" spans="1:15">
      <c r="A805" t="s">
        <v>22</v>
      </c>
      <c r="B805">
        <v>63</v>
      </c>
      <c r="C805" t="str">
        <f t="shared" si="22"/>
        <v>Pv x Sp</v>
      </c>
      <c r="D805" t="s">
        <v>5</v>
      </c>
      <c r="E805" t="s">
        <v>6</v>
      </c>
      <c r="F805">
        <v>5.03</v>
      </c>
      <c r="G805">
        <v>1.96</v>
      </c>
      <c r="H805" t="s">
        <v>9</v>
      </c>
      <c r="I805" t="s">
        <v>9</v>
      </c>
      <c r="J805" t="s">
        <v>9</v>
      </c>
      <c r="K805" s="1">
        <v>42357</v>
      </c>
      <c r="L805" t="s">
        <v>42</v>
      </c>
      <c r="M805" s="1">
        <v>42056</v>
      </c>
      <c r="N805" t="s">
        <v>29</v>
      </c>
      <c r="O805">
        <v>880</v>
      </c>
    </row>
    <row r="806" spans="1:15">
      <c r="A806" t="s">
        <v>22</v>
      </c>
      <c r="B806">
        <v>15</v>
      </c>
      <c r="C806" t="str">
        <f t="shared" si="22"/>
        <v>Pv x Sp</v>
      </c>
      <c r="D806" t="s">
        <v>5</v>
      </c>
      <c r="E806" t="s">
        <v>6</v>
      </c>
      <c r="F806">
        <v>3.78</v>
      </c>
      <c r="G806">
        <v>1.87</v>
      </c>
      <c r="H806" t="s">
        <v>9</v>
      </c>
      <c r="I806" t="s">
        <v>9</v>
      </c>
      <c r="J806" t="s">
        <v>9</v>
      </c>
      <c r="K806" s="1">
        <v>42357</v>
      </c>
      <c r="L806" t="s">
        <v>42</v>
      </c>
      <c r="M806" s="1">
        <v>42056</v>
      </c>
      <c r="N806" t="s">
        <v>29</v>
      </c>
      <c r="O806">
        <v>916</v>
      </c>
    </row>
    <row r="807" spans="1:15">
      <c r="A807" t="s">
        <v>22</v>
      </c>
      <c r="B807">
        <v>40</v>
      </c>
      <c r="C807" t="str">
        <f t="shared" si="22"/>
        <v>Pv x Sp</v>
      </c>
      <c r="D807" t="s">
        <v>5</v>
      </c>
      <c r="E807" t="s">
        <v>6</v>
      </c>
      <c r="F807">
        <v>2.15</v>
      </c>
      <c r="G807">
        <v>2.42</v>
      </c>
      <c r="H807" t="s">
        <v>9</v>
      </c>
      <c r="I807" t="s">
        <v>9</v>
      </c>
      <c r="J807" t="s">
        <v>9</v>
      </c>
      <c r="K807" s="1">
        <v>42037</v>
      </c>
      <c r="L807" t="s">
        <v>98</v>
      </c>
      <c r="M807" s="1">
        <v>42056</v>
      </c>
      <c r="N807" t="s">
        <v>29</v>
      </c>
      <c r="O807">
        <v>926</v>
      </c>
    </row>
    <row r="808" spans="1:15">
      <c r="A808" t="s">
        <v>22</v>
      </c>
      <c r="B808">
        <v>38</v>
      </c>
      <c r="C808" t="str">
        <f t="shared" si="22"/>
        <v>Pv x Sp</v>
      </c>
      <c r="D808" t="s">
        <v>5</v>
      </c>
      <c r="E808" t="s">
        <v>6</v>
      </c>
      <c r="F808">
        <v>3.45</v>
      </c>
      <c r="G808">
        <v>3.2</v>
      </c>
      <c r="H808" t="s">
        <v>9</v>
      </c>
      <c r="I808" t="s">
        <v>9</v>
      </c>
      <c r="J808" t="s">
        <v>9</v>
      </c>
      <c r="K808" s="1">
        <v>42037</v>
      </c>
      <c r="L808" t="s">
        <v>98</v>
      </c>
      <c r="M808" s="1">
        <v>42056</v>
      </c>
      <c r="N808" t="s">
        <v>29</v>
      </c>
      <c r="O808">
        <v>937</v>
      </c>
    </row>
    <row r="809" spans="1:15">
      <c r="A809" t="s">
        <v>22</v>
      </c>
      <c r="B809">
        <v>61</v>
      </c>
      <c r="C809" t="str">
        <f t="shared" si="22"/>
        <v>Pv x Sp</v>
      </c>
      <c r="D809" t="s">
        <v>5</v>
      </c>
      <c r="E809" t="s">
        <v>6</v>
      </c>
      <c r="F809">
        <v>1.51</v>
      </c>
      <c r="G809">
        <v>1.8</v>
      </c>
      <c r="H809" t="s">
        <v>9</v>
      </c>
      <c r="I809" t="s">
        <v>9</v>
      </c>
      <c r="J809" t="s">
        <v>9</v>
      </c>
      <c r="K809" s="1">
        <v>42037</v>
      </c>
      <c r="L809" t="s">
        <v>98</v>
      </c>
      <c r="M809" s="1">
        <v>42056</v>
      </c>
      <c r="N809" t="s">
        <v>29</v>
      </c>
      <c r="O809">
        <v>945</v>
      </c>
    </row>
    <row r="810" spans="1:15">
      <c r="A810" t="s">
        <v>22</v>
      </c>
      <c r="B810">
        <v>55</v>
      </c>
      <c r="C810" t="str">
        <f t="shared" si="22"/>
        <v>Pv x Sp</v>
      </c>
      <c r="D810" t="s">
        <v>5</v>
      </c>
      <c r="E810" t="s">
        <v>6</v>
      </c>
      <c r="F810">
        <v>2.96</v>
      </c>
      <c r="G810">
        <v>2.77</v>
      </c>
      <c r="H810" t="s">
        <v>9</v>
      </c>
      <c r="I810" t="s">
        <v>9</v>
      </c>
      <c r="J810" t="s">
        <v>9</v>
      </c>
      <c r="K810" s="1">
        <v>42037</v>
      </c>
      <c r="L810" t="s">
        <v>98</v>
      </c>
      <c r="M810" s="1">
        <v>42056</v>
      </c>
      <c r="N810" t="s">
        <v>29</v>
      </c>
      <c r="O810">
        <v>978</v>
      </c>
    </row>
    <row r="811" spans="1:15">
      <c r="A811" t="s">
        <v>22</v>
      </c>
      <c r="B811">
        <v>33</v>
      </c>
      <c r="C811" t="str">
        <f t="shared" si="22"/>
        <v>Pv x Sp</v>
      </c>
      <c r="D811" t="s">
        <v>5</v>
      </c>
      <c r="E811" t="s">
        <v>6</v>
      </c>
      <c r="F811">
        <v>3.6</v>
      </c>
      <c r="G811">
        <v>2.86</v>
      </c>
      <c r="H811" t="s">
        <v>9</v>
      </c>
      <c r="I811" t="s">
        <v>9</v>
      </c>
      <c r="J811" t="s">
        <v>9</v>
      </c>
      <c r="K811" s="1">
        <v>42041</v>
      </c>
      <c r="L811" t="s">
        <v>105</v>
      </c>
      <c r="M811" s="1">
        <v>42059</v>
      </c>
      <c r="N811" t="s">
        <v>29</v>
      </c>
      <c r="O811">
        <v>1026</v>
      </c>
    </row>
    <row r="812" spans="1:15">
      <c r="A812" t="s">
        <v>22</v>
      </c>
      <c r="B812">
        <v>59</v>
      </c>
      <c r="C812" t="str">
        <f t="shared" si="22"/>
        <v>Pv x Sp</v>
      </c>
      <c r="D812" t="s">
        <v>5</v>
      </c>
      <c r="E812" t="s">
        <v>6</v>
      </c>
      <c r="F812">
        <v>1.69</v>
      </c>
      <c r="G812">
        <v>0.86</v>
      </c>
      <c r="H812" t="s">
        <v>9</v>
      </c>
      <c r="I812" t="s">
        <v>9</v>
      </c>
      <c r="J812" t="s">
        <v>9</v>
      </c>
      <c r="K812" s="1">
        <v>42041</v>
      </c>
      <c r="L812" t="s">
        <v>105</v>
      </c>
      <c r="M812" s="1">
        <v>42059</v>
      </c>
      <c r="N812" t="s">
        <v>29</v>
      </c>
      <c r="O812">
        <v>1039</v>
      </c>
    </row>
    <row r="813" spans="1:15">
      <c r="A813" t="s">
        <v>22</v>
      </c>
      <c r="B813">
        <v>65</v>
      </c>
      <c r="C813" t="str">
        <f t="shared" si="22"/>
        <v>Pv x Sp</v>
      </c>
      <c r="D813" t="s">
        <v>5</v>
      </c>
      <c r="E813" t="s">
        <v>6</v>
      </c>
      <c r="F813">
        <v>3.18</v>
      </c>
      <c r="G813">
        <v>2.64</v>
      </c>
      <c r="H813" t="s">
        <v>9</v>
      </c>
      <c r="I813" t="s">
        <v>9</v>
      </c>
      <c r="J813" t="s">
        <v>9</v>
      </c>
      <c r="K813" s="1">
        <v>42041</v>
      </c>
      <c r="L813" t="s">
        <v>105</v>
      </c>
      <c r="M813" s="1">
        <v>42059</v>
      </c>
      <c r="N813" t="s">
        <v>29</v>
      </c>
      <c r="O813">
        <v>1073</v>
      </c>
    </row>
    <row r="814" spans="1:15">
      <c r="A814" t="s">
        <v>22</v>
      </c>
      <c r="B814">
        <v>14</v>
      </c>
      <c r="C814" t="str">
        <f t="shared" si="22"/>
        <v>Pv x Sp</v>
      </c>
      <c r="D814" t="s">
        <v>5</v>
      </c>
      <c r="E814" t="s">
        <v>6</v>
      </c>
      <c r="F814">
        <v>6.84</v>
      </c>
      <c r="G814">
        <v>1.82</v>
      </c>
      <c r="H814" t="s">
        <v>9</v>
      </c>
      <c r="I814" t="s">
        <v>9</v>
      </c>
      <c r="J814" t="s">
        <v>9</v>
      </c>
      <c r="K814" s="1">
        <v>42041</v>
      </c>
      <c r="L814" t="s">
        <v>105</v>
      </c>
      <c r="M814" s="1">
        <v>42059</v>
      </c>
      <c r="N814" t="s">
        <v>29</v>
      </c>
      <c r="O814">
        <v>1085</v>
      </c>
    </row>
    <row r="815" spans="1:15">
      <c r="A815" t="s">
        <v>22</v>
      </c>
      <c r="B815">
        <v>68</v>
      </c>
      <c r="C815" t="str">
        <f t="shared" si="22"/>
        <v>Pv x Sp</v>
      </c>
      <c r="D815" t="s">
        <v>5</v>
      </c>
      <c r="E815" t="s">
        <v>6</v>
      </c>
      <c r="F815">
        <v>3.81</v>
      </c>
      <c r="G815">
        <v>3.41</v>
      </c>
      <c r="H815" t="s">
        <v>9</v>
      </c>
      <c r="I815" t="s">
        <v>9</v>
      </c>
      <c r="J815" t="s">
        <v>9</v>
      </c>
      <c r="K815" s="1">
        <v>42045</v>
      </c>
      <c r="L815" t="s">
        <v>105</v>
      </c>
      <c r="M815" s="1">
        <v>42059</v>
      </c>
      <c r="N815" t="s">
        <v>29</v>
      </c>
      <c r="O815">
        <v>1090</v>
      </c>
    </row>
    <row r="816" spans="1:15">
      <c r="A816" t="s">
        <v>22</v>
      </c>
      <c r="B816">
        <v>64</v>
      </c>
      <c r="C816" t="str">
        <f t="shared" si="22"/>
        <v>Pv x Sp</v>
      </c>
      <c r="D816" t="s">
        <v>5</v>
      </c>
      <c r="E816" t="s">
        <v>6</v>
      </c>
      <c r="F816">
        <v>2.0099999999999998</v>
      </c>
      <c r="G816">
        <v>1.7</v>
      </c>
      <c r="H816" t="s">
        <v>99</v>
      </c>
      <c r="I816" t="s">
        <v>131</v>
      </c>
      <c r="J816" t="s">
        <v>9</v>
      </c>
      <c r="K816" s="1">
        <v>42045</v>
      </c>
      <c r="L816" t="s">
        <v>105</v>
      </c>
      <c r="M816" s="1">
        <v>42059</v>
      </c>
      <c r="N816" t="s">
        <v>29</v>
      </c>
      <c r="O816">
        <v>1096</v>
      </c>
    </row>
    <row r="817" spans="1:15">
      <c r="A817" t="s">
        <v>22</v>
      </c>
      <c r="B817">
        <v>47</v>
      </c>
      <c r="C817" t="str">
        <f t="shared" si="22"/>
        <v>Pv x Sp</v>
      </c>
      <c r="D817" t="s">
        <v>5</v>
      </c>
      <c r="E817" t="s">
        <v>6</v>
      </c>
      <c r="F817">
        <v>1.99</v>
      </c>
      <c r="G817">
        <v>2.77</v>
      </c>
      <c r="H817" t="s">
        <v>9</v>
      </c>
      <c r="I817" t="s">
        <v>9</v>
      </c>
      <c r="J817" t="s">
        <v>9</v>
      </c>
      <c r="K817" s="1">
        <v>42045</v>
      </c>
      <c r="L817" t="s">
        <v>105</v>
      </c>
      <c r="M817" s="1">
        <v>42059</v>
      </c>
      <c r="N817" t="s">
        <v>29</v>
      </c>
      <c r="O817">
        <v>1102</v>
      </c>
    </row>
    <row r="818" spans="1:15">
      <c r="A818" t="s">
        <v>22</v>
      </c>
      <c r="B818">
        <v>58</v>
      </c>
      <c r="C818" t="str">
        <f t="shared" si="22"/>
        <v>Pv x Sp</v>
      </c>
      <c r="D818" t="s">
        <v>5</v>
      </c>
      <c r="E818" t="s">
        <v>6</v>
      </c>
      <c r="F818">
        <v>1.49</v>
      </c>
      <c r="G818">
        <v>1.88</v>
      </c>
      <c r="H818" t="s">
        <v>9</v>
      </c>
      <c r="I818" t="s">
        <v>9</v>
      </c>
      <c r="J818" t="s">
        <v>9</v>
      </c>
      <c r="K818" s="1">
        <v>42045</v>
      </c>
      <c r="L818" t="s">
        <v>105</v>
      </c>
      <c r="M818" s="1">
        <v>42059</v>
      </c>
      <c r="N818" t="s">
        <v>29</v>
      </c>
      <c r="O818">
        <v>1129</v>
      </c>
    </row>
    <row r="819" spans="1:15">
      <c r="A819" t="s">
        <v>22</v>
      </c>
      <c r="B819">
        <v>66</v>
      </c>
      <c r="C819" t="str">
        <f t="shared" si="22"/>
        <v>Pv x Sp</v>
      </c>
      <c r="D819" t="s">
        <v>5</v>
      </c>
      <c r="E819" t="s">
        <v>6</v>
      </c>
      <c r="F819">
        <v>5.0599999999999996</v>
      </c>
      <c r="G819">
        <v>2.4</v>
      </c>
      <c r="H819" t="s">
        <v>9</v>
      </c>
      <c r="I819" t="s">
        <v>9</v>
      </c>
      <c r="J819" t="s">
        <v>9</v>
      </c>
      <c r="K819" s="1">
        <v>42045</v>
      </c>
      <c r="L819" t="s">
        <v>105</v>
      </c>
      <c r="M819" s="1">
        <v>42059</v>
      </c>
      <c r="N819" t="s">
        <v>29</v>
      </c>
      <c r="O819">
        <v>1141</v>
      </c>
    </row>
    <row r="820" spans="1:15">
      <c r="A820" t="s">
        <v>22</v>
      </c>
      <c r="B820">
        <v>32</v>
      </c>
      <c r="C820" t="str">
        <f t="shared" si="22"/>
        <v>Pv x Sp</v>
      </c>
      <c r="D820" t="s">
        <v>5</v>
      </c>
      <c r="E820" t="s">
        <v>6</v>
      </c>
      <c r="F820">
        <v>3.51</v>
      </c>
      <c r="G820">
        <v>1.98</v>
      </c>
      <c r="H820" t="s">
        <v>9</v>
      </c>
      <c r="I820" t="s">
        <v>9</v>
      </c>
      <c r="J820" t="s">
        <v>9</v>
      </c>
      <c r="K820" s="1">
        <v>42045</v>
      </c>
      <c r="L820" t="s">
        <v>105</v>
      </c>
      <c r="M820" s="1">
        <v>42059</v>
      </c>
      <c r="N820" t="s">
        <v>29</v>
      </c>
      <c r="O820">
        <v>1143</v>
      </c>
    </row>
    <row r="821" spans="1:15">
      <c r="A821" t="s">
        <v>22</v>
      </c>
      <c r="B821">
        <v>42</v>
      </c>
      <c r="C821" t="str">
        <f t="shared" si="22"/>
        <v>Pv x Sp</v>
      </c>
      <c r="D821" t="s">
        <v>5</v>
      </c>
      <c r="E821" t="s">
        <v>6</v>
      </c>
      <c r="F821">
        <v>5.32</v>
      </c>
      <c r="G821">
        <v>2.99</v>
      </c>
      <c r="H821" t="s">
        <v>9</v>
      </c>
      <c r="I821" t="s">
        <v>9</v>
      </c>
      <c r="J821" t="s">
        <v>9</v>
      </c>
      <c r="K821" s="1">
        <v>42045</v>
      </c>
      <c r="L821" t="s">
        <v>105</v>
      </c>
      <c r="M821" s="1">
        <v>42059</v>
      </c>
      <c r="N821" t="s">
        <v>29</v>
      </c>
      <c r="O821">
        <v>1168</v>
      </c>
    </row>
    <row r="822" spans="1:15">
      <c r="A822" t="s">
        <v>22</v>
      </c>
      <c r="B822">
        <v>45</v>
      </c>
      <c r="C822" t="str">
        <f t="shared" si="22"/>
        <v>Pv x Sp</v>
      </c>
      <c r="D822" t="s">
        <v>5</v>
      </c>
      <c r="E822" t="s">
        <v>6</v>
      </c>
      <c r="F822">
        <v>1.1499999999999999</v>
      </c>
      <c r="G822">
        <v>1.33</v>
      </c>
      <c r="H822" t="s">
        <v>9</v>
      </c>
      <c r="I822" t="s">
        <v>9</v>
      </c>
      <c r="J822" t="s">
        <v>9</v>
      </c>
      <c r="K822" s="1">
        <v>42045</v>
      </c>
      <c r="L822" t="s">
        <v>105</v>
      </c>
      <c r="M822" s="1">
        <v>42059</v>
      </c>
      <c r="N822" t="s">
        <v>29</v>
      </c>
      <c r="O822">
        <v>1174</v>
      </c>
    </row>
    <row r="823" spans="1:15">
      <c r="A823" t="s">
        <v>22</v>
      </c>
      <c r="B823">
        <v>52</v>
      </c>
      <c r="C823" t="str">
        <f t="shared" si="22"/>
        <v>Pv x Sp</v>
      </c>
      <c r="D823" t="s">
        <v>5</v>
      </c>
      <c r="E823" t="s">
        <v>6</v>
      </c>
      <c r="F823">
        <v>2.19</v>
      </c>
      <c r="G823">
        <v>1.33</v>
      </c>
      <c r="H823" t="s">
        <v>9</v>
      </c>
      <c r="I823" t="s">
        <v>9</v>
      </c>
      <c r="J823" t="s">
        <v>9</v>
      </c>
      <c r="K823" s="1">
        <v>42045</v>
      </c>
      <c r="L823" t="s">
        <v>105</v>
      </c>
      <c r="M823" s="1">
        <v>42059</v>
      </c>
      <c r="N823" t="s">
        <v>29</v>
      </c>
      <c r="O823">
        <v>1176</v>
      </c>
    </row>
    <row r="824" spans="1:15">
      <c r="A824" t="s">
        <v>22</v>
      </c>
      <c r="B824">
        <v>23</v>
      </c>
      <c r="C824" t="str">
        <f t="shared" ref="C824:C848" si="23">A824</f>
        <v>Pv x Sp</v>
      </c>
      <c r="D824" t="s">
        <v>5</v>
      </c>
      <c r="E824" t="s">
        <v>6</v>
      </c>
      <c r="F824">
        <v>2.48</v>
      </c>
      <c r="G824">
        <v>1.86</v>
      </c>
      <c r="H824" t="s">
        <v>9</v>
      </c>
      <c r="I824" t="s">
        <v>9</v>
      </c>
      <c r="J824" t="s">
        <v>9</v>
      </c>
      <c r="K824" s="1">
        <v>42045</v>
      </c>
      <c r="L824" t="s">
        <v>105</v>
      </c>
      <c r="M824" s="1">
        <v>42059</v>
      </c>
      <c r="N824" t="s">
        <v>29</v>
      </c>
      <c r="O824">
        <v>1186</v>
      </c>
    </row>
    <row r="825" spans="1:15">
      <c r="A825" t="s">
        <v>22</v>
      </c>
      <c r="B825">
        <v>41</v>
      </c>
      <c r="C825" t="str">
        <f t="shared" si="23"/>
        <v>Pv x Sp</v>
      </c>
      <c r="D825" t="s">
        <v>5</v>
      </c>
      <c r="E825" t="s">
        <v>6</v>
      </c>
      <c r="F825">
        <v>3.55</v>
      </c>
      <c r="G825">
        <v>3.35</v>
      </c>
      <c r="H825" t="s">
        <v>9</v>
      </c>
      <c r="I825" t="s">
        <v>9</v>
      </c>
      <c r="J825" t="s">
        <v>9</v>
      </c>
      <c r="K825" s="1">
        <v>42045</v>
      </c>
      <c r="L825" t="s">
        <v>105</v>
      </c>
      <c r="M825" s="1">
        <v>42059</v>
      </c>
      <c r="N825" t="s">
        <v>29</v>
      </c>
      <c r="O825">
        <v>1231</v>
      </c>
    </row>
    <row r="826" spans="1:15">
      <c r="A826" t="s">
        <v>22</v>
      </c>
      <c r="B826">
        <v>9</v>
      </c>
      <c r="C826" t="str">
        <f t="shared" si="23"/>
        <v>Pv x Sp</v>
      </c>
      <c r="D826" t="s">
        <v>6</v>
      </c>
      <c r="E826" t="s">
        <v>5</v>
      </c>
      <c r="F826">
        <v>1.91</v>
      </c>
      <c r="G826">
        <v>3.12</v>
      </c>
      <c r="H826" t="s">
        <v>9</v>
      </c>
      <c r="I826" t="s">
        <v>9</v>
      </c>
      <c r="J826" t="s">
        <v>9</v>
      </c>
      <c r="K826" s="1">
        <v>41953</v>
      </c>
      <c r="L826" t="s">
        <v>28</v>
      </c>
      <c r="M826" s="1">
        <v>42040</v>
      </c>
      <c r="N826" t="s">
        <v>29</v>
      </c>
      <c r="O826">
        <v>2</v>
      </c>
    </row>
    <row r="827" spans="1:15">
      <c r="A827" t="s">
        <v>22</v>
      </c>
      <c r="B827">
        <v>27</v>
      </c>
      <c r="C827" t="str">
        <f t="shared" si="23"/>
        <v>Pv x Sp</v>
      </c>
      <c r="D827" t="s">
        <v>6</v>
      </c>
      <c r="E827" t="s">
        <v>5</v>
      </c>
      <c r="F827">
        <v>0.42</v>
      </c>
      <c r="G827">
        <v>2.73</v>
      </c>
      <c r="H827" t="s">
        <v>9</v>
      </c>
      <c r="I827" t="s">
        <v>9</v>
      </c>
      <c r="J827" t="s">
        <v>9</v>
      </c>
      <c r="K827" s="1">
        <v>41953</v>
      </c>
      <c r="L827" t="s">
        <v>28</v>
      </c>
      <c r="M827" s="1">
        <v>42040</v>
      </c>
      <c r="N827" t="s">
        <v>29</v>
      </c>
      <c r="O827">
        <v>36</v>
      </c>
    </row>
    <row r="828" spans="1:15">
      <c r="A828" t="s">
        <v>22</v>
      </c>
      <c r="B828">
        <v>22</v>
      </c>
      <c r="C828" t="str">
        <f t="shared" si="23"/>
        <v>Pv x Sp</v>
      </c>
      <c r="D828" t="s">
        <v>6</v>
      </c>
      <c r="E828" t="s">
        <v>5</v>
      </c>
      <c r="F828">
        <v>2.11</v>
      </c>
      <c r="G828">
        <v>0.47</v>
      </c>
      <c r="H828" t="s">
        <v>9</v>
      </c>
      <c r="I828" t="s">
        <v>9</v>
      </c>
      <c r="J828" t="s">
        <v>9</v>
      </c>
      <c r="K828" s="1">
        <v>41939</v>
      </c>
      <c r="L828" t="s">
        <v>30</v>
      </c>
      <c r="M828" s="1">
        <v>42048</v>
      </c>
      <c r="N828" t="s">
        <v>29</v>
      </c>
      <c r="O828">
        <v>59</v>
      </c>
    </row>
    <row r="829" spans="1:15">
      <c r="A829" t="s">
        <v>22</v>
      </c>
      <c r="B829">
        <v>11</v>
      </c>
      <c r="C829" t="str">
        <f t="shared" si="23"/>
        <v>Pv x Sp</v>
      </c>
      <c r="D829" t="s">
        <v>6</v>
      </c>
      <c r="E829" t="s">
        <v>5</v>
      </c>
      <c r="F829">
        <v>1.5</v>
      </c>
      <c r="G829">
        <v>2.79</v>
      </c>
      <c r="H829" t="s">
        <v>9</v>
      </c>
      <c r="I829" t="s">
        <v>9</v>
      </c>
      <c r="J829" t="s">
        <v>9</v>
      </c>
      <c r="K829" s="1">
        <v>41942</v>
      </c>
      <c r="L829" t="s">
        <v>36</v>
      </c>
      <c r="M829" s="1">
        <v>42048</v>
      </c>
      <c r="N829" t="s">
        <v>29</v>
      </c>
      <c r="O829">
        <v>93</v>
      </c>
    </row>
    <row r="830" spans="1:15">
      <c r="A830" t="s">
        <v>22</v>
      </c>
      <c r="B830">
        <v>4</v>
      </c>
      <c r="C830" t="str">
        <f t="shared" si="23"/>
        <v>Pv x Sp</v>
      </c>
      <c r="D830" t="s">
        <v>6</v>
      </c>
      <c r="E830" t="s">
        <v>5</v>
      </c>
      <c r="F830">
        <v>4.68</v>
      </c>
      <c r="G830">
        <v>3.81</v>
      </c>
      <c r="H830" t="s">
        <v>9</v>
      </c>
      <c r="I830" t="s">
        <v>9</v>
      </c>
      <c r="J830" t="s">
        <v>9</v>
      </c>
      <c r="K830" s="1">
        <v>41942</v>
      </c>
      <c r="L830" t="s">
        <v>36</v>
      </c>
      <c r="M830" s="1">
        <v>42048</v>
      </c>
      <c r="N830" t="s">
        <v>29</v>
      </c>
      <c r="O830">
        <v>108</v>
      </c>
    </row>
    <row r="831" spans="1:15">
      <c r="A831" t="s">
        <v>22</v>
      </c>
      <c r="B831">
        <v>2</v>
      </c>
      <c r="C831" t="str">
        <f t="shared" si="23"/>
        <v>Pv x Sp</v>
      </c>
      <c r="D831" t="s">
        <v>6</v>
      </c>
      <c r="E831" t="s">
        <v>5</v>
      </c>
      <c r="F831">
        <v>3.07</v>
      </c>
      <c r="G831">
        <v>4.3099999999999996</v>
      </c>
      <c r="H831" t="s">
        <v>9</v>
      </c>
      <c r="I831" t="s">
        <v>9</v>
      </c>
      <c r="J831" t="s">
        <v>9</v>
      </c>
      <c r="K831" s="1">
        <v>41942</v>
      </c>
      <c r="L831" t="s">
        <v>36</v>
      </c>
      <c r="M831" s="1">
        <v>42048</v>
      </c>
      <c r="N831" t="s">
        <v>29</v>
      </c>
      <c r="O831">
        <v>125</v>
      </c>
    </row>
    <row r="832" spans="1:15">
      <c r="A832" t="s">
        <v>22</v>
      </c>
      <c r="B832">
        <v>70</v>
      </c>
      <c r="C832" t="str">
        <f t="shared" si="23"/>
        <v>Pv x Sp</v>
      </c>
      <c r="D832" t="s">
        <v>6</v>
      </c>
      <c r="E832" t="s">
        <v>5</v>
      </c>
      <c r="F832">
        <v>1.55</v>
      </c>
      <c r="G832">
        <v>2.19</v>
      </c>
      <c r="H832" t="s">
        <v>9</v>
      </c>
      <c r="I832" t="s">
        <v>9</v>
      </c>
      <c r="J832" t="s">
        <v>9</v>
      </c>
      <c r="K832" s="1">
        <v>41942</v>
      </c>
      <c r="L832" t="s">
        <v>36</v>
      </c>
      <c r="M832" s="1">
        <v>42053</v>
      </c>
      <c r="N832" t="s">
        <v>29</v>
      </c>
      <c r="O832">
        <v>130</v>
      </c>
    </row>
    <row r="833" spans="1:15">
      <c r="A833" t="s">
        <v>22</v>
      </c>
      <c r="B833">
        <v>20</v>
      </c>
      <c r="C833" t="str">
        <f t="shared" si="23"/>
        <v>Pv x Sp</v>
      </c>
      <c r="D833" t="s">
        <v>6</v>
      </c>
      <c r="E833" t="s">
        <v>5</v>
      </c>
      <c r="F833">
        <v>4.6500000000000004</v>
      </c>
      <c r="G833">
        <v>4.46</v>
      </c>
      <c r="H833" t="s">
        <v>9</v>
      </c>
      <c r="I833" t="s">
        <v>9</v>
      </c>
      <c r="J833" t="s">
        <v>9</v>
      </c>
      <c r="K833" s="1">
        <v>41942</v>
      </c>
      <c r="L833" t="s">
        <v>36</v>
      </c>
      <c r="M833" s="1">
        <v>42053</v>
      </c>
      <c r="N833" t="s">
        <v>29</v>
      </c>
      <c r="O833">
        <v>138</v>
      </c>
    </row>
    <row r="834" spans="1:15">
      <c r="A834" t="s">
        <v>22</v>
      </c>
      <c r="B834">
        <v>31</v>
      </c>
      <c r="C834" t="str">
        <f t="shared" si="23"/>
        <v>Pv x Sp</v>
      </c>
      <c r="D834" t="s">
        <v>6</v>
      </c>
      <c r="E834" t="s">
        <v>5</v>
      </c>
      <c r="F834">
        <v>1.96</v>
      </c>
      <c r="G834">
        <v>3.74</v>
      </c>
      <c r="H834" t="s">
        <v>9</v>
      </c>
      <c r="I834" t="s">
        <v>9</v>
      </c>
      <c r="J834" t="s">
        <v>9</v>
      </c>
      <c r="K834" s="1">
        <v>41949</v>
      </c>
      <c r="L834" t="s">
        <v>42</v>
      </c>
      <c r="M834" s="1">
        <v>42053</v>
      </c>
      <c r="N834" t="s">
        <v>29</v>
      </c>
      <c r="O834">
        <v>160</v>
      </c>
    </row>
    <row r="835" spans="1:15">
      <c r="A835" t="s">
        <v>22</v>
      </c>
      <c r="B835">
        <v>36</v>
      </c>
      <c r="C835" t="str">
        <f t="shared" si="23"/>
        <v>Pv x Sp</v>
      </c>
      <c r="D835" t="s">
        <v>6</v>
      </c>
      <c r="E835" t="s">
        <v>5</v>
      </c>
      <c r="F835">
        <v>2.86</v>
      </c>
      <c r="G835">
        <v>3.74</v>
      </c>
      <c r="H835" t="s">
        <v>9</v>
      </c>
      <c r="I835" t="s">
        <v>9</v>
      </c>
      <c r="J835" t="s">
        <v>9</v>
      </c>
      <c r="K835" s="1">
        <v>41949</v>
      </c>
      <c r="L835" t="s">
        <v>42</v>
      </c>
      <c r="M835" s="1">
        <v>42053</v>
      </c>
      <c r="N835" t="s">
        <v>29</v>
      </c>
      <c r="O835">
        <v>162</v>
      </c>
    </row>
    <row r="836" spans="1:15">
      <c r="A836" t="s">
        <v>22</v>
      </c>
      <c r="B836">
        <v>8</v>
      </c>
      <c r="C836" t="str">
        <f t="shared" si="23"/>
        <v>Pv x Sp</v>
      </c>
      <c r="D836" t="s">
        <v>6</v>
      </c>
      <c r="E836" t="s">
        <v>5</v>
      </c>
      <c r="F836">
        <v>7.47</v>
      </c>
      <c r="G836">
        <v>4.13</v>
      </c>
      <c r="H836" t="s">
        <v>9</v>
      </c>
      <c r="I836" t="s">
        <v>9</v>
      </c>
      <c r="J836" t="s">
        <v>9</v>
      </c>
      <c r="K836" s="1">
        <v>41949</v>
      </c>
      <c r="L836" t="s">
        <v>42</v>
      </c>
      <c r="M836" s="1">
        <v>42053</v>
      </c>
      <c r="N836" t="s">
        <v>29</v>
      </c>
      <c r="O836">
        <v>180</v>
      </c>
    </row>
    <row r="837" spans="1:15">
      <c r="A837" t="s">
        <v>22</v>
      </c>
      <c r="B837">
        <v>53</v>
      </c>
      <c r="C837" t="str">
        <f t="shared" si="23"/>
        <v>Pv x Sp</v>
      </c>
      <c r="D837" t="s">
        <v>6</v>
      </c>
      <c r="E837" t="s">
        <v>5</v>
      </c>
      <c r="F837">
        <v>1.94</v>
      </c>
      <c r="G837">
        <v>4.42</v>
      </c>
      <c r="H837" t="s">
        <v>9</v>
      </c>
      <c r="I837" s="13" t="s">
        <v>159</v>
      </c>
      <c r="J837" t="s">
        <v>107</v>
      </c>
      <c r="K837" s="1">
        <v>41949</v>
      </c>
      <c r="L837" t="s">
        <v>42</v>
      </c>
      <c r="M837" s="1">
        <v>42053</v>
      </c>
      <c r="N837" t="s">
        <v>29</v>
      </c>
      <c r="O837">
        <v>188</v>
      </c>
    </row>
    <row r="838" spans="1:15">
      <c r="A838" t="s">
        <v>22</v>
      </c>
      <c r="B838">
        <v>6</v>
      </c>
      <c r="C838" t="str">
        <f t="shared" si="23"/>
        <v>Pv x Sp</v>
      </c>
      <c r="D838" t="s">
        <v>6</v>
      </c>
      <c r="E838" t="s">
        <v>5</v>
      </c>
      <c r="F838">
        <v>7.31</v>
      </c>
      <c r="G838">
        <v>3.54</v>
      </c>
      <c r="H838" t="s">
        <v>9</v>
      </c>
      <c r="I838" t="s">
        <v>9</v>
      </c>
      <c r="J838" t="s">
        <v>9</v>
      </c>
      <c r="K838" s="1">
        <v>41949</v>
      </c>
      <c r="L838" t="s">
        <v>42</v>
      </c>
      <c r="M838" s="1">
        <v>42053</v>
      </c>
      <c r="N838" t="s">
        <v>29</v>
      </c>
      <c r="O838">
        <v>202</v>
      </c>
    </row>
    <row r="839" spans="1:15">
      <c r="A839" t="s">
        <v>22</v>
      </c>
      <c r="B839">
        <v>19</v>
      </c>
      <c r="C839" t="str">
        <f t="shared" si="23"/>
        <v>Pv x Sp</v>
      </c>
      <c r="D839" t="s">
        <v>6</v>
      </c>
      <c r="E839" t="s">
        <v>5</v>
      </c>
      <c r="F839">
        <v>3.2</v>
      </c>
      <c r="G839">
        <v>2.9</v>
      </c>
      <c r="H839" t="s">
        <v>9</v>
      </c>
      <c r="I839" t="s">
        <v>9</v>
      </c>
      <c r="J839" t="s">
        <v>9</v>
      </c>
      <c r="K839" s="1">
        <v>41956</v>
      </c>
      <c r="L839" t="s">
        <v>28</v>
      </c>
      <c r="M839" s="1">
        <v>42054</v>
      </c>
      <c r="N839" t="s">
        <v>29</v>
      </c>
      <c r="O839">
        <v>223</v>
      </c>
    </row>
    <row r="840" spans="1:15">
      <c r="A840" t="s">
        <v>22</v>
      </c>
      <c r="B840">
        <v>29</v>
      </c>
      <c r="C840" t="str">
        <f t="shared" si="23"/>
        <v>Pv x Sp</v>
      </c>
      <c r="D840" t="s">
        <v>6</v>
      </c>
      <c r="E840" t="s">
        <v>5</v>
      </c>
      <c r="F840">
        <v>1.55</v>
      </c>
      <c r="G840">
        <v>4.51</v>
      </c>
      <c r="H840" t="s">
        <v>9</v>
      </c>
      <c r="I840" t="s">
        <v>9</v>
      </c>
      <c r="J840" t="s">
        <v>9</v>
      </c>
      <c r="K840" s="1">
        <v>41956</v>
      </c>
      <c r="L840" t="s">
        <v>28</v>
      </c>
      <c r="M840" s="1">
        <v>42054</v>
      </c>
      <c r="N840" t="s">
        <v>29</v>
      </c>
      <c r="O840">
        <v>247</v>
      </c>
    </row>
    <row r="841" spans="1:15">
      <c r="A841" t="s">
        <v>22</v>
      </c>
      <c r="B841">
        <v>30</v>
      </c>
      <c r="C841" t="str">
        <f t="shared" si="23"/>
        <v>Pv x Sp</v>
      </c>
      <c r="D841" t="s">
        <v>6</v>
      </c>
      <c r="E841" t="s">
        <v>5</v>
      </c>
      <c r="F841">
        <v>2.96</v>
      </c>
      <c r="G841">
        <v>3.06</v>
      </c>
      <c r="H841" t="s">
        <v>9</v>
      </c>
      <c r="I841" t="s">
        <v>9</v>
      </c>
      <c r="J841" t="s">
        <v>9</v>
      </c>
      <c r="K841" s="1">
        <v>41956</v>
      </c>
      <c r="L841" t="s">
        <v>28</v>
      </c>
      <c r="M841" s="1">
        <v>42054</v>
      </c>
      <c r="N841" t="s">
        <v>29</v>
      </c>
      <c r="O841">
        <v>258</v>
      </c>
    </row>
    <row r="842" spans="1:15">
      <c r="A842" t="s">
        <v>22</v>
      </c>
      <c r="B842">
        <v>35</v>
      </c>
      <c r="C842" t="str">
        <f t="shared" si="23"/>
        <v>Pv x Sp</v>
      </c>
      <c r="D842" t="s">
        <v>6</v>
      </c>
      <c r="E842" t="s">
        <v>5</v>
      </c>
      <c r="F842">
        <v>2.4300000000000002</v>
      </c>
      <c r="G842">
        <v>5.16</v>
      </c>
      <c r="H842" t="s">
        <v>9</v>
      </c>
      <c r="I842" t="s">
        <v>9</v>
      </c>
      <c r="J842" t="s">
        <v>9</v>
      </c>
      <c r="K842" s="1">
        <v>41968</v>
      </c>
      <c r="L842" t="s">
        <v>42</v>
      </c>
      <c r="M842" s="1">
        <v>42054</v>
      </c>
      <c r="N842" t="s">
        <v>29</v>
      </c>
      <c r="O842">
        <v>273</v>
      </c>
    </row>
    <row r="843" spans="1:15">
      <c r="A843" t="s">
        <v>22</v>
      </c>
      <c r="B843">
        <v>44</v>
      </c>
      <c r="C843" t="str">
        <f t="shared" si="23"/>
        <v>Pv x Sp</v>
      </c>
      <c r="D843" t="s">
        <v>6</v>
      </c>
      <c r="E843" t="s">
        <v>5</v>
      </c>
      <c r="F843">
        <v>3.65</v>
      </c>
      <c r="G843">
        <v>3.94</v>
      </c>
      <c r="H843" t="s">
        <v>9</v>
      </c>
      <c r="I843" t="s">
        <v>9</v>
      </c>
      <c r="J843" t="s">
        <v>9</v>
      </c>
      <c r="K843" s="1">
        <v>41968</v>
      </c>
      <c r="L843" t="s">
        <v>42</v>
      </c>
      <c r="M843" s="1">
        <v>42054</v>
      </c>
      <c r="N843" t="s">
        <v>29</v>
      </c>
      <c r="O843">
        <v>281</v>
      </c>
    </row>
    <row r="844" spans="1:15">
      <c r="A844" t="s">
        <v>22</v>
      </c>
      <c r="B844">
        <v>62</v>
      </c>
      <c r="C844" t="str">
        <f t="shared" si="23"/>
        <v>Pv x Sp</v>
      </c>
      <c r="D844" t="s">
        <v>6</v>
      </c>
      <c r="E844" t="s">
        <v>5</v>
      </c>
      <c r="F844">
        <v>3.39</v>
      </c>
      <c r="G844">
        <v>6.27</v>
      </c>
      <c r="H844" t="s">
        <v>9</v>
      </c>
      <c r="I844" t="s">
        <v>9</v>
      </c>
      <c r="J844" t="s">
        <v>9</v>
      </c>
      <c r="K844" s="1">
        <v>41968</v>
      </c>
      <c r="L844" t="s">
        <v>42</v>
      </c>
      <c r="M844" s="1">
        <v>42054</v>
      </c>
      <c r="N844" t="s">
        <v>29</v>
      </c>
      <c r="O844">
        <v>283</v>
      </c>
    </row>
    <row r="845" spans="1:15">
      <c r="A845" t="s">
        <v>22</v>
      </c>
      <c r="B845">
        <v>49</v>
      </c>
      <c r="C845" t="str">
        <f t="shared" si="23"/>
        <v>Pv x Sp</v>
      </c>
      <c r="D845" t="s">
        <v>6</v>
      </c>
      <c r="E845" t="s">
        <v>5</v>
      </c>
      <c r="F845">
        <v>5.05</v>
      </c>
      <c r="G845">
        <v>6.03</v>
      </c>
      <c r="H845" t="s">
        <v>9</v>
      </c>
      <c r="I845" t="s">
        <v>9</v>
      </c>
      <c r="J845" t="s">
        <v>9</v>
      </c>
      <c r="K845" s="1">
        <v>41977</v>
      </c>
      <c r="L845" t="s">
        <v>29</v>
      </c>
      <c r="M845" s="1">
        <v>42054</v>
      </c>
      <c r="N845" t="s">
        <v>29</v>
      </c>
      <c r="O845">
        <v>325</v>
      </c>
    </row>
    <row r="846" spans="1:15">
      <c r="A846" t="s">
        <v>22</v>
      </c>
      <c r="B846">
        <v>54</v>
      </c>
      <c r="C846" t="str">
        <f t="shared" si="23"/>
        <v>Pv x Sp</v>
      </c>
      <c r="D846" t="s">
        <v>6</v>
      </c>
      <c r="E846" t="s">
        <v>5</v>
      </c>
      <c r="F846">
        <v>6.46</v>
      </c>
      <c r="G846">
        <v>3.81</v>
      </c>
      <c r="H846" t="s">
        <v>9</v>
      </c>
      <c r="I846" t="s">
        <v>9</v>
      </c>
      <c r="J846" t="s">
        <v>9</v>
      </c>
      <c r="K846" s="1">
        <v>41977</v>
      </c>
      <c r="L846" t="s">
        <v>29</v>
      </c>
      <c r="M846" s="1">
        <v>42054</v>
      </c>
      <c r="N846" t="s">
        <v>29</v>
      </c>
      <c r="O846">
        <v>335</v>
      </c>
    </row>
    <row r="847" spans="1:15">
      <c r="A847" t="s">
        <v>22</v>
      </c>
      <c r="B847">
        <v>51</v>
      </c>
      <c r="C847" t="str">
        <f t="shared" si="23"/>
        <v>Pv x Sp</v>
      </c>
      <c r="D847" t="s">
        <v>6</v>
      </c>
      <c r="E847" t="s">
        <v>5</v>
      </c>
      <c r="F847">
        <v>4.34</v>
      </c>
      <c r="G847">
        <v>4.51</v>
      </c>
      <c r="H847" t="s">
        <v>9</v>
      </c>
      <c r="I847" t="s">
        <v>9</v>
      </c>
      <c r="J847" t="s">
        <v>9</v>
      </c>
      <c r="K847" s="1">
        <v>41977</v>
      </c>
      <c r="L847" t="s">
        <v>42</v>
      </c>
      <c r="M847" s="1">
        <v>42054</v>
      </c>
      <c r="N847" t="s">
        <v>29</v>
      </c>
      <c r="O847">
        <v>397</v>
      </c>
    </row>
    <row r="848" spans="1:15">
      <c r="A848" t="s">
        <v>22</v>
      </c>
      <c r="B848">
        <v>56</v>
      </c>
      <c r="C848" t="str">
        <f t="shared" si="23"/>
        <v>Pv x Sp</v>
      </c>
      <c r="D848" t="s">
        <v>6</v>
      </c>
      <c r="E848" t="s">
        <v>5</v>
      </c>
      <c r="F848">
        <v>3.32</v>
      </c>
      <c r="G848">
        <v>3.29</v>
      </c>
      <c r="H848" t="s">
        <v>9</v>
      </c>
      <c r="I848" t="s">
        <v>9</v>
      </c>
      <c r="J848" t="s">
        <v>9</v>
      </c>
      <c r="K848" s="1">
        <v>41977</v>
      </c>
      <c r="L848" t="s">
        <v>42</v>
      </c>
      <c r="M848" s="1">
        <v>42054</v>
      </c>
      <c r="N848" t="s">
        <v>29</v>
      </c>
      <c r="O848">
        <v>401</v>
      </c>
    </row>
    <row r="849" spans="1:15">
      <c r="A849" t="s">
        <v>14</v>
      </c>
      <c r="B849">
        <v>62</v>
      </c>
      <c r="C849" t="s">
        <v>22</v>
      </c>
      <c r="D849" t="s">
        <v>6</v>
      </c>
      <c r="E849" t="s">
        <v>5</v>
      </c>
      <c r="F849">
        <v>7.65</v>
      </c>
      <c r="G849">
        <v>3.46</v>
      </c>
      <c r="H849" t="s">
        <v>85</v>
      </c>
      <c r="I849" t="s">
        <v>121</v>
      </c>
      <c r="J849" t="s">
        <v>107</v>
      </c>
      <c r="K849" s="1">
        <v>41977</v>
      </c>
      <c r="L849" t="s">
        <v>42</v>
      </c>
      <c r="M849" s="1">
        <v>42054</v>
      </c>
      <c r="N849" t="s">
        <v>29</v>
      </c>
      <c r="O849">
        <v>409</v>
      </c>
    </row>
    <row r="850" spans="1:15">
      <c r="A850" t="s">
        <v>22</v>
      </c>
      <c r="B850">
        <v>7</v>
      </c>
      <c r="C850" t="str">
        <f t="shared" ref="C850:C861" si="24">A850</f>
        <v>Pv x Sp</v>
      </c>
      <c r="D850" t="s">
        <v>6</v>
      </c>
      <c r="E850" t="s">
        <v>5</v>
      </c>
      <c r="F850">
        <v>5.21</v>
      </c>
      <c r="G850">
        <v>4.57</v>
      </c>
      <c r="H850" t="s">
        <v>9</v>
      </c>
      <c r="I850" t="s">
        <v>9</v>
      </c>
      <c r="J850" t="s">
        <v>9</v>
      </c>
      <c r="K850" s="1">
        <v>41981</v>
      </c>
      <c r="L850" t="s">
        <v>44</v>
      </c>
      <c r="M850" s="1">
        <v>42054</v>
      </c>
      <c r="N850" t="s">
        <v>29</v>
      </c>
      <c r="O850">
        <v>441</v>
      </c>
    </row>
    <row r="851" spans="1:15">
      <c r="A851" t="s">
        <v>22</v>
      </c>
      <c r="B851">
        <v>28</v>
      </c>
      <c r="C851" t="str">
        <f t="shared" si="24"/>
        <v>Pv x Sp</v>
      </c>
      <c r="D851" t="s">
        <v>6</v>
      </c>
      <c r="E851" t="s">
        <v>5</v>
      </c>
      <c r="F851">
        <v>4.18</v>
      </c>
      <c r="G851">
        <v>0.99</v>
      </c>
      <c r="H851" t="s">
        <v>9</v>
      </c>
      <c r="I851" t="s">
        <v>9</v>
      </c>
      <c r="J851" t="s">
        <v>9</v>
      </c>
      <c r="K851" s="1">
        <v>41981</v>
      </c>
      <c r="L851" t="s">
        <v>29</v>
      </c>
      <c r="M851" s="1">
        <v>42054</v>
      </c>
      <c r="N851" t="s">
        <v>29</v>
      </c>
      <c r="O851">
        <v>452</v>
      </c>
    </row>
    <row r="852" spans="1:15">
      <c r="A852" t="s">
        <v>22</v>
      </c>
      <c r="B852">
        <v>17</v>
      </c>
      <c r="C852" t="str">
        <f t="shared" si="24"/>
        <v>Pv x Sp</v>
      </c>
      <c r="D852" t="s">
        <v>6</v>
      </c>
      <c r="E852" t="s">
        <v>5</v>
      </c>
      <c r="F852">
        <v>1.34</v>
      </c>
      <c r="G852">
        <v>4.6500000000000004</v>
      </c>
      <c r="H852" t="s">
        <v>9</v>
      </c>
      <c r="I852" t="s">
        <v>9</v>
      </c>
      <c r="J852" t="s">
        <v>9</v>
      </c>
      <c r="K852" s="1">
        <v>41981</v>
      </c>
      <c r="L852" t="s">
        <v>29</v>
      </c>
      <c r="M852" s="1">
        <v>42054</v>
      </c>
      <c r="N852" t="s">
        <v>29</v>
      </c>
      <c r="O852">
        <v>470</v>
      </c>
    </row>
    <row r="853" spans="1:15">
      <c r="A853" t="s">
        <v>22</v>
      </c>
      <c r="B853">
        <v>48</v>
      </c>
      <c r="C853" t="str">
        <f t="shared" si="24"/>
        <v>Pv x Sp</v>
      </c>
      <c r="D853" t="s">
        <v>6</v>
      </c>
      <c r="E853" t="s">
        <v>5</v>
      </c>
      <c r="F853">
        <v>1.78</v>
      </c>
      <c r="G853">
        <v>4.09</v>
      </c>
      <c r="H853" t="s">
        <v>9</v>
      </c>
      <c r="I853" t="s">
        <v>9</v>
      </c>
      <c r="J853" t="s">
        <v>9</v>
      </c>
      <c r="K853" s="1">
        <v>41981</v>
      </c>
      <c r="L853" t="s">
        <v>29</v>
      </c>
      <c r="M853" s="1">
        <v>42055</v>
      </c>
      <c r="N853" t="s">
        <v>29</v>
      </c>
      <c r="O853">
        <v>476</v>
      </c>
    </row>
    <row r="854" spans="1:15">
      <c r="A854" t="s">
        <v>22</v>
      </c>
      <c r="B854">
        <v>12</v>
      </c>
      <c r="C854" t="str">
        <f t="shared" si="24"/>
        <v>Pv x Sp</v>
      </c>
      <c r="D854" t="s">
        <v>6</v>
      </c>
      <c r="E854" t="s">
        <v>5</v>
      </c>
      <c r="F854">
        <v>2.1</v>
      </c>
      <c r="G854">
        <v>2.94</v>
      </c>
      <c r="H854" t="s">
        <v>9</v>
      </c>
      <c r="I854" t="s">
        <v>9</v>
      </c>
      <c r="J854" t="s">
        <v>9</v>
      </c>
      <c r="K854" s="1">
        <v>41981</v>
      </c>
      <c r="L854" t="s">
        <v>42</v>
      </c>
      <c r="M854" s="1">
        <v>42055</v>
      </c>
      <c r="N854" t="s">
        <v>29</v>
      </c>
      <c r="O854">
        <v>506</v>
      </c>
    </row>
    <row r="855" spans="1:15">
      <c r="A855" t="s">
        <v>22</v>
      </c>
      <c r="B855">
        <v>43</v>
      </c>
      <c r="C855" t="str">
        <f t="shared" si="24"/>
        <v>Pv x Sp</v>
      </c>
      <c r="D855" t="s">
        <v>6</v>
      </c>
      <c r="E855" t="s">
        <v>5</v>
      </c>
      <c r="F855">
        <v>3.24</v>
      </c>
      <c r="G855">
        <v>5.55</v>
      </c>
      <c r="H855" t="s">
        <v>9</v>
      </c>
      <c r="I855" t="s">
        <v>9</v>
      </c>
      <c r="J855" t="s">
        <v>9</v>
      </c>
      <c r="K855" s="1">
        <v>41981</v>
      </c>
      <c r="L855" t="s">
        <v>42</v>
      </c>
      <c r="M855" s="1">
        <v>42055</v>
      </c>
      <c r="N855" t="s">
        <v>29</v>
      </c>
      <c r="O855">
        <v>526</v>
      </c>
    </row>
    <row r="856" spans="1:15">
      <c r="A856" t="s">
        <v>22</v>
      </c>
      <c r="B856">
        <v>3</v>
      </c>
      <c r="C856" t="str">
        <f t="shared" si="24"/>
        <v>Pv x Sp</v>
      </c>
      <c r="D856" t="s">
        <v>6</v>
      </c>
      <c r="E856" t="s">
        <v>5</v>
      </c>
      <c r="F856">
        <v>0.81</v>
      </c>
      <c r="G856">
        <v>1.07</v>
      </c>
      <c r="H856" t="s">
        <v>9</v>
      </c>
      <c r="I856" t="s">
        <v>9</v>
      </c>
      <c r="J856" t="s">
        <v>9</v>
      </c>
      <c r="K856" s="1">
        <v>41983</v>
      </c>
      <c r="L856" t="s">
        <v>44</v>
      </c>
      <c r="M856" s="1">
        <v>42055</v>
      </c>
      <c r="N856" t="s">
        <v>29</v>
      </c>
      <c r="O856">
        <v>538</v>
      </c>
    </row>
    <row r="857" spans="1:15">
      <c r="A857" t="s">
        <v>22</v>
      </c>
      <c r="B857">
        <v>71</v>
      </c>
      <c r="C857" t="str">
        <f t="shared" si="24"/>
        <v>Pv x Sp</v>
      </c>
      <c r="D857" t="s">
        <v>6</v>
      </c>
      <c r="E857" t="s">
        <v>5</v>
      </c>
      <c r="F857">
        <v>0.76</v>
      </c>
      <c r="G857">
        <v>5.62</v>
      </c>
      <c r="H857" t="s">
        <v>9</v>
      </c>
      <c r="I857" t="s">
        <v>9</v>
      </c>
      <c r="J857" t="s">
        <v>9</v>
      </c>
      <c r="K857" s="1">
        <v>41983</v>
      </c>
      <c r="L857" t="s">
        <v>44</v>
      </c>
      <c r="M857" s="1">
        <v>42055</v>
      </c>
      <c r="N857" t="s">
        <v>29</v>
      </c>
      <c r="O857">
        <v>548</v>
      </c>
    </row>
    <row r="858" spans="1:15">
      <c r="A858" t="s">
        <v>22</v>
      </c>
      <c r="B858">
        <v>21</v>
      </c>
      <c r="C858" t="str">
        <f t="shared" si="24"/>
        <v>Pv x Sp</v>
      </c>
      <c r="D858" t="s">
        <v>6</v>
      </c>
      <c r="E858" t="s">
        <v>5</v>
      </c>
      <c r="F858">
        <v>1.66</v>
      </c>
      <c r="G858">
        <v>5.55</v>
      </c>
      <c r="H858" t="s">
        <v>9</v>
      </c>
      <c r="I858" t="s">
        <v>9</v>
      </c>
      <c r="J858" t="s">
        <v>9</v>
      </c>
      <c r="K858" s="1">
        <v>41984</v>
      </c>
      <c r="L858" t="s">
        <v>42</v>
      </c>
      <c r="M858" s="1">
        <v>42055</v>
      </c>
      <c r="N858" t="s">
        <v>29</v>
      </c>
      <c r="O858">
        <v>567</v>
      </c>
    </row>
    <row r="859" spans="1:15">
      <c r="A859" t="s">
        <v>22</v>
      </c>
      <c r="B859">
        <v>25</v>
      </c>
      <c r="C859" t="str">
        <f t="shared" si="24"/>
        <v>Pv x Sp</v>
      </c>
      <c r="D859" t="s">
        <v>6</v>
      </c>
      <c r="E859" t="s">
        <v>5</v>
      </c>
      <c r="F859">
        <v>4.75</v>
      </c>
      <c r="G859">
        <v>4.12</v>
      </c>
      <c r="H859" t="s">
        <v>9</v>
      </c>
      <c r="I859" t="s">
        <v>9</v>
      </c>
      <c r="J859" t="s">
        <v>9</v>
      </c>
      <c r="K859" s="1">
        <v>41984</v>
      </c>
      <c r="L859" t="s">
        <v>42</v>
      </c>
      <c r="M859" s="1">
        <v>42055</v>
      </c>
      <c r="N859" t="s">
        <v>29</v>
      </c>
      <c r="O859">
        <v>573</v>
      </c>
    </row>
    <row r="860" spans="1:15">
      <c r="A860" t="s">
        <v>22</v>
      </c>
      <c r="B860">
        <v>24</v>
      </c>
      <c r="C860" t="str">
        <f t="shared" si="24"/>
        <v>Pv x Sp</v>
      </c>
      <c r="D860" t="s">
        <v>6</v>
      </c>
      <c r="E860" t="s">
        <v>5</v>
      </c>
      <c r="F860">
        <v>3.81</v>
      </c>
      <c r="G860">
        <v>4.9800000000000004</v>
      </c>
      <c r="H860" t="s">
        <v>9</v>
      </c>
      <c r="I860" t="s">
        <v>9</v>
      </c>
      <c r="J860" t="s">
        <v>9</v>
      </c>
      <c r="K860" s="1">
        <v>41984</v>
      </c>
      <c r="L860" t="s">
        <v>42</v>
      </c>
      <c r="M860" s="1">
        <v>42055</v>
      </c>
      <c r="N860" t="s">
        <v>29</v>
      </c>
      <c r="O860">
        <v>610</v>
      </c>
    </row>
    <row r="861" spans="1:15">
      <c r="A861" t="s">
        <v>22</v>
      </c>
      <c r="B861">
        <v>67</v>
      </c>
      <c r="C861" t="str">
        <f t="shared" si="24"/>
        <v>Pv x Sp</v>
      </c>
      <c r="D861" t="s">
        <v>6</v>
      </c>
      <c r="E861" t="s">
        <v>5</v>
      </c>
      <c r="F861">
        <v>3.53</v>
      </c>
      <c r="G861">
        <v>1.1000000000000001</v>
      </c>
      <c r="H861" t="s">
        <v>9</v>
      </c>
      <c r="I861" t="s">
        <v>9</v>
      </c>
      <c r="J861" t="s">
        <v>9</v>
      </c>
      <c r="K861" s="1">
        <v>41985</v>
      </c>
      <c r="L861" t="s">
        <v>42</v>
      </c>
      <c r="M861" s="1">
        <v>42056</v>
      </c>
      <c r="N861" t="s">
        <v>29</v>
      </c>
      <c r="O861">
        <v>633</v>
      </c>
    </row>
    <row r="862" spans="1:15">
      <c r="A862" t="s">
        <v>16</v>
      </c>
      <c r="B862">
        <v>60</v>
      </c>
      <c r="C862" t="s">
        <v>22</v>
      </c>
      <c r="D862" t="s">
        <v>6</v>
      </c>
      <c r="E862" t="s">
        <v>5</v>
      </c>
      <c r="F862">
        <v>1.7</v>
      </c>
      <c r="G862">
        <v>4.41</v>
      </c>
      <c r="H862" t="s">
        <v>93</v>
      </c>
      <c r="I862" t="s">
        <v>121</v>
      </c>
      <c r="J862" t="s">
        <v>107</v>
      </c>
      <c r="K862" s="1">
        <v>41985</v>
      </c>
      <c r="L862" t="s">
        <v>29</v>
      </c>
      <c r="M862" s="1">
        <v>42056</v>
      </c>
      <c r="N862" t="s">
        <v>29</v>
      </c>
      <c r="O862">
        <v>664</v>
      </c>
    </row>
    <row r="863" spans="1:15">
      <c r="A863" t="s">
        <v>22</v>
      </c>
      <c r="B863">
        <v>46</v>
      </c>
      <c r="C863" t="str">
        <f t="shared" ref="C863:C894" si="25">A863</f>
        <v>Pv x Sp</v>
      </c>
      <c r="D863" t="s">
        <v>6</v>
      </c>
      <c r="E863" t="s">
        <v>5</v>
      </c>
      <c r="F863">
        <v>1.5</v>
      </c>
      <c r="G863">
        <v>4.46</v>
      </c>
      <c r="H863" t="s">
        <v>9</v>
      </c>
      <c r="I863" t="s">
        <v>9</v>
      </c>
      <c r="J863" t="s">
        <v>9</v>
      </c>
      <c r="K863" s="1">
        <v>41989</v>
      </c>
      <c r="L863" t="s">
        <v>42</v>
      </c>
      <c r="M863" s="1">
        <v>42056</v>
      </c>
      <c r="N863" t="s">
        <v>29</v>
      </c>
      <c r="O863">
        <v>679</v>
      </c>
    </row>
    <row r="864" spans="1:15">
      <c r="A864" t="s">
        <v>22</v>
      </c>
      <c r="B864">
        <v>37</v>
      </c>
      <c r="C864" t="str">
        <f t="shared" si="25"/>
        <v>Pv x Sp</v>
      </c>
      <c r="D864" t="s">
        <v>6</v>
      </c>
      <c r="E864" t="s">
        <v>5</v>
      </c>
      <c r="F864">
        <v>1.1000000000000001</v>
      </c>
      <c r="G864">
        <v>3.48</v>
      </c>
      <c r="H864" t="s">
        <v>9</v>
      </c>
      <c r="I864" t="s">
        <v>9</v>
      </c>
      <c r="J864" t="s">
        <v>9</v>
      </c>
      <c r="K864" s="1">
        <v>41989</v>
      </c>
      <c r="L864" t="s">
        <v>42</v>
      </c>
      <c r="M864" s="1">
        <v>42056</v>
      </c>
      <c r="N864" t="s">
        <v>29</v>
      </c>
      <c r="O864">
        <v>690</v>
      </c>
    </row>
    <row r="865" spans="1:15">
      <c r="A865" t="s">
        <v>22</v>
      </c>
      <c r="B865">
        <v>1</v>
      </c>
      <c r="C865" t="str">
        <f t="shared" si="25"/>
        <v>Pv x Sp</v>
      </c>
      <c r="D865" t="s">
        <v>6</v>
      </c>
      <c r="E865" t="s">
        <v>5</v>
      </c>
      <c r="F865">
        <v>1.65</v>
      </c>
      <c r="G865">
        <v>3.05</v>
      </c>
      <c r="H865" t="s">
        <v>9</v>
      </c>
      <c r="I865" t="s">
        <v>9</v>
      </c>
      <c r="J865" t="s">
        <v>9</v>
      </c>
      <c r="K865" s="1">
        <v>41989</v>
      </c>
      <c r="L865" t="s">
        <v>42</v>
      </c>
      <c r="M865" s="1">
        <v>42056</v>
      </c>
      <c r="N865" t="s">
        <v>29</v>
      </c>
      <c r="O865">
        <v>696</v>
      </c>
    </row>
    <row r="866" spans="1:15">
      <c r="A866" t="s">
        <v>22</v>
      </c>
      <c r="B866">
        <v>72</v>
      </c>
      <c r="C866" t="str">
        <f t="shared" si="25"/>
        <v>Pv x Sp</v>
      </c>
      <c r="D866" t="s">
        <v>6</v>
      </c>
      <c r="E866" t="s">
        <v>5</v>
      </c>
      <c r="F866">
        <v>3.32</v>
      </c>
      <c r="G866">
        <v>4.33</v>
      </c>
      <c r="H866" t="s">
        <v>9</v>
      </c>
      <c r="I866" t="s">
        <v>9</v>
      </c>
      <c r="J866" t="s">
        <v>9</v>
      </c>
      <c r="K866" s="1">
        <v>41990</v>
      </c>
      <c r="L866" t="s">
        <v>29</v>
      </c>
      <c r="M866" s="1">
        <v>42056</v>
      </c>
      <c r="N866" t="s">
        <v>29</v>
      </c>
      <c r="O866">
        <v>708</v>
      </c>
    </row>
    <row r="867" spans="1:15">
      <c r="A867" t="s">
        <v>22</v>
      </c>
      <c r="B867">
        <v>60</v>
      </c>
      <c r="C867" t="str">
        <f t="shared" si="25"/>
        <v>Pv x Sp</v>
      </c>
      <c r="D867" t="s">
        <v>6</v>
      </c>
      <c r="E867" t="s">
        <v>5</v>
      </c>
      <c r="F867">
        <v>0.92</v>
      </c>
      <c r="G867">
        <v>2.79</v>
      </c>
      <c r="H867" t="s">
        <v>9</v>
      </c>
      <c r="I867" t="s">
        <v>9</v>
      </c>
      <c r="J867" t="s">
        <v>9</v>
      </c>
      <c r="K867" s="1">
        <v>41990</v>
      </c>
      <c r="L867" t="s">
        <v>29</v>
      </c>
      <c r="M867" s="1">
        <v>42056</v>
      </c>
      <c r="N867" t="s">
        <v>29</v>
      </c>
      <c r="O867">
        <v>712</v>
      </c>
    </row>
    <row r="868" spans="1:15">
      <c r="A868" t="s">
        <v>22</v>
      </c>
      <c r="B868">
        <v>34</v>
      </c>
      <c r="C868" t="str">
        <f t="shared" si="25"/>
        <v>Pv x Sp</v>
      </c>
      <c r="D868" t="s">
        <v>6</v>
      </c>
      <c r="E868" t="s">
        <v>5</v>
      </c>
      <c r="F868">
        <v>1.3</v>
      </c>
      <c r="G868">
        <v>5.68</v>
      </c>
      <c r="H868" t="s">
        <v>9</v>
      </c>
      <c r="I868" t="s">
        <v>9</v>
      </c>
      <c r="J868" t="s">
        <v>9</v>
      </c>
      <c r="K868" s="1">
        <v>41990</v>
      </c>
      <c r="L868" t="s">
        <v>29</v>
      </c>
      <c r="M868" s="1">
        <v>42056</v>
      </c>
      <c r="N868" t="s">
        <v>29</v>
      </c>
      <c r="O868">
        <v>730</v>
      </c>
    </row>
    <row r="869" spans="1:15">
      <c r="A869" t="s">
        <v>22</v>
      </c>
      <c r="B869">
        <v>50</v>
      </c>
      <c r="C869" t="str">
        <f t="shared" si="25"/>
        <v>Pv x Sp</v>
      </c>
      <c r="D869" t="s">
        <v>6</v>
      </c>
      <c r="E869" t="s">
        <v>5</v>
      </c>
      <c r="F869">
        <v>0.91</v>
      </c>
      <c r="G869">
        <v>3.08</v>
      </c>
      <c r="H869" t="s">
        <v>9</v>
      </c>
      <c r="I869" t="s">
        <v>9</v>
      </c>
      <c r="J869" t="s">
        <v>9</v>
      </c>
      <c r="K869" s="1">
        <v>41990</v>
      </c>
      <c r="L869" t="s">
        <v>29</v>
      </c>
      <c r="M869" s="1">
        <v>42056</v>
      </c>
      <c r="N869" t="s">
        <v>29</v>
      </c>
      <c r="O869">
        <v>759</v>
      </c>
    </row>
    <row r="870" spans="1:15">
      <c r="A870" t="s">
        <v>22</v>
      </c>
      <c r="B870">
        <v>57</v>
      </c>
      <c r="C870" t="str">
        <f t="shared" si="25"/>
        <v>Pv x Sp</v>
      </c>
      <c r="D870" t="s">
        <v>6</v>
      </c>
      <c r="E870" t="s">
        <v>5</v>
      </c>
      <c r="F870">
        <v>6.05</v>
      </c>
      <c r="G870">
        <v>3.35</v>
      </c>
      <c r="H870" t="s">
        <v>9</v>
      </c>
      <c r="I870" t="s">
        <v>9</v>
      </c>
      <c r="J870" t="s">
        <v>9</v>
      </c>
      <c r="K870" s="1">
        <v>41990</v>
      </c>
      <c r="L870" t="s">
        <v>95</v>
      </c>
      <c r="M870" s="1">
        <v>42056</v>
      </c>
      <c r="N870" t="s">
        <v>29</v>
      </c>
      <c r="O870">
        <v>799</v>
      </c>
    </row>
    <row r="871" spans="1:15">
      <c r="A871" t="s">
        <v>22</v>
      </c>
      <c r="B871">
        <v>16</v>
      </c>
      <c r="C871" t="str">
        <f t="shared" si="25"/>
        <v>Pv x Sp</v>
      </c>
      <c r="D871" t="s">
        <v>6</v>
      </c>
      <c r="E871" t="s">
        <v>5</v>
      </c>
      <c r="F871">
        <v>5.25</v>
      </c>
      <c r="G871">
        <v>3.26</v>
      </c>
      <c r="H871" t="s">
        <v>9</v>
      </c>
      <c r="I871" t="s">
        <v>9</v>
      </c>
      <c r="J871" t="s">
        <v>9</v>
      </c>
      <c r="K871" s="1">
        <v>41990</v>
      </c>
      <c r="L871" t="s">
        <v>95</v>
      </c>
      <c r="M871" s="1">
        <v>42056</v>
      </c>
      <c r="N871" t="s">
        <v>29</v>
      </c>
      <c r="O871">
        <v>810</v>
      </c>
    </row>
    <row r="872" spans="1:15">
      <c r="A872" t="s">
        <v>22</v>
      </c>
      <c r="B872">
        <v>5</v>
      </c>
      <c r="C872" t="str">
        <f t="shared" si="25"/>
        <v>Pv x Sp</v>
      </c>
      <c r="D872" t="s">
        <v>6</v>
      </c>
      <c r="E872" t="s">
        <v>5</v>
      </c>
      <c r="F872">
        <v>6.29</v>
      </c>
      <c r="G872">
        <v>3.89</v>
      </c>
      <c r="H872" t="s">
        <v>9</v>
      </c>
      <c r="I872" t="s">
        <v>9</v>
      </c>
      <c r="J872" t="s">
        <v>9</v>
      </c>
      <c r="K872" s="1">
        <v>41990</v>
      </c>
      <c r="L872" t="s">
        <v>95</v>
      </c>
      <c r="M872" s="1">
        <v>42056</v>
      </c>
      <c r="N872" t="s">
        <v>29</v>
      </c>
      <c r="O872">
        <v>813</v>
      </c>
    </row>
    <row r="873" spans="1:15">
      <c r="A873" t="s">
        <v>22</v>
      </c>
      <c r="B873">
        <v>73</v>
      </c>
      <c r="C873" t="str">
        <f t="shared" si="25"/>
        <v>Pv x Sp</v>
      </c>
      <c r="D873" t="s">
        <v>6</v>
      </c>
      <c r="E873" t="s">
        <v>5</v>
      </c>
      <c r="F873">
        <v>3.01</v>
      </c>
      <c r="G873">
        <v>3.49</v>
      </c>
      <c r="H873" t="s">
        <v>9</v>
      </c>
      <c r="I873" t="s">
        <v>9</v>
      </c>
      <c r="J873" t="s">
        <v>9</v>
      </c>
      <c r="K873" s="1">
        <v>41990</v>
      </c>
      <c r="L873" t="s">
        <v>95</v>
      </c>
      <c r="M873" s="1">
        <v>42056</v>
      </c>
      <c r="N873" t="s">
        <v>29</v>
      </c>
      <c r="O873">
        <v>834</v>
      </c>
    </row>
    <row r="874" spans="1:15">
      <c r="A874" t="s">
        <v>22</v>
      </c>
      <c r="B874">
        <v>18</v>
      </c>
      <c r="C874" t="str">
        <f t="shared" si="25"/>
        <v>Pv x Sp</v>
      </c>
      <c r="D874" t="s">
        <v>6</v>
      </c>
      <c r="E874" t="s">
        <v>5</v>
      </c>
      <c r="F874">
        <v>2.64</v>
      </c>
      <c r="G874">
        <v>3.28</v>
      </c>
      <c r="H874" t="s">
        <v>9</v>
      </c>
      <c r="I874" t="s">
        <v>9</v>
      </c>
      <c r="J874" t="s">
        <v>9</v>
      </c>
      <c r="K874" s="1">
        <v>42357</v>
      </c>
      <c r="L874" t="s">
        <v>42</v>
      </c>
      <c r="M874" s="1">
        <v>42056</v>
      </c>
      <c r="N874" t="s">
        <v>29</v>
      </c>
      <c r="O874">
        <v>838</v>
      </c>
    </row>
    <row r="875" spans="1:15">
      <c r="A875" t="s">
        <v>22</v>
      </c>
      <c r="B875">
        <v>13</v>
      </c>
      <c r="C875" t="str">
        <f t="shared" si="25"/>
        <v>Pv x Sp</v>
      </c>
      <c r="D875" t="s">
        <v>6</v>
      </c>
      <c r="E875" t="s">
        <v>5</v>
      </c>
      <c r="F875">
        <v>2.21</v>
      </c>
      <c r="G875">
        <v>3.05</v>
      </c>
      <c r="H875" t="s">
        <v>9</v>
      </c>
      <c r="I875" t="s">
        <v>9</v>
      </c>
      <c r="J875" t="s">
        <v>9</v>
      </c>
      <c r="K875" s="1">
        <v>42357</v>
      </c>
      <c r="L875" t="s">
        <v>42</v>
      </c>
      <c r="M875" s="1">
        <v>42056</v>
      </c>
      <c r="N875" t="s">
        <v>29</v>
      </c>
      <c r="O875">
        <v>855</v>
      </c>
    </row>
    <row r="876" spans="1:15">
      <c r="A876" t="s">
        <v>22</v>
      </c>
      <c r="B876">
        <v>63</v>
      </c>
      <c r="C876" t="str">
        <f t="shared" si="25"/>
        <v>Pv x Sp</v>
      </c>
      <c r="D876" t="s">
        <v>6</v>
      </c>
      <c r="E876" t="s">
        <v>5</v>
      </c>
      <c r="F876">
        <v>1.7</v>
      </c>
      <c r="G876">
        <v>2.63</v>
      </c>
      <c r="H876" t="s">
        <v>9</v>
      </c>
      <c r="I876" t="s">
        <v>9</v>
      </c>
      <c r="J876" t="s">
        <v>9</v>
      </c>
      <c r="K876" s="1">
        <v>42357</v>
      </c>
      <c r="L876" t="s">
        <v>42</v>
      </c>
      <c r="M876" s="1">
        <v>42056</v>
      </c>
      <c r="N876" t="s">
        <v>29</v>
      </c>
      <c r="O876">
        <v>881</v>
      </c>
    </row>
    <row r="877" spans="1:15">
      <c r="A877" t="s">
        <v>22</v>
      </c>
      <c r="B877">
        <v>15</v>
      </c>
      <c r="C877" t="str">
        <f t="shared" si="25"/>
        <v>Pv x Sp</v>
      </c>
      <c r="D877" t="s">
        <v>6</v>
      </c>
      <c r="E877" t="s">
        <v>5</v>
      </c>
      <c r="F877">
        <v>3.87</v>
      </c>
      <c r="G877">
        <v>3.79</v>
      </c>
      <c r="H877" t="s">
        <v>9</v>
      </c>
      <c r="I877" t="s">
        <v>9</v>
      </c>
      <c r="J877" t="s">
        <v>9</v>
      </c>
      <c r="K877" s="1">
        <v>42357</v>
      </c>
      <c r="L877" t="s">
        <v>42</v>
      </c>
      <c r="M877" s="1">
        <v>42056</v>
      </c>
      <c r="N877" t="s">
        <v>29</v>
      </c>
      <c r="O877">
        <v>917</v>
      </c>
    </row>
    <row r="878" spans="1:15">
      <c r="A878" t="s">
        <v>22</v>
      </c>
      <c r="B878">
        <v>40</v>
      </c>
      <c r="C878" t="str">
        <f t="shared" si="25"/>
        <v>Pv x Sp</v>
      </c>
      <c r="D878" t="s">
        <v>6</v>
      </c>
      <c r="E878" t="s">
        <v>5</v>
      </c>
      <c r="F878">
        <v>1.26</v>
      </c>
      <c r="G878">
        <v>3.55</v>
      </c>
      <c r="H878" t="s">
        <v>9</v>
      </c>
      <c r="I878" t="s">
        <v>9</v>
      </c>
      <c r="J878" t="s">
        <v>9</v>
      </c>
      <c r="K878" s="1">
        <v>42037</v>
      </c>
      <c r="L878" t="s">
        <v>98</v>
      </c>
      <c r="M878" s="1">
        <v>42056</v>
      </c>
      <c r="N878" t="s">
        <v>29</v>
      </c>
      <c r="O878">
        <v>927</v>
      </c>
    </row>
    <row r="879" spans="1:15">
      <c r="A879" t="s">
        <v>22</v>
      </c>
      <c r="B879">
        <v>38</v>
      </c>
      <c r="C879" t="str">
        <f t="shared" si="25"/>
        <v>Pv x Sp</v>
      </c>
      <c r="D879" t="s">
        <v>6</v>
      </c>
      <c r="E879" t="s">
        <v>5</v>
      </c>
      <c r="F879">
        <v>2.83</v>
      </c>
      <c r="G879">
        <v>3.78</v>
      </c>
      <c r="H879" t="s">
        <v>9</v>
      </c>
      <c r="I879" t="s">
        <v>9</v>
      </c>
      <c r="J879" t="s">
        <v>9</v>
      </c>
      <c r="K879" s="1">
        <v>42037</v>
      </c>
      <c r="L879" t="s">
        <v>98</v>
      </c>
      <c r="M879" s="1">
        <v>42056</v>
      </c>
      <c r="N879" t="s">
        <v>29</v>
      </c>
      <c r="O879">
        <v>938</v>
      </c>
    </row>
    <row r="880" spans="1:15">
      <c r="A880" t="s">
        <v>22</v>
      </c>
      <c r="B880">
        <v>61</v>
      </c>
      <c r="C880" t="str">
        <f t="shared" si="25"/>
        <v>Pv x Sp</v>
      </c>
      <c r="D880" t="s">
        <v>6</v>
      </c>
      <c r="E880" t="s">
        <v>5</v>
      </c>
      <c r="F880">
        <v>1.42</v>
      </c>
      <c r="G880">
        <v>3.09</v>
      </c>
      <c r="H880" t="s">
        <v>9</v>
      </c>
      <c r="I880" t="s">
        <v>9</v>
      </c>
      <c r="J880" t="s">
        <v>9</v>
      </c>
      <c r="K880" s="1">
        <v>42037</v>
      </c>
      <c r="L880" t="s">
        <v>98</v>
      </c>
      <c r="M880" s="1">
        <v>42056</v>
      </c>
      <c r="N880" t="s">
        <v>29</v>
      </c>
      <c r="O880">
        <v>946</v>
      </c>
    </row>
    <row r="881" spans="1:15">
      <c r="A881" t="s">
        <v>22</v>
      </c>
      <c r="B881">
        <v>55</v>
      </c>
      <c r="C881" t="str">
        <f t="shared" si="25"/>
        <v>Pv x Sp</v>
      </c>
      <c r="D881" t="s">
        <v>6</v>
      </c>
      <c r="E881" t="s">
        <v>5</v>
      </c>
      <c r="F881">
        <v>1.1200000000000001</v>
      </c>
      <c r="G881">
        <v>3.18</v>
      </c>
      <c r="H881" t="s">
        <v>9</v>
      </c>
      <c r="I881" t="s">
        <v>9</v>
      </c>
      <c r="J881" t="s">
        <v>9</v>
      </c>
      <c r="K881" s="1">
        <v>42037</v>
      </c>
      <c r="L881" t="s">
        <v>98</v>
      </c>
      <c r="M881" s="1">
        <v>42056</v>
      </c>
      <c r="N881" t="s">
        <v>29</v>
      </c>
      <c r="O881">
        <v>979</v>
      </c>
    </row>
    <row r="882" spans="1:15">
      <c r="A882" t="s">
        <v>22</v>
      </c>
      <c r="B882">
        <v>33</v>
      </c>
      <c r="C882" t="str">
        <f t="shared" si="25"/>
        <v>Pv x Sp</v>
      </c>
      <c r="D882" t="s">
        <v>6</v>
      </c>
      <c r="E882" t="s">
        <v>5</v>
      </c>
      <c r="F882">
        <v>0.6</v>
      </c>
      <c r="G882">
        <v>2.98</v>
      </c>
      <c r="H882" t="s">
        <v>9</v>
      </c>
      <c r="I882" t="s">
        <v>9</v>
      </c>
      <c r="J882" t="s">
        <v>9</v>
      </c>
      <c r="K882" s="1">
        <v>42041</v>
      </c>
      <c r="L882" t="s">
        <v>105</v>
      </c>
      <c r="M882" s="1">
        <v>42059</v>
      </c>
      <c r="N882" t="s">
        <v>29</v>
      </c>
      <c r="O882">
        <v>1027</v>
      </c>
    </row>
    <row r="883" spans="1:15">
      <c r="A883" t="s">
        <v>22</v>
      </c>
      <c r="B883">
        <v>59</v>
      </c>
      <c r="C883" t="str">
        <f t="shared" si="25"/>
        <v>Pv x Sp</v>
      </c>
      <c r="D883" t="s">
        <v>6</v>
      </c>
      <c r="E883" t="s">
        <v>5</v>
      </c>
      <c r="F883">
        <v>0.99</v>
      </c>
      <c r="G883">
        <v>4.62</v>
      </c>
      <c r="H883" t="s">
        <v>9</v>
      </c>
      <c r="I883" t="s">
        <v>9</v>
      </c>
      <c r="J883" t="s">
        <v>9</v>
      </c>
      <c r="K883" s="1">
        <v>42041</v>
      </c>
      <c r="L883" t="s">
        <v>105</v>
      </c>
      <c r="M883" s="1">
        <v>42059</v>
      </c>
      <c r="N883" t="s">
        <v>29</v>
      </c>
      <c r="O883">
        <v>1040</v>
      </c>
    </row>
    <row r="884" spans="1:15">
      <c r="A884" t="s">
        <v>22</v>
      </c>
      <c r="B884">
        <v>65</v>
      </c>
      <c r="C884" t="str">
        <f t="shared" si="25"/>
        <v>Pv x Sp</v>
      </c>
      <c r="D884" t="s">
        <v>6</v>
      </c>
      <c r="E884" t="s">
        <v>5</v>
      </c>
      <c r="F884">
        <v>1.27</v>
      </c>
      <c r="G884">
        <v>2.92</v>
      </c>
      <c r="H884" t="s">
        <v>9</v>
      </c>
      <c r="I884" t="s">
        <v>9</v>
      </c>
      <c r="J884" t="s">
        <v>9</v>
      </c>
      <c r="K884" s="1">
        <v>42041</v>
      </c>
      <c r="L884" t="s">
        <v>105</v>
      </c>
      <c r="M884" s="1">
        <v>42059</v>
      </c>
      <c r="N884" t="s">
        <v>29</v>
      </c>
      <c r="O884">
        <v>1074</v>
      </c>
    </row>
    <row r="885" spans="1:15">
      <c r="A885" t="s">
        <v>22</v>
      </c>
      <c r="B885">
        <v>14</v>
      </c>
      <c r="C885" t="str">
        <f t="shared" si="25"/>
        <v>Pv x Sp</v>
      </c>
      <c r="D885" t="s">
        <v>6</v>
      </c>
      <c r="E885" t="s">
        <v>5</v>
      </c>
      <c r="F885">
        <v>3.52</v>
      </c>
      <c r="G885">
        <v>4.97</v>
      </c>
      <c r="H885" t="s">
        <v>9</v>
      </c>
      <c r="I885" t="s">
        <v>9</v>
      </c>
      <c r="J885" t="s">
        <v>9</v>
      </c>
      <c r="K885" s="1">
        <v>42041</v>
      </c>
      <c r="L885" t="s">
        <v>105</v>
      </c>
      <c r="M885" s="1">
        <v>42059</v>
      </c>
      <c r="N885" t="s">
        <v>29</v>
      </c>
      <c r="O885">
        <v>1086</v>
      </c>
    </row>
    <row r="886" spans="1:15">
      <c r="A886" t="s">
        <v>22</v>
      </c>
      <c r="B886">
        <v>68</v>
      </c>
      <c r="C886" t="str">
        <f t="shared" si="25"/>
        <v>Pv x Sp</v>
      </c>
      <c r="D886" t="s">
        <v>6</v>
      </c>
      <c r="E886" t="s">
        <v>5</v>
      </c>
      <c r="F886">
        <v>1.1200000000000001</v>
      </c>
      <c r="G886">
        <v>2.97</v>
      </c>
      <c r="H886" t="s">
        <v>9</v>
      </c>
      <c r="I886" t="s">
        <v>9</v>
      </c>
      <c r="J886" t="s">
        <v>9</v>
      </c>
      <c r="K886" s="1">
        <v>42045</v>
      </c>
      <c r="L886" t="s">
        <v>105</v>
      </c>
      <c r="M886" s="1">
        <v>42059</v>
      </c>
      <c r="N886" t="s">
        <v>29</v>
      </c>
      <c r="O886">
        <v>1091</v>
      </c>
    </row>
    <row r="887" spans="1:15">
      <c r="A887" t="s">
        <v>22</v>
      </c>
      <c r="B887">
        <v>64</v>
      </c>
      <c r="C887" t="str">
        <f t="shared" si="25"/>
        <v>Pv x Sp</v>
      </c>
      <c r="D887" t="s">
        <v>6</v>
      </c>
      <c r="E887" t="s">
        <v>5</v>
      </c>
      <c r="F887">
        <v>2.95</v>
      </c>
      <c r="G887">
        <v>3.74</v>
      </c>
      <c r="H887" t="s">
        <v>99</v>
      </c>
      <c r="I887" t="s">
        <v>131</v>
      </c>
      <c r="J887" t="s">
        <v>9</v>
      </c>
      <c r="K887" s="1">
        <v>42045</v>
      </c>
      <c r="L887" t="s">
        <v>105</v>
      </c>
      <c r="M887" s="1">
        <v>42059</v>
      </c>
      <c r="N887" t="s">
        <v>29</v>
      </c>
      <c r="O887">
        <v>1097</v>
      </c>
    </row>
    <row r="888" spans="1:15">
      <c r="A888" t="s">
        <v>22</v>
      </c>
      <c r="B888">
        <v>47</v>
      </c>
      <c r="C888" t="str">
        <f t="shared" si="25"/>
        <v>Pv x Sp</v>
      </c>
      <c r="D888" t="s">
        <v>6</v>
      </c>
      <c r="E888" t="s">
        <v>5</v>
      </c>
      <c r="F888">
        <v>1.37</v>
      </c>
      <c r="G888">
        <v>1.72</v>
      </c>
      <c r="H888" t="s">
        <v>9</v>
      </c>
      <c r="I888" t="s">
        <v>9</v>
      </c>
      <c r="J888" t="s">
        <v>9</v>
      </c>
      <c r="K888" s="1">
        <v>42045</v>
      </c>
      <c r="L888" t="s">
        <v>105</v>
      </c>
      <c r="M888" s="1">
        <v>42059</v>
      </c>
      <c r="N888" t="s">
        <v>29</v>
      </c>
      <c r="O888">
        <v>1103</v>
      </c>
    </row>
    <row r="889" spans="1:15">
      <c r="A889" t="s">
        <v>22</v>
      </c>
      <c r="B889">
        <v>58</v>
      </c>
      <c r="C889" t="str">
        <f t="shared" si="25"/>
        <v>Pv x Sp</v>
      </c>
      <c r="D889" t="s">
        <v>6</v>
      </c>
      <c r="E889" t="s">
        <v>5</v>
      </c>
      <c r="F889">
        <v>1.29</v>
      </c>
      <c r="G889">
        <v>3.07</v>
      </c>
      <c r="H889" t="s">
        <v>9</v>
      </c>
      <c r="I889" t="s">
        <v>9</v>
      </c>
      <c r="J889" t="s">
        <v>9</v>
      </c>
      <c r="K889" s="1">
        <v>42045</v>
      </c>
      <c r="L889" t="s">
        <v>105</v>
      </c>
      <c r="M889" s="1">
        <v>42059</v>
      </c>
      <c r="N889" t="s">
        <v>29</v>
      </c>
      <c r="O889">
        <v>1130</v>
      </c>
    </row>
    <row r="890" spans="1:15">
      <c r="A890" t="s">
        <v>22</v>
      </c>
      <c r="B890">
        <v>66</v>
      </c>
      <c r="C890" t="str">
        <f t="shared" si="25"/>
        <v>Pv x Sp</v>
      </c>
      <c r="D890" t="s">
        <v>6</v>
      </c>
      <c r="E890" t="s">
        <v>5</v>
      </c>
      <c r="F890">
        <v>3.02</v>
      </c>
      <c r="G890">
        <v>3.62</v>
      </c>
      <c r="H890" t="s">
        <v>9</v>
      </c>
      <c r="I890" t="s">
        <v>9</v>
      </c>
      <c r="J890" t="s">
        <v>9</v>
      </c>
      <c r="K890" s="1">
        <v>42045</v>
      </c>
      <c r="L890" t="s">
        <v>105</v>
      </c>
      <c r="M890" s="1">
        <v>42059</v>
      </c>
      <c r="N890" t="s">
        <v>29</v>
      </c>
      <c r="O890">
        <v>1142</v>
      </c>
    </row>
    <row r="891" spans="1:15">
      <c r="A891" t="s">
        <v>22</v>
      </c>
      <c r="B891">
        <v>32</v>
      </c>
      <c r="C891" t="str">
        <f t="shared" si="25"/>
        <v>Pv x Sp</v>
      </c>
      <c r="D891" t="s">
        <v>6</v>
      </c>
      <c r="E891" t="s">
        <v>5</v>
      </c>
      <c r="F891">
        <v>1.73</v>
      </c>
      <c r="G891">
        <v>3.84</v>
      </c>
      <c r="H891" t="s">
        <v>9</v>
      </c>
      <c r="I891" t="s">
        <v>9</v>
      </c>
      <c r="J891" t="s">
        <v>9</v>
      </c>
      <c r="K891" s="1">
        <v>42045</v>
      </c>
      <c r="L891" t="s">
        <v>105</v>
      </c>
      <c r="M891" s="1">
        <v>42059</v>
      </c>
      <c r="N891" t="s">
        <v>29</v>
      </c>
      <c r="O891">
        <v>1144</v>
      </c>
    </row>
    <row r="892" spans="1:15">
      <c r="A892" t="s">
        <v>22</v>
      </c>
      <c r="B892">
        <v>42</v>
      </c>
      <c r="C892" t="str">
        <f t="shared" si="25"/>
        <v>Pv x Sp</v>
      </c>
      <c r="D892" t="s">
        <v>6</v>
      </c>
      <c r="E892" t="s">
        <v>5</v>
      </c>
      <c r="F892">
        <v>2.92</v>
      </c>
      <c r="G892">
        <v>4.0199999999999996</v>
      </c>
      <c r="H892" t="s">
        <v>9</v>
      </c>
      <c r="I892" t="s">
        <v>9</v>
      </c>
      <c r="J892" t="s">
        <v>9</v>
      </c>
      <c r="K892" s="1">
        <v>42045</v>
      </c>
      <c r="L892" t="s">
        <v>105</v>
      </c>
      <c r="M892" s="1">
        <v>42059</v>
      </c>
      <c r="N892" t="s">
        <v>29</v>
      </c>
      <c r="O892">
        <v>1169</v>
      </c>
    </row>
    <row r="893" spans="1:15">
      <c r="A893" t="s">
        <v>22</v>
      </c>
      <c r="B893">
        <v>45</v>
      </c>
      <c r="C893" t="str">
        <f t="shared" si="25"/>
        <v>Pv x Sp</v>
      </c>
      <c r="D893" t="s">
        <v>6</v>
      </c>
      <c r="E893" t="s">
        <v>5</v>
      </c>
      <c r="F893">
        <v>1.87</v>
      </c>
      <c r="G893">
        <v>4.78</v>
      </c>
      <c r="H893" t="s">
        <v>9</v>
      </c>
      <c r="I893" t="s">
        <v>9</v>
      </c>
      <c r="J893" t="s">
        <v>9</v>
      </c>
      <c r="K893" s="1">
        <v>42045</v>
      </c>
      <c r="L893" t="s">
        <v>105</v>
      </c>
      <c r="M893" s="1">
        <v>42059</v>
      </c>
      <c r="N893" t="s">
        <v>29</v>
      </c>
      <c r="O893">
        <v>1175</v>
      </c>
    </row>
    <row r="894" spans="1:15">
      <c r="A894" t="s">
        <v>22</v>
      </c>
      <c r="B894">
        <v>52</v>
      </c>
      <c r="C894" t="str">
        <f t="shared" si="25"/>
        <v>Pv x Sp</v>
      </c>
      <c r="D894" t="s">
        <v>6</v>
      </c>
      <c r="E894" t="s">
        <v>5</v>
      </c>
      <c r="F894">
        <v>1.1000000000000001</v>
      </c>
      <c r="G894">
        <v>2.35</v>
      </c>
      <c r="H894" t="s">
        <v>9</v>
      </c>
      <c r="I894" t="s">
        <v>9</v>
      </c>
      <c r="J894" t="s">
        <v>9</v>
      </c>
      <c r="K894" s="1">
        <v>42045</v>
      </c>
      <c r="L894" t="s">
        <v>105</v>
      </c>
      <c r="M894" s="1">
        <v>42059</v>
      </c>
      <c r="N894" t="s">
        <v>29</v>
      </c>
      <c r="O894">
        <v>1177</v>
      </c>
    </row>
    <row r="895" spans="1:15">
      <c r="A895" t="s">
        <v>22</v>
      </c>
      <c r="B895">
        <v>23</v>
      </c>
      <c r="C895" t="str">
        <f t="shared" ref="C895:C928" si="26">A895</f>
        <v>Pv x Sp</v>
      </c>
      <c r="D895" t="s">
        <v>6</v>
      </c>
      <c r="E895" t="s">
        <v>5</v>
      </c>
      <c r="F895">
        <v>2.1800000000000002</v>
      </c>
      <c r="G895">
        <v>3.93</v>
      </c>
      <c r="H895" t="s">
        <v>9</v>
      </c>
      <c r="I895" t="s">
        <v>9</v>
      </c>
      <c r="J895" t="s">
        <v>9</v>
      </c>
      <c r="K895" s="1">
        <v>42045</v>
      </c>
      <c r="L895" t="s">
        <v>105</v>
      </c>
      <c r="M895" s="1">
        <v>42059</v>
      </c>
      <c r="N895" t="s">
        <v>29</v>
      </c>
      <c r="O895">
        <v>1187</v>
      </c>
    </row>
    <row r="896" spans="1:15">
      <c r="A896" t="s">
        <v>22</v>
      </c>
      <c r="B896">
        <v>41</v>
      </c>
      <c r="C896" t="str">
        <f t="shared" si="26"/>
        <v>Pv x Sp</v>
      </c>
      <c r="D896" t="s">
        <v>6</v>
      </c>
      <c r="E896" t="s">
        <v>5</v>
      </c>
      <c r="F896">
        <v>1.58</v>
      </c>
      <c r="G896">
        <v>3.33</v>
      </c>
      <c r="H896" t="s">
        <v>9</v>
      </c>
      <c r="I896" t="s">
        <v>9</v>
      </c>
      <c r="J896" t="s">
        <v>9</v>
      </c>
      <c r="K896" s="1">
        <v>42045</v>
      </c>
      <c r="L896" t="s">
        <v>105</v>
      </c>
      <c r="M896" s="1">
        <v>42059</v>
      </c>
      <c r="N896" t="s">
        <v>29</v>
      </c>
      <c r="O896">
        <v>1232</v>
      </c>
    </row>
    <row r="897" spans="1:15">
      <c r="A897" t="s">
        <v>22</v>
      </c>
      <c r="B897">
        <v>26</v>
      </c>
      <c r="C897" t="str">
        <f t="shared" si="26"/>
        <v>Pv x Sp</v>
      </c>
      <c r="D897" t="s">
        <v>14</v>
      </c>
      <c r="E897" t="s">
        <v>5</v>
      </c>
      <c r="F897">
        <v>4.3899999999999997</v>
      </c>
      <c r="G897">
        <v>2.09</v>
      </c>
      <c r="H897" t="s">
        <v>90</v>
      </c>
      <c r="I897" t="s">
        <v>111</v>
      </c>
      <c r="J897" t="s">
        <v>107</v>
      </c>
      <c r="K897" s="1">
        <v>41984</v>
      </c>
      <c r="L897" t="s">
        <v>42</v>
      </c>
      <c r="M897" s="1">
        <v>42055</v>
      </c>
      <c r="N897" t="s">
        <v>29</v>
      </c>
      <c r="O897">
        <v>568</v>
      </c>
    </row>
    <row r="898" spans="1:15">
      <c r="A898" t="s">
        <v>23</v>
      </c>
      <c r="B898">
        <v>48</v>
      </c>
      <c r="C898" t="str">
        <f t="shared" si="26"/>
        <v>Pv x Spu</v>
      </c>
      <c r="D898" t="s">
        <v>5</v>
      </c>
      <c r="E898" t="s">
        <v>14</v>
      </c>
      <c r="F898">
        <v>4.76</v>
      </c>
      <c r="G898">
        <v>2.25</v>
      </c>
      <c r="H898" t="s">
        <v>9</v>
      </c>
      <c r="I898" t="s">
        <v>9</v>
      </c>
      <c r="J898" t="s">
        <v>9</v>
      </c>
      <c r="K898" s="1">
        <v>41953</v>
      </c>
      <c r="L898" t="s">
        <v>28</v>
      </c>
      <c r="M898" s="1">
        <v>42040</v>
      </c>
      <c r="N898" t="s">
        <v>29</v>
      </c>
      <c r="O898">
        <v>43</v>
      </c>
    </row>
    <row r="899" spans="1:15">
      <c r="A899" t="s">
        <v>23</v>
      </c>
      <c r="B899">
        <v>67</v>
      </c>
      <c r="C899" t="str">
        <f t="shared" si="26"/>
        <v>Pv x Spu</v>
      </c>
      <c r="D899" t="s">
        <v>5</v>
      </c>
      <c r="E899" t="s">
        <v>14</v>
      </c>
      <c r="F899">
        <v>4.12</v>
      </c>
      <c r="G899">
        <v>3.38</v>
      </c>
      <c r="H899" t="s">
        <v>9</v>
      </c>
      <c r="I899" t="s">
        <v>9</v>
      </c>
      <c r="J899" t="s">
        <v>9</v>
      </c>
      <c r="K899" s="1">
        <v>41939</v>
      </c>
      <c r="L899" t="s">
        <v>30</v>
      </c>
      <c r="M899" s="1">
        <v>42048</v>
      </c>
      <c r="N899" t="s">
        <v>29</v>
      </c>
      <c r="O899">
        <v>74</v>
      </c>
    </row>
    <row r="900" spans="1:15">
      <c r="A900" t="s">
        <v>23</v>
      </c>
      <c r="B900">
        <v>41</v>
      </c>
      <c r="C900" t="str">
        <f t="shared" si="26"/>
        <v>Pv x Spu</v>
      </c>
      <c r="D900" t="s">
        <v>5</v>
      </c>
      <c r="E900" t="s">
        <v>14</v>
      </c>
      <c r="F900">
        <v>1.98</v>
      </c>
      <c r="G900">
        <v>2.59</v>
      </c>
      <c r="H900" t="s">
        <v>9</v>
      </c>
      <c r="I900" t="s">
        <v>9</v>
      </c>
      <c r="J900" t="s">
        <v>9</v>
      </c>
      <c r="K900" s="1">
        <v>41939</v>
      </c>
      <c r="L900" t="s">
        <v>30</v>
      </c>
      <c r="M900" s="1">
        <v>42048</v>
      </c>
      <c r="N900" t="s">
        <v>29</v>
      </c>
      <c r="O900">
        <v>81</v>
      </c>
    </row>
    <row r="901" spans="1:15">
      <c r="A901" t="s">
        <v>23</v>
      </c>
      <c r="B901">
        <v>64</v>
      </c>
      <c r="C901" t="str">
        <f t="shared" si="26"/>
        <v>Pv x Spu</v>
      </c>
      <c r="D901" t="s">
        <v>5</v>
      </c>
      <c r="E901" t="s">
        <v>14</v>
      </c>
      <c r="F901">
        <v>2.82</v>
      </c>
      <c r="G901">
        <v>1.77</v>
      </c>
      <c r="H901" t="s">
        <v>9</v>
      </c>
      <c r="I901" t="s">
        <v>9</v>
      </c>
      <c r="J901" t="s">
        <v>9</v>
      </c>
      <c r="K901" s="1">
        <v>41942</v>
      </c>
      <c r="L901" t="s">
        <v>36</v>
      </c>
      <c r="M901" s="1">
        <v>42048</v>
      </c>
      <c r="N901" t="s">
        <v>29</v>
      </c>
      <c r="O901">
        <v>104</v>
      </c>
    </row>
    <row r="902" spans="1:15">
      <c r="A902" t="s">
        <v>23</v>
      </c>
      <c r="B902">
        <v>61</v>
      </c>
      <c r="C902" t="str">
        <f t="shared" si="26"/>
        <v>Pv x Spu</v>
      </c>
      <c r="D902" t="s">
        <v>5</v>
      </c>
      <c r="E902" t="s">
        <v>14</v>
      </c>
      <c r="F902">
        <v>2.57</v>
      </c>
      <c r="G902">
        <v>2.16</v>
      </c>
      <c r="H902" t="s">
        <v>9</v>
      </c>
      <c r="I902" t="s">
        <v>9</v>
      </c>
      <c r="J902" t="s">
        <v>9</v>
      </c>
      <c r="K902" s="1">
        <v>41942</v>
      </c>
      <c r="L902" t="s">
        <v>36</v>
      </c>
      <c r="M902" s="1">
        <v>42048</v>
      </c>
      <c r="N902" t="s">
        <v>29</v>
      </c>
      <c r="O902">
        <v>119</v>
      </c>
    </row>
    <row r="903" spans="1:15">
      <c r="A903" t="s">
        <v>23</v>
      </c>
      <c r="B903">
        <v>59</v>
      </c>
      <c r="C903" t="str">
        <f t="shared" si="26"/>
        <v>Pv x Spu</v>
      </c>
      <c r="D903" t="s">
        <v>5</v>
      </c>
      <c r="E903" t="s">
        <v>14</v>
      </c>
      <c r="F903">
        <v>3.62</v>
      </c>
      <c r="G903">
        <v>1.2</v>
      </c>
      <c r="H903" t="s">
        <v>9</v>
      </c>
      <c r="I903" t="s">
        <v>9</v>
      </c>
      <c r="J903" t="s">
        <v>9</v>
      </c>
      <c r="K903" s="1">
        <v>41949</v>
      </c>
      <c r="L903" t="s">
        <v>42</v>
      </c>
      <c r="M903" s="1">
        <v>42053</v>
      </c>
      <c r="N903" t="s">
        <v>29</v>
      </c>
      <c r="O903">
        <v>153</v>
      </c>
    </row>
    <row r="904" spans="1:15">
      <c r="A904" t="s">
        <v>23</v>
      </c>
      <c r="B904">
        <v>36</v>
      </c>
      <c r="C904" t="str">
        <f t="shared" si="26"/>
        <v>Pv x Spu</v>
      </c>
      <c r="D904" t="s">
        <v>5</v>
      </c>
      <c r="E904" t="s">
        <v>14</v>
      </c>
      <c r="F904">
        <v>2.92</v>
      </c>
      <c r="G904">
        <v>2.5499999999999998</v>
      </c>
      <c r="H904" t="s">
        <v>9</v>
      </c>
      <c r="I904" t="s">
        <v>9</v>
      </c>
      <c r="J904" t="s">
        <v>9</v>
      </c>
      <c r="K904" s="1">
        <v>41949</v>
      </c>
      <c r="L904" t="s">
        <v>42</v>
      </c>
      <c r="M904" s="1">
        <v>42053</v>
      </c>
      <c r="N904" t="s">
        <v>29</v>
      </c>
      <c r="O904">
        <v>164</v>
      </c>
    </row>
    <row r="905" spans="1:15">
      <c r="A905" t="s">
        <v>23</v>
      </c>
      <c r="B905">
        <v>35</v>
      </c>
      <c r="C905" t="str">
        <f t="shared" si="26"/>
        <v>Pv x Spu</v>
      </c>
      <c r="D905" t="s">
        <v>5</v>
      </c>
      <c r="E905" t="s">
        <v>14</v>
      </c>
      <c r="F905">
        <v>1.93</v>
      </c>
      <c r="G905">
        <v>1.81</v>
      </c>
      <c r="H905" t="s">
        <v>9</v>
      </c>
      <c r="I905" t="s">
        <v>9</v>
      </c>
      <c r="J905" t="s">
        <v>9</v>
      </c>
      <c r="K905" s="1">
        <v>41949</v>
      </c>
      <c r="L905" t="s">
        <v>42</v>
      </c>
      <c r="M905" s="1">
        <v>42053</v>
      </c>
      <c r="N905" t="s">
        <v>29</v>
      </c>
      <c r="O905">
        <v>181</v>
      </c>
    </row>
    <row r="906" spans="1:15">
      <c r="A906" t="s">
        <v>23</v>
      </c>
      <c r="B906">
        <v>9</v>
      </c>
      <c r="C906" t="str">
        <f t="shared" si="26"/>
        <v>Pv x Spu</v>
      </c>
      <c r="D906" t="s">
        <v>5</v>
      </c>
      <c r="E906" t="s">
        <v>14</v>
      </c>
      <c r="F906">
        <v>1</v>
      </c>
      <c r="G906">
        <v>1.1200000000000001</v>
      </c>
      <c r="H906" t="s">
        <v>9</v>
      </c>
      <c r="I906" t="s">
        <v>9</v>
      </c>
      <c r="J906" t="s">
        <v>9</v>
      </c>
      <c r="K906" s="1">
        <v>41949</v>
      </c>
      <c r="L906" t="s">
        <v>42</v>
      </c>
      <c r="M906" s="1">
        <v>42053</v>
      </c>
      <c r="N906" t="s">
        <v>29</v>
      </c>
      <c r="O906">
        <v>193</v>
      </c>
    </row>
    <row r="907" spans="1:15">
      <c r="A907" t="s">
        <v>23</v>
      </c>
      <c r="B907">
        <v>63</v>
      </c>
      <c r="C907" t="str">
        <f t="shared" si="26"/>
        <v>Pv x Spu</v>
      </c>
      <c r="D907" t="s">
        <v>5</v>
      </c>
      <c r="E907" t="s">
        <v>14</v>
      </c>
      <c r="F907">
        <v>4.96</v>
      </c>
      <c r="G907">
        <v>2.8</v>
      </c>
      <c r="H907" t="s">
        <v>9</v>
      </c>
      <c r="I907" t="s">
        <v>9</v>
      </c>
      <c r="J907" t="s">
        <v>9</v>
      </c>
      <c r="K907" s="1">
        <v>41949</v>
      </c>
      <c r="L907" t="s">
        <v>42</v>
      </c>
      <c r="M907" s="1">
        <v>42053</v>
      </c>
      <c r="N907" t="s">
        <v>29</v>
      </c>
      <c r="O907">
        <v>203</v>
      </c>
    </row>
    <row r="908" spans="1:15">
      <c r="A908" t="s">
        <v>23</v>
      </c>
      <c r="B908">
        <v>49</v>
      </c>
      <c r="C908" t="str">
        <f t="shared" si="26"/>
        <v>Pv x Spu</v>
      </c>
      <c r="D908" t="s">
        <v>5</v>
      </c>
      <c r="E908" t="s">
        <v>14</v>
      </c>
      <c r="F908">
        <v>3.56</v>
      </c>
      <c r="G908">
        <v>1.84</v>
      </c>
      <c r="H908" t="s">
        <v>9</v>
      </c>
      <c r="I908" t="s">
        <v>9</v>
      </c>
      <c r="J908" t="s">
        <v>9</v>
      </c>
      <c r="K908" s="1">
        <v>41968</v>
      </c>
      <c r="L908" t="s">
        <v>42</v>
      </c>
      <c r="M908" s="1">
        <v>42054</v>
      </c>
      <c r="N908" t="s">
        <v>29</v>
      </c>
      <c r="O908">
        <v>277</v>
      </c>
    </row>
    <row r="909" spans="1:15">
      <c r="A909" t="s">
        <v>23</v>
      </c>
      <c r="B909">
        <v>7</v>
      </c>
      <c r="C909" t="str">
        <f t="shared" si="26"/>
        <v>Pv x Spu</v>
      </c>
      <c r="D909" t="s">
        <v>5</v>
      </c>
      <c r="E909" t="s">
        <v>14</v>
      </c>
      <c r="F909">
        <v>3.66</v>
      </c>
      <c r="G909">
        <v>2.25</v>
      </c>
      <c r="H909" t="s">
        <v>9</v>
      </c>
      <c r="I909" t="s">
        <v>9</v>
      </c>
      <c r="J909" t="s">
        <v>9</v>
      </c>
      <c r="K909" s="1">
        <v>41968</v>
      </c>
      <c r="L909" t="s">
        <v>42</v>
      </c>
      <c r="M909" s="1">
        <v>42054</v>
      </c>
      <c r="N909" t="s">
        <v>29</v>
      </c>
      <c r="O909">
        <v>304</v>
      </c>
    </row>
    <row r="910" spans="1:15">
      <c r="A910" t="s">
        <v>23</v>
      </c>
      <c r="B910">
        <v>46</v>
      </c>
      <c r="C910" t="str">
        <f t="shared" si="26"/>
        <v>Pv x Spu</v>
      </c>
      <c r="D910" t="s">
        <v>5</v>
      </c>
      <c r="E910" t="s">
        <v>14</v>
      </c>
      <c r="F910">
        <v>1.69</v>
      </c>
      <c r="G910">
        <v>2.34</v>
      </c>
      <c r="H910" t="s">
        <v>9</v>
      </c>
      <c r="I910" t="s">
        <v>9</v>
      </c>
      <c r="J910" t="s">
        <v>9</v>
      </c>
      <c r="K910" s="1">
        <v>41968</v>
      </c>
      <c r="L910" t="s">
        <v>42</v>
      </c>
      <c r="M910" s="1">
        <v>42054</v>
      </c>
      <c r="N910" t="s">
        <v>29</v>
      </c>
      <c r="O910">
        <v>315</v>
      </c>
    </row>
    <row r="911" spans="1:15">
      <c r="A911" t="s">
        <v>23</v>
      </c>
      <c r="B911">
        <v>26</v>
      </c>
      <c r="C911" t="str">
        <f t="shared" si="26"/>
        <v>Pv x Spu</v>
      </c>
      <c r="D911" t="s">
        <v>5</v>
      </c>
      <c r="E911" t="s">
        <v>14</v>
      </c>
      <c r="F911">
        <v>1.91</v>
      </c>
      <c r="G911">
        <v>0.92</v>
      </c>
      <c r="H911" t="s">
        <v>9</v>
      </c>
      <c r="I911" t="s">
        <v>9</v>
      </c>
      <c r="J911" t="s">
        <v>9</v>
      </c>
      <c r="K911" s="1">
        <v>41977</v>
      </c>
      <c r="L911" t="s">
        <v>29</v>
      </c>
      <c r="M911" s="1">
        <v>42054</v>
      </c>
      <c r="N911" t="s">
        <v>29</v>
      </c>
      <c r="O911">
        <v>332</v>
      </c>
    </row>
    <row r="912" spans="1:15">
      <c r="A912" t="s">
        <v>23</v>
      </c>
      <c r="B912">
        <v>25</v>
      </c>
      <c r="C912" t="str">
        <f t="shared" si="26"/>
        <v>Pv x Spu</v>
      </c>
      <c r="D912" t="s">
        <v>5</v>
      </c>
      <c r="E912" t="s">
        <v>14</v>
      </c>
      <c r="F912">
        <v>3.62</v>
      </c>
      <c r="G912">
        <v>2.36</v>
      </c>
      <c r="H912" t="s">
        <v>9</v>
      </c>
      <c r="I912" t="s">
        <v>9</v>
      </c>
      <c r="J912" t="s">
        <v>9</v>
      </c>
      <c r="K912" s="1">
        <v>41977</v>
      </c>
      <c r="L912" t="s">
        <v>29</v>
      </c>
      <c r="M912" s="1">
        <v>42054</v>
      </c>
      <c r="N912" t="s">
        <v>29</v>
      </c>
      <c r="O912">
        <v>336</v>
      </c>
    </row>
    <row r="913" spans="1:15">
      <c r="A913" t="s">
        <v>23</v>
      </c>
      <c r="B913">
        <v>1</v>
      </c>
      <c r="C913" t="str">
        <f t="shared" si="26"/>
        <v>Pv x Spu</v>
      </c>
      <c r="D913" t="s">
        <v>5</v>
      </c>
      <c r="E913" t="s">
        <v>14</v>
      </c>
      <c r="F913">
        <v>4.8899999999999997</v>
      </c>
      <c r="G913">
        <v>2.12</v>
      </c>
      <c r="H913" t="s">
        <v>9</v>
      </c>
      <c r="I913" t="s">
        <v>9</v>
      </c>
      <c r="J913" t="s">
        <v>9</v>
      </c>
      <c r="K913" s="1">
        <v>41977</v>
      </c>
      <c r="L913" t="s">
        <v>42</v>
      </c>
      <c r="M913" s="1">
        <v>42054</v>
      </c>
      <c r="N913" t="s">
        <v>29</v>
      </c>
      <c r="O913">
        <v>366</v>
      </c>
    </row>
    <row r="914" spans="1:15">
      <c r="A914" t="s">
        <v>23</v>
      </c>
      <c r="B914">
        <v>20</v>
      </c>
      <c r="C914" t="str">
        <f t="shared" si="26"/>
        <v>Pv x Spu</v>
      </c>
      <c r="D914" t="s">
        <v>5</v>
      </c>
      <c r="E914" t="s">
        <v>14</v>
      </c>
      <c r="F914">
        <v>3.62</v>
      </c>
      <c r="G914">
        <v>3.11</v>
      </c>
      <c r="H914" t="s">
        <v>9</v>
      </c>
      <c r="I914" t="s">
        <v>9</v>
      </c>
      <c r="J914" t="s">
        <v>9</v>
      </c>
      <c r="K914" s="1">
        <v>41977</v>
      </c>
      <c r="L914" t="s">
        <v>42</v>
      </c>
      <c r="M914" s="1">
        <v>42054</v>
      </c>
      <c r="N914" t="s">
        <v>29</v>
      </c>
      <c r="O914">
        <v>377</v>
      </c>
    </row>
    <row r="915" spans="1:15">
      <c r="A915" t="s">
        <v>23</v>
      </c>
      <c r="B915">
        <v>55</v>
      </c>
      <c r="C915" t="str">
        <f t="shared" si="26"/>
        <v>Pv x Spu</v>
      </c>
      <c r="D915" t="s">
        <v>5</v>
      </c>
      <c r="E915" t="s">
        <v>14</v>
      </c>
      <c r="F915">
        <v>2.2000000000000002</v>
      </c>
      <c r="G915">
        <v>1.64</v>
      </c>
      <c r="H915" t="s">
        <v>9</v>
      </c>
      <c r="I915" t="s">
        <v>9</v>
      </c>
      <c r="J915" t="s">
        <v>9</v>
      </c>
      <c r="K915" s="1">
        <v>41977</v>
      </c>
      <c r="L915" t="s">
        <v>42</v>
      </c>
      <c r="M915" s="1">
        <v>42054</v>
      </c>
      <c r="N915" t="s">
        <v>29</v>
      </c>
      <c r="O915">
        <v>391</v>
      </c>
    </row>
    <row r="916" spans="1:15">
      <c r="A916" t="s">
        <v>23</v>
      </c>
      <c r="B916">
        <v>13</v>
      </c>
      <c r="C916" t="str">
        <f t="shared" si="26"/>
        <v>Pv x Spu</v>
      </c>
      <c r="D916" t="s">
        <v>5</v>
      </c>
      <c r="E916" t="s">
        <v>14</v>
      </c>
      <c r="F916">
        <v>3.54</v>
      </c>
      <c r="G916">
        <v>1.07</v>
      </c>
      <c r="H916" t="s">
        <v>9</v>
      </c>
      <c r="I916" t="s">
        <v>9</v>
      </c>
      <c r="J916" t="s">
        <v>9</v>
      </c>
      <c r="K916" s="1">
        <v>41977</v>
      </c>
      <c r="L916" t="s">
        <v>42</v>
      </c>
      <c r="M916" s="1">
        <v>42054</v>
      </c>
      <c r="N916" t="s">
        <v>29</v>
      </c>
      <c r="O916">
        <v>398</v>
      </c>
    </row>
    <row r="917" spans="1:15">
      <c r="A917" t="s">
        <v>23</v>
      </c>
      <c r="B917">
        <v>69</v>
      </c>
      <c r="C917" t="str">
        <f t="shared" si="26"/>
        <v>Pv x Spu</v>
      </c>
      <c r="D917" t="s">
        <v>5</v>
      </c>
      <c r="E917" t="s">
        <v>14</v>
      </c>
      <c r="F917">
        <v>1.61</v>
      </c>
      <c r="G917">
        <v>1.81</v>
      </c>
      <c r="H917" t="s">
        <v>9</v>
      </c>
      <c r="I917" t="s">
        <v>9</v>
      </c>
      <c r="J917" t="s">
        <v>9</v>
      </c>
      <c r="K917" s="1">
        <v>41981</v>
      </c>
      <c r="L917" t="s">
        <v>44</v>
      </c>
      <c r="M917" s="1">
        <v>42054</v>
      </c>
      <c r="N917" t="s">
        <v>29</v>
      </c>
      <c r="O917">
        <v>425</v>
      </c>
    </row>
    <row r="918" spans="1:15">
      <c r="A918" t="s">
        <v>23</v>
      </c>
      <c r="B918">
        <v>68</v>
      </c>
      <c r="C918" t="str">
        <f t="shared" si="26"/>
        <v>Pv x Spu</v>
      </c>
      <c r="D918" t="s">
        <v>5</v>
      </c>
      <c r="E918" t="s">
        <v>14</v>
      </c>
      <c r="F918">
        <v>2.34</v>
      </c>
      <c r="G918">
        <v>2.58</v>
      </c>
      <c r="H918" t="s">
        <v>9</v>
      </c>
      <c r="I918" t="s">
        <v>9</v>
      </c>
      <c r="J918" t="s">
        <v>9</v>
      </c>
      <c r="K918" s="1">
        <v>41981</v>
      </c>
      <c r="L918" t="s">
        <v>44</v>
      </c>
      <c r="M918" s="1">
        <v>42054</v>
      </c>
      <c r="N918" t="s">
        <v>29</v>
      </c>
      <c r="O918">
        <v>427</v>
      </c>
    </row>
    <row r="919" spans="1:15">
      <c r="A919" t="s">
        <v>23</v>
      </c>
      <c r="B919">
        <v>29</v>
      </c>
      <c r="C919" t="str">
        <f t="shared" si="26"/>
        <v>Pv x Spu</v>
      </c>
      <c r="D919" t="s">
        <v>5</v>
      </c>
      <c r="E919" t="s">
        <v>14</v>
      </c>
      <c r="F919">
        <v>2.2599999999999998</v>
      </c>
      <c r="G919">
        <v>2.2999999999999998</v>
      </c>
      <c r="H919" t="s">
        <v>9</v>
      </c>
      <c r="I919" t="s">
        <v>9</v>
      </c>
      <c r="J919" t="s">
        <v>9</v>
      </c>
      <c r="K919" s="1">
        <v>41981</v>
      </c>
      <c r="L919" t="s">
        <v>44</v>
      </c>
      <c r="M919" s="1">
        <v>42054</v>
      </c>
      <c r="N919" t="s">
        <v>29</v>
      </c>
      <c r="O919">
        <v>436</v>
      </c>
    </row>
    <row r="920" spans="1:15">
      <c r="A920" t="s">
        <v>23</v>
      </c>
      <c r="B920">
        <v>37</v>
      </c>
      <c r="C920" t="str">
        <f t="shared" si="26"/>
        <v>Pv x Spu</v>
      </c>
      <c r="D920" t="s">
        <v>5</v>
      </c>
      <c r="E920" t="s">
        <v>14</v>
      </c>
      <c r="F920">
        <v>1.78</v>
      </c>
      <c r="G920">
        <v>1.7</v>
      </c>
      <c r="H920" t="s">
        <v>9</v>
      </c>
      <c r="I920" t="s">
        <v>9</v>
      </c>
      <c r="J920" t="s">
        <v>9</v>
      </c>
      <c r="K920" s="1">
        <v>41981</v>
      </c>
      <c r="L920" t="s">
        <v>29</v>
      </c>
      <c r="M920" s="1">
        <v>42054</v>
      </c>
      <c r="N920" t="s">
        <v>29</v>
      </c>
      <c r="O920">
        <v>453</v>
      </c>
    </row>
    <row r="921" spans="1:15">
      <c r="A921" t="s">
        <v>23</v>
      </c>
      <c r="B921">
        <v>66</v>
      </c>
      <c r="C921" t="str">
        <f t="shared" si="26"/>
        <v>Pv x Spu</v>
      </c>
      <c r="D921" t="s">
        <v>5</v>
      </c>
      <c r="E921" t="s">
        <v>14</v>
      </c>
      <c r="F921">
        <v>1.73</v>
      </c>
      <c r="G921">
        <v>2.23</v>
      </c>
      <c r="H921" t="s">
        <v>9</v>
      </c>
      <c r="I921" t="s">
        <v>9</v>
      </c>
      <c r="J921" t="s">
        <v>9</v>
      </c>
      <c r="K921" s="1">
        <v>41981</v>
      </c>
      <c r="L921" t="s">
        <v>29</v>
      </c>
      <c r="M921" s="1">
        <v>42054</v>
      </c>
      <c r="N921" t="s">
        <v>29</v>
      </c>
      <c r="O921">
        <v>456</v>
      </c>
    </row>
    <row r="922" spans="1:15">
      <c r="A922" t="s">
        <v>23</v>
      </c>
      <c r="B922">
        <v>71</v>
      </c>
      <c r="C922" t="str">
        <f t="shared" si="26"/>
        <v>Pv x Spu</v>
      </c>
      <c r="D922" t="s">
        <v>5</v>
      </c>
      <c r="E922" t="s">
        <v>14</v>
      </c>
      <c r="F922">
        <v>2.37</v>
      </c>
      <c r="G922">
        <v>1.85</v>
      </c>
      <c r="H922" t="s">
        <v>9</v>
      </c>
      <c r="I922" t="s">
        <v>9</v>
      </c>
      <c r="J922" t="s">
        <v>9</v>
      </c>
      <c r="K922" s="1">
        <v>41981</v>
      </c>
      <c r="L922" t="s">
        <v>29</v>
      </c>
      <c r="M922" s="1">
        <v>42054</v>
      </c>
      <c r="N922" t="s">
        <v>29</v>
      </c>
      <c r="O922">
        <v>462</v>
      </c>
    </row>
    <row r="923" spans="1:15">
      <c r="A923" t="s">
        <v>23</v>
      </c>
      <c r="B923">
        <v>12</v>
      </c>
      <c r="C923" t="str">
        <f t="shared" si="26"/>
        <v>Pv x Spu</v>
      </c>
      <c r="D923" t="s">
        <v>5</v>
      </c>
      <c r="E923" t="s">
        <v>14</v>
      </c>
      <c r="F923">
        <v>2.69</v>
      </c>
      <c r="G923">
        <v>2.4</v>
      </c>
      <c r="H923" t="s">
        <v>9</v>
      </c>
      <c r="I923" t="s">
        <v>9</v>
      </c>
      <c r="J923" t="s">
        <v>9</v>
      </c>
      <c r="K923" s="1">
        <v>41981</v>
      </c>
      <c r="L923" t="s">
        <v>29</v>
      </c>
      <c r="M923" s="1">
        <v>42055</v>
      </c>
      <c r="N923" t="s">
        <v>29</v>
      </c>
      <c r="O923">
        <v>481</v>
      </c>
    </row>
    <row r="924" spans="1:15">
      <c r="A924" t="s">
        <v>23</v>
      </c>
      <c r="B924">
        <v>40</v>
      </c>
      <c r="C924" t="str">
        <f t="shared" si="26"/>
        <v>Pv x Spu</v>
      </c>
      <c r="D924" t="s">
        <v>5</v>
      </c>
      <c r="E924" t="s">
        <v>14</v>
      </c>
      <c r="F924">
        <v>3.06</v>
      </c>
      <c r="G924">
        <v>1.28</v>
      </c>
      <c r="H924" t="s">
        <v>9</v>
      </c>
      <c r="I924" t="s">
        <v>9</v>
      </c>
      <c r="J924" t="s">
        <v>9</v>
      </c>
      <c r="K924" s="1">
        <v>41981</v>
      </c>
      <c r="L924" t="s">
        <v>42</v>
      </c>
      <c r="M924" s="1">
        <v>42055</v>
      </c>
      <c r="N924" t="s">
        <v>29</v>
      </c>
      <c r="O924">
        <v>494</v>
      </c>
    </row>
    <row r="925" spans="1:15">
      <c r="A925" t="s">
        <v>23</v>
      </c>
      <c r="B925">
        <v>62</v>
      </c>
      <c r="C925" t="str">
        <f t="shared" si="26"/>
        <v>Pv x Spu</v>
      </c>
      <c r="D925" t="s">
        <v>5</v>
      </c>
      <c r="E925" t="s">
        <v>14</v>
      </c>
      <c r="F925">
        <v>2.62</v>
      </c>
      <c r="G925">
        <v>1.67</v>
      </c>
      <c r="H925" t="s">
        <v>9</v>
      </c>
      <c r="I925" t="s">
        <v>9</v>
      </c>
      <c r="J925" t="s">
        <v>9</v>
      </c>
      <c r="K925" s="1">
        <v>41981</v>
      </c>
      <c r="L925" t="s">
        <v>42</v>
      </c>
      <c r="M925" s="1">
        <v>42055</v>
      </c>
      <c r="N925" t="s">
        <v>29</v>
      </c>
      <c r="O925">
        <v>528</v>
      </c>
    </row>
    <row r="926" spans="1:15">
      <c r="A926" t="s">
        <v>23</v>
      </c>
      <c r="B926">
        <v>72</v>
      </c>
      <c r="C926" t="str">
        <f t="shared" si="26"/>
        <v>Pv x Spu</v>
      </c>
      <c r="D926" t="s">
        <v>5</v>
      </c>
      <c r="E926" t="s">
        <v>14</v>
      </c>
      <c r="F926">
        <v>1.66</v>
      </c>
      <c r="G926">
        <v>2.08</v>
      </c>
      <c r="H926" t="s">
        <v>9</v>
      </c>
      <c r="I926" t="s">
        <v>9</v>
      </c>
      <c r="J926" t="s">
        <v>9</v>
      </c>
      <c r="K926" s="1">
        <v>41983</v>
      </c>
      <c r="L926" t="s">
        <v>44</v>
      </c>
      <c r="M926" s="1">
        <v>42055</v>
      </c>
      <c r="N926" t="s">
        <v>29</v>
      </c>
      <c r="O926">
        <v>540</v>
      </c>
    </row>
    <row r="927" spans="1:15">
      <c r="A927" t="s">
        <v>23</v>
      </c>
      <c r="B927">
        <v>10</v>
      </c>
      <c r="C927" t="str">
        <f t="shared" si="26"/>
        <v>Pv x Spu</v>
      </c>
      <c r="D927" t="s">
        <v>5</v>
      </c>
      <c r="E927" t="s">
        <v>14</v>
      </c>
      <c r="F927">
        <v>3.6</v>
      </c>
      <c r="G927">
        <v>2.69</v>
      </c>
      <c r="H927" t="s">
        <v>9</v>
      </c>
      <c r="I927" t="s">
        <v>9</v>
      </c>
      <c r="J927" t="s">
        <v>9</v>
      </c>
      <c r="K927" s="1">
        <v>41983</v>
      </c>
      <c r="L927" t="s">
        <v>44</v>
      </c>
      <c r="M927" s="1">
        <v>42055</v>
      </c>
      <c r="N927" t="s">
        <v>29</v>
      </c>
      <c r="O927">
        <v>543</v>
      </c>
    </row>
    <row r="928" spans="1:15">
      <c r="A928" t="s">
        <v>23</v>
      </c>
      <c r="B928">
        <v>70</v>
      </c>
      <c r="C928" t="str">
        <f t="shared" si="26"/>
        <v>Pv x Spu</v>
      </c>
      <c r="D928" t="s">
        <v>5</v>
      </c>
      <c r="E928" t="s">
        <v>14</v>
      </c>
      <c r="F928">
        <v>1.55</v>
      </c>
      <c r="G928">
        <v>1.91</v>
      </c>
      <c r="H928" t="s">
        <v>9</v>
      </c>
      <c r="I928" t="s">
        <v>9</v>
      </c>
      <c r="J928" t="s">
        <v>9</v>
      </c>
      <c r="K928" s="1">
        <v>41984</v>
      </c>
      <c r="L928" t="s">
        <v>42</v>
      </c>
      <c r="M928" s="1">
        <v>42055</v>
      </c>
      <c r="N928" t="s">
        <v>29</v>
      </c>
      <c r="O928">
        <v>569</v>
      </c>
    </row>
    <row r="929" spans="1:15">
      <c r="A929" t="s">
        <v>21</v>
      </c>
      <c r="B929">
        <v>35</v>
      </c>
      <c r="C929" t="s">
        <v>23</v>
      </c>
      <c r="D929" t="s">
        <v>5</v>
      </c>
      <c r="E929" t="s">
        <v>14</v>
      </c>
      <c r="F929">
        <v>8.4</v>
      </c>
      <c r="G929">
        <v>3.47</v>
      </c>
      <c r="H929" t="s">
        <v>91</v>
      </c>
      <c r="I929" t="s">
        <v>125</v>
      </c>
      <c r="J929" t="s">
        <v>107</v>
      </c>
      <c r="K929" s="1">
        <v>41984</v>
      </c>
      <c r="L929" t="s">
        <v>42</v>
      </c>
      <c r="M929" s="1">
        <v>42055</v>
      </c>
      <c r="N929" t="s">
        <v>29</v>
      </c>
      <c r="O929">
        <v>576</v>
      </c>
    </row>
    <row r="930" spans="1:15">
      <c r="A930" t="s">
        <v>23</v>
      </c>
      <c r="B930">
        <v>42</v>
      </c>
      <c r="C930" t="str">
        <f t="shared" ref="C930:C961" si="27">A930</f>
        <v>Pv x Spu</v>
      </c>
      <c r="D930" t="s">
        <v>5</v>
      </c>
      <c r="E930" t="s">
        <v>14</v>
      </c>
      <c r="F930">
        <v>2.56</v>
      </c>
      <c r="G930">
        <v>2.23</v>
      </c>
      <c r="H930" t="s">
        <v>9</v>
      </c>
      <c r="I930" t="s">
        <v>9</v>
      </c>
      <c r="J930" t="s">
        <v>9</v>
      </c>
      <c r="K930" s="1">
        <v>41985</v>
      </c>
      <c r="L930" t="s">
        <v>42</v>
      </c>
      <c r="M930" s="1">
        <v>42055</v>
      </c>
      <c r="N930" t="s">
        <v>29</v>
      </c>
      <c r="O930">
        <v>617</v>
      </c>
    </row>
    <row r="931" spans="1:15">
      <c r="A931" t="s">
        <v>23</v>
      </c>
      <c r="B931">
        <v>58</v>
      </c>
      <c r="C931" t="str">
        <f t="shared" si="27"/>
        <v>Pv x Spu</v>
      </c>
      <c r="D931" t="s">
        <v>5</v>
      </c>
      <c r="E931" t="s">
        <v>14</v>
      </c>
      <c r="F931">
        <v>1.96</v>
      </c>
      <c r="G931">
        <v>2.0299999999999998</v>
      </c>
      <c r="H931" t="s">
        <v>9</v>
      </c>
      <c r="I931" t="s">
        <v>9</v>
      </c>
      <c r="J931" t="s">
        <v>9</v>
      </c>
      <c r="K931" s="1">
        <v>41985</v>
      </c>
      <c r="L931" t="s">
        <v>42</v>
      </c>
      <c r="M931" s="1">
        <v>42056</v>
      </c>
      <c r="N931" t="s">
        <v>29</v>
      </c>
      <c r="O931">
        <v>634</v>
      </c>
    </row>
    <row r="932" spans="1:15">
      <c r="A932" t="s">
        <v>23</v>
      </c>
      <c r="B932">
        <v>21</v>
      </c>
      <c r="C932" t="str">
        <f t="shared" si="27"/>
        <v>Pv x Spu</v>
      </c>
      <c r="D932" t="s">
        <v>5</v>
      </c>
      <c r="E932" t="s">
        <v>14</v>
      </c>
      <c r="F932">
        <v>3.09</v>
      </c>
      <c r="G932">
        <v>1.79</v>
      </c>
      <c r="H932" t="s">
        <v>9</v>
      </c>
      <c r="I932" t="s">
        <v>9</v>
      </c>
      <c r="J932" t="s">
        <v>9</v>
      </c>
      <c r="K932" s="1">
        <v>41985</v>
      </c>
      <c r="L932" t="s">
        <v>29</v>
      </c>
      <c r="M932" s="1">
        <v>42056</v>
      </c>
      <c r="N932" t="s">
        <v>29</v>
      </c>
      <c r="O932">
        <v>669</v>
      </c>
    </row>
    <row r="933" spans="1:15">
      <c r="A933" t="s">
        <v>23</v>
      </c>
      <c r="B933">
        <v>23</v>
      </c>
      <c r="C933" t="str">
        <f t="shared" si="27"/>
        <v>Pv x Spu</v>
      </c>
      <c r="D933" t="s">
        <v>5</v>
      </c>
      <c r="E933" t="s">
        <v>14</v>
      </c>
      <c r="F933">
        <v>2.56</v>
      </c>
      <c r="G933">
        <v>2.2200000000000002</v>
      </c>
      <c r="H933" t="s">
        <v>9</v>
      </c>
      <c r="I933" t="s">
        <v>9</v>
      </c>
      <c r="J933" t="s">
        <v>9</v>
      </c>
      <c r="K933" s="1">
        <v>41990</v>
      </c>
      <c r="L933" t="s">
        <v>29</v>
      </c>
      <c r="M933" s="1">
        <v>42056</v>
      </c>
      <c r="N933" t="s">
        <v>29</v>
      </c>
      <c r="O933">
        <v>705</v>
      </c>
    </row>
    <row r="934" spans="1:15">
      <c r="A934" t="s">
        <v>23</v>
      </c>
      <c r="B934">
        <v>5</v>
      </c>
      <c r="C934" t="str">
        <f t="shared" si="27"/>
        <v>Pv x Spu</v>
      </c>
      <c r="D934" t="s">
        <v>5</v>
      </c>
      <c r="E934" t="s">
        <v>14</v>
      </c>
      <c r="F934">
        <v>3.23</v>
      </c>
      <c r="G934">
        <v>3.09</v>
      </c>
      <c r="H934" t="s">
        <v>9</v>
      </c>
      <c r="I934" t="s">
        <v>9</v>
      </c>
      <c r="J934" t="s">
        <v>9</v>
      </c>
      <c r="K934" s="1">
        <v>41990</v>
      </c>
      <c r="L934" t="s">
        <v>29</v>
      </c>
      <c r="M934" s="1">
        <v>42056</v>
      </c>
      <c r="N934" t="s">
        <v>29</v>
      </c>
      <c r="O934">
        <v>713</v>
      </c>
    </row>
    <row r="935" spans="1:15">
      <c r="A935" t="s">
        <v>23</v>
      </c>
      <c r="B935">
        <v>15</v>
      </c>
      <c r="C935" t="str">
        <f t="shared" si="27"/>
        <v>Pv x Spu</v>
      </c>
      <c r="D935" t="s">
        <v>5</v>
      </c>
      <c r="E935" t="s">
        <v>14</v>
      </c>
      <c r="F935">
        <v>0.77</v>
      </c>
      <c r="G935">
        <v>1.44</v>
      </c>
      <c r="H935" t="s">
        <v>9</v>
      </c>
      <c r="I935" t="s">
        <v>9</v>
      </c>
      <c r="J935" t="s">
        <v>9</v>
      </c>
      <c r="K935" s="1">
        <v>41990</v>
      </c>
      <c r="L935" t="s">
        <v>29</v>
      </c>
      <c r="M935" s="1">
        <v>42056</v>
      </c>
      <c r="N935" t="s">
        <v>29</v>
      </c>
      <c r="O935">
        <v>718</v>
      </c>
    </row>
    <row r="936" spans="1:15">
      <c r="A936" t="s">
        <v>23</v>
      </c>
      <c r="B936">
        <v>47</v>
      </c>
      <c r="C936" t="str">
        <f t="shared" si="27"/>
        <v>Pv x Spu</v>
      </c>
      <c r="D936" t="s">
        <v>5</v>
      </c>
      <c r="E936" t="s">
        <v>14</v>
      </c>
      <c r="F936">
        <v>1.75</v>
      </c>
      <c r="G936">
        <v>1.9</v>
      </c>
      <c r="H936" t="s">
        <v>9</v>
      </c>
      <c r="I936" t="s">
        <v>9</v>
      </c>
      <c r="J936" t="s">
        <v>9</v>
      </c>
      <c r="K936" s="1">
        <v>41990</v>
      </c>
      <c r="L936" t="s">
        <v>29</v>
      </c>
      <c r="M936" s="1">
        <v>42056</v>
      </c>
      <c r="N936" t="s">
        <v>29</v>
      </c>
      <c r="O936">
        <v>746</v>
      </c>
    </row>
    <row r="937" spans="1:15">
      <c r="A937" t="s">
        <v>23</v>
      </c>
      <c r="B937">
        <v>14</v>
      </c>
      <c r="C937" t="str">
        <f t="shared" si="27"/>
        <v>Pv x Spu</v>
      </c>
      <c r="D937" t="s">
        <v>5</v>
      </c>
      <c r="E937" t="s">
        <v>14</v>
      </c>
      <c r="F937">
        <v>2.0499999999999998</v>
      </c>
      <c r="G937">
        <v>2.0299999999999998</v>
      </c>
      <c r="H937" t="s">
        <v>9</v>
      </c>
      <c r="I937" t="s">
        <v>9</v>
      </c>
      <c r="J937" t="s">
        <v>9</v>
      </c>
      <c r="K937" s="1">
        <v>41990</v>
      </c>
      <c r="L937" t="s">
        <v>29</v>
      </c>
      <c r="M937" s="1">
        <v>42056</v>
      </c>
      <c r="N937" t="s">
        <v>29</v>
      </c>
      <c r="O937">
        <v>748</v>
      </c>
    </row>
    <row r="938" spans="1:15">
      <c r="A938" t="s">
        <v>23</v>
      </c>
      <c r="B938">
        <v>4</v>
      </c>
      <c r="C938" t="str">
        <f t="shared" si="27"/>
        <v>Pv x Spu</v>
      </c>
      <c r="D938" t="s">
        <v>5</v>
      </c>
      <c r="E938" t="s">
        <v>14</v>
      </c>
      <c r="F938">
        <v>2.2000000000000002</v>
      </c>
      <c r="G938">
        <v>1.64</v>
      </c>
      <c r="H938" t="s">
        <v>9</v>
      </c>
      <c r="I938" t="s">
        <v>9</v>
      </c>
      <c r="J938" t="s">
        <v>9</v>
      </c>
      <c r="K938" s="1">
        <v>41990</v>
      </c>
      <c r="L938" t="s">
        <v>95</v>
      </c>
      <c r="M938" s="1">
        <v>42056</v>
      </c>
      <c r="N938" t="s">
        <v>29</v>
      </c>
      <c r="O938">
        <v>771</v>
      </c>
    </row>
    <row r="939" spans="1:15">
      <c r="A939" t="s">
        <v>23</v>
      </c>
      <c r="B939">
        <v>51</v>
      </c>
      <c r="C939" t="str">
        <f t="shared" si="27"/>
        <v>Pv x Spu</v>
      </c>
      <c r="D939" t="s">
        <v>5</v>
      </c>
      <c r="E939" t="s">
        <v>14</v>
      </c>
      <c r="F939">
        <v>4.5199999999999996</v>
      </c>
      <c r="G939">
        <v>2.06</v>
      </c>
      <c r="H939" t="s">
        <v>9</v>
      </c>
      <c r="I939" t="s">
        <v>9</v>
      </c>
      <c r="J939" t="s">
        <v>9</v>
      </c>
      <c r="K939" s="1">
        <v>41990</v>
      </c>
      <c r="L939" t="s">
        <v>95</v>
      </c>
      <c r="M939" s="1">
        <v>42056</v>
      </c>
      <c r="N939" t="s">
        <v>29</v>
      </c>
      <c r="O939">
        <v>780</v>
      </c>
    </row>
    <row r="940" spans="1:15">
      <c r="A940" t="s">
        <v>23</v>
      </c>
      <c r="B940">
        <v>50</v>
      </c>
      <c r="C940" t="str">
        <f t="shared" si="27"/>
        <v>Pv x Spu</v>
      </c>
      <c r="D940" t="s">
        <v>5</v>
      </c>
      <c r="E940" t="s">
        <v>14</v>
      </c>
      <c r="F940">
        <v>2.91</v>
      </c>
      <c r="G940">
        <v>2.14</v>
      </c>
      <c r="H940" t="s">
        <v>9</v>
      </c>
      <c r="I940" t="s">
        <v>9</v>
      </c>
      <c r="J940" t="s">
        <v>9</v>
      </c>
      <c r="K940" s="1">
        <v>41990</v>
      </c>
      <c r="L940" t="s">
        <v>95</v>
      </c>
      <c r="M940" s="1">
        <v>42056</v>
      </c>
      <c r="N940" t="s">
        <v>29</v>
      </c>
      <c r="O940">
        <v>786</v>
      </c>
    </row>
    <row r="941" spans="1:15">
      <c r="A941" t="s">
        <v>23</v>
      </c>
      <c r="B941">
        <v>30</v>
      </c>
      <c r="C941" t="str">
        <f t="shared" si="27"/>
        <v>Pv x Spu</v>
      </c>
      <c r="D941" t="s">
        <v>5</v>
      </c>
      <c r="E941" t="s">
        <v>14</v>
      </c>
      <c r="F941">
        <v>5.6</v>
      </c>
      <c r="G941">
        <v>3.12</v>
      </c>
      <c r="H941" t="s">
        <v>9</v>
      </c>
      <c r="I941" t="s">
        <v>9</v>
      </c>
      <c r="J941" t="s">
        <v>9</v>
      </c>
      <c r="K941" s="1">
        <v>41990</v>
      </c>
      <c r="L941" t="s">
        <v>95</v>
      </c>
      <c r="M941" s="1">
        <v>42056</v>
      </c>
      <c r="N941" t="s">
        <v>29</v>
      </c>
      <c r="O941">
        <v>804</v>
      </c>
    </row>
    <row r="942" spans="1:15">
      <c r="A942" t="s">
        <v>23</v>
      </c>
      <c r="B942">
        <v>8</v>
      </c>
      <c r="C942" t="str">
        <f t="shared" si="27"/>
        <v>Pv x Spu</v>
      </c>
      <c r="D942" t="s">
        <v>5</v>
      </c>
      <c r="E942" t="s">
        <v>14</v>
      </c>
      <c r="F942">
        <v>3.29</v>
      </c>
      <c r="G942">
        <v>1.98</v>
      </c>
      <c r="H942" t="s">
        <v>9</v>
      </c>
      <c r="I942" t="s">
        <v>9</v>
      </c>
      <c r="J942" t="s">
        <v>9</v>
      </c>
      <c r="K942" s="1">
        <v>41990</v>
      </c>
      <c r="L942" t="s">
        <v>95</v>
      </c>
      <c r="M942" s="1">
        <v>42056</v>
      </c>
      <c r="N942" t="s">
        <v>29</v>
      </c>
      <c r="O942">
        <v>821</v>
      </c>
    </row>
    <row r="943" spans="1:15">
      <c r="A943" t="s">
        <v>23</v>
      </c>
      <c r="B943">
        <v>33</v>
      </c>
      <c r="C943" t="str">
        <f t="shared" si="27"/>
        <v>Pv x Spu</v>
      </c>
      <c r="D943" t="s">
        <v>5</v>
      </c>
      <c r="E943" t="s">
        <v>14</v>
      </c>
      <c r="F943">
        <v>1.7</v>
      </c>
      <c r="G943">
        <v>1.84</v>
      </c>
      <c r="H943" t="s">
        <v>9</v>
      </c>
      <c r="I943" t="s">
        <v>9</v>
      </c>
      <c r="J943" t="s">
        <v>9</v>
      </c>
      <c r="K943" s="1">
        <v>42357</v>
      </c>
      <c r="L943" t="s">
        <v>42</v>
      </c>
      <c r="M943" s="1">
        <v>42056</v>
      </c>
      <c r="N943" t="s">
        <v>29</v>
      </c>
      <c r="O943">
        <v>868</v>
      </c>
    </row>
    <row r="944" spans="1:15">
      <c r="A944" t="s">
        <v>23</v>
      </c>
      <c r="B944">
        <v>19</v>
      </c>
      <c r="C944" t="str">
        <f t="shared" si="27"/>
        <v>Pv x Spu</v>
      </c>
      <c r="D944" t="s">
        <v>5</v>
      </c>
      <c r="E944" t="s">
        <v>14</v>
      </c>
      <c r="F944">
        <v>3.06</v>
      </c>
      <c r="G944">
        <v>2.4500000000000002</v>
      </c>
      <c r="H944" t="s">
        <v>9</v>
      </c>
      <c r="I944" t="s">
        <v>9</v>
      </c>
      <c r="J944" t="s">
        <v>9</v>
      </c>
      <c r="K944" s="1">
        <v>42357</v>
      </c>
      <c r="L944" t="s">
        <v>42</v>
      </c>
      <c r="M944" s="1">
        <v>42056</v>
      </c>
      <c r="N944" t="s">
        <v>29</v>
      </c>
      <c r="O944">
        <v>891</v>
      </c>
    </row>
    <row r="945" spans="1:15">
      <c r="A945" t="s">
        <v>23</v>
      </c>
      <c r="B945">
        <v>45</v>
      </c>
      <c r="C945" t="str">
        <f t="shared" si="27"/>
        <v>Pv x Spu</v>
      </c>
      <c r="D945" t="s">
        <v>5</v>
      </c>
      <c r="E945" t="s">
        <v>14</v>
      </c>
      <c r="F945">
        <v>5.71</v>
      </c>
      <c r="G945">
        <v>2.2200000000000002</v>
      </c>
      <c r="H945" t="s">
        <v>9</v>
      </c>
      <c r="I945" t="s">
        <v>9</v>
      </c>
      <c r="J945" t="s">
        <v>9</v>
      </c>
      <c r="K945" s="1">
        <v>42357</v>
      </c>
      <c r="L945" t="s">
        <v>42</v>
      </c>
      <c r="M945" s="1">
        <v>42056</v>
      </c>
      <c r="N945" t="s">
        <v>29</v>
      </c>
      <c r="O945">
        <v>896</v>
      </c>
    </row>
    <row r="946" spans="1:15">
      <c r="A946" t="s">
        <v>23</v>
      </c>
      <c r="B946">
        <v>52</v>
      </c>
      <c r="C946" t="str">
        <f t="shared" si="27"/>
        <v>Pv x Spu</v>
      </c>
      <c r="D946" t="s">
        <v>5</v>
      </c>
      <c r="E946" t="s">
        <v>14</v>
      </c>
      <c r="F946">
        <v>2.37</v>
      </c>
      <c r="G946">
        <v>1.65</v>
      </c>
      <c r="H946" t="s">
        <v>9</v>
      </c>
      <c r="I946" t="s">
        <v>9</v>
      </c>
      <c r="J946" t="s">
        <v>9</v>
      </c>
      <c r="K946" s="1">
        <v>42357</v>
      </c>
      <c r="L946" t="s">
        <v>42</v>
      </c>
      <c r="M946" s="1">
        <v>42056</v>
      </c>
      <c r="N946" t="s">
        <v>29</v>
      </c>
      <c r="O946">
        <v>898</v>
      </c>
    </row>
    <row r="947" spans="1:15">
      <c r="A947" t="s">
        <v>23</v>
      </c>
      <c r="B947">
        <v>31</v>
      </c>
      <c r="C947" t="str">
        <f t="shared" si="27"/>
        <v>Pv x Spu</v>
      </c>
      <c r="D947" t="s">
        <v>5</v>
      </c>
      <c r="E947" t="s">
        <v>14</v>
      </c>
      <c r="F947">
        <v>2.4</v>
      </c>
      <c r="G947">
        <v>1.48</v>
      </c>
      <c r="H947" t="s">
        <v>9</v>
      </c>
      <c r="I947" t="s">
        <v>9</v>
      </c>
      <c r="J947" t="s">
        <v>9</v>
      </c>
      <c r="K947" s="1">
        <v>42357</v>
      </c>
      <c r="L947" t="s">
        <v>42</v>
      </c>
      <c r="M947" s="1">
        <v>42056</v>
      </c>
      <c r="N947" t="s">
        <v>29</v>
      </c>
      <c r="O947">
        <v>905</v>
      </c>
    </row>
    <row r="948" spans="1:15">
      <c r="A948" t="s">
        <v>23</v>
      </c>
      <c r="B948">
        <v>28</v>
      </c>
      <c r="C948" t="str">
        <f t="shared" si="27"/>
        <v>Pv x Spu</v>
      </c>
      <c r="D948" t="s">
        <v>5</v>
      </c>
      <c r="E948" t="s">
        <v>14</v>
      </c>
      <c r="F948">
        <v>1.82</v>
      </c>
      <c r="G948">
        <v>1.38</v>
      </c>
      <c r="H948" t="s">
        <v>99</v>
      </c>
      <c r="I948" t="s">
        <v>131</v>
      </c>
      <c r="J948" t="s">
        <v>9</v>
      </c>
      <c r="K948" s="1">
        <v>42037</v>
      </c>
      <c r="L948" t="s">
        <v>98</v>
      </c>
      <c r="M948" s="1">
        <v>42056</v>
      </c>
      <c r="N948" t="s">
        <v>29</v>
      </c>
      <c r="O948">
        <v>931</v>
      </c>
    </row>
    <row r="949" spans="1:15">
      <c r="A949" t="s">
        <v>23</v>
      </c>
      <c r="B949">
        <v>22</v>
      </c>
      <c r="C949" t="str">
        <f t="shared" si="27"/>
        <v>Pv x Spu</v>
      </c>
      <c r="D949" t="s">
        <v>5</v>
      </c>
      <c r="E949" t="s">
        <v>14</v>
      </c>
      <c r="F949">
        <v>1.03</v>
      </c>
      <c r="G949">
        <v>1.95</v>
      </c>
      <c r="H949" t="s">
        <v>9</v>
      </c>
      <c r="I949" t="s">
        <v>9</v>
      </c>
      <c r="J949" t="s">
        <v>9</v>
      </c>
      <c r="K949" s="1">
        <v>42037</v>
      </c>
      <c r="L949" t="s">
        <v>98</v>
      </c>
      <c r="M949" s="1">
        <v>42056</v>
      </c>
      <c r="N949" t="s">
        <v>29</v>
      </c>
      <c r="O949">
        <v>963</v>
      </c>
    </row>
    <row r="950" spans="1:15">
      <c r="A950" t="s">
        <v>23</v>
      </c>
      <c r="B950">
        <v>74</v>
      </c>
      <c r="C950" t="str">
        <f t="shared" si="27"/>
        <v>Pv x Spu</v>
      </c>
      <c r="D950" t="s">
        <v>5</v>
      </c>
      <c r="E950" t="s">
        <v>14</v>
      </c>
      <c r="F950" t="s">
        <v>107</v>
      </c>
      <c r="G950">
        <v>1.43</v>
      </c>
      <c r="H950" t="s">
        <v>99</v>
      </c>
      <c r="I950" t="s">
        <v>111</v>
      </c>
      <c r="J950" t="s">
        <v>107</v>
      </c>
      <c r="K950" s="1">
        <v>42037</v>
      </c>
      <c r="L950" t="s">
        <v>98</v>
      </c>
      <c r="M950" s="1">
        <v>42056</v>
      </c>
      <c r="N950" t="s">
        <v>29</v>
      </c>
      <c r="O950">
        <v>972</v>
      </c>
    </row>
    <row r="951" spans="1:15">
      <c r="A951" t="s">
        <v>23</v>
      </c>
      <c r="B951">
        <v>6</v>
      </c>
      <c r="C951" t="str">
        <f t="shared" si="27"/>
        <v>Pv x Spu</v>
      </c>
      <c r="D951" t="s">
        <v>5</v>
      </c>
      <c r="E951" t="s">
        <v>14</v>
      </c>
      <c r="F951">
        <v>1.18</v>
      </c>
      <c r="G951">
        <v>2.14</v>
      </c>
      <c r="H951" t="s">
        <v>9</v>
      </c>
      <c r="I951" t="s">
        <v>9</v>
      </c>
      <c r="J951" t="s">
        <v>9</v>
      </c>
      <c r="K951" s="1">
        <v>42037</v>
      </c>
      <c r="L951" t="s">
        <v>98</v>
      </c>
      <c r="M951" s="1">
        <v>42056</v>
      </c>
      <c r="N951" t="s">
        <v>29</v>
      </c>
      <c r="O951">
        <v>989</v>
      </c>
    </row>
    <row r="952" spans="1:15">
      <c r="A952" t="s">
        <v>23</v>
      </c>
      <c r="B952">
        <v>43</v>
      </c>
      <c r="C952" t="str">
        <f t="shared" si="27"/>
        <v>Pv x Spu</v>
      </c>
      <c r="D952" t="s">
        <v>5</v>
      </c>
      <c r="E952" t="s">
        <v>14</v>
      </c>
      <c r="F952" t="s">
        <v>107</v>
      </c>
      <c r="G952" t="s">
        <v>107</v>
      </c>
      <c r="H952" t="s">
        <v>99</v>
      </c>
      <c r="I952" t="s">
        <v>111</v>
      </c>
      <c r="J952" t="s">
        <v>107</v>
      </c>
      <c r="K952" s="1">
        <v>42037</v>
      </c>
      <c r="L952" t="s">
        <v>98</v>
      </c>
      <c r="M952" s="1">
        <v>42056</v>
      </c>
      <c r="N952" t="s">
        <v>29</v>
      </c>
      <c r="O952">
        <v>993</v>
      </c>
    </row>
    <row r="953" spans="1:15">
      <c r="A953" t="s">
        <v>23</v>
      </c>
      <c r="B953">
        <v>32</v>
      </c>
      <c r="C953" t="str">
        <f t="shared" si="27"/>
        <v>Pv x Spu</v>
      </c>
      <c r="D953" t="s">
        <v>5</v>
      </c>
      <c r="E953" t="s">
        <v>14</v>
      </c>
      <c r="F953" t="s">
        <v>107</v>
      </c>
      <c r="G953">
        <v>1.41</v>
      </c>
      <c r="H953" t="s">
        <v>99</v>
      </c>
      <c r="I953" t="s">
        <v>111</v>
      </c>
      <c r="J953" t="s">
        <v>107</v>
      </c>
      <c r="K953" s="1">
        <v>42037</v>
      </c>
      <c r="L953" t="s">
        <v>98</v>
      </c>
      <c r="M953" s="1">
        <v>42056</v>
      </c>
      <c r="N953" t="s">
        <v>29</v>
      </c>
      <c r="O953">
        <v>997</v>
      </c>
    </row>
    <row r="954" spans="1:15">
      <c r="A954" t="s">
        <v>23</v>
      </c>
      <c r="B954">
        <v>38</v>
      </c>
      <c r="C954" t="str">
        <f t="shared" si="27"/>
        <v>Pv x Spu</v>
      </c>
      <c r="D954" t="s">
        <v>5</v>
      </c>
      <c r="E954" t="s">
        <v>14</v>
      </c>
      <c r="F954" t="s">
        <v>107</v>
      </c>
      <c r="G954">
        <v>1.47</v>
      </c>
      <c r="H954" t="s">
        <v>99</v>
      </c>
      <c r="I954" t="s">
        <v>111</v>
      </c>
      <c r="J954" t="s">
        <v>107</v>
      </c>
      <c r="K954" s="1">
        <v>42039</v>
      </c>
      <c r="L954" t="s">
        <v>29</v>
      </c>
      <c r="M954" s="1">
        <v>42056</v>
      </c>
      <c r="N954" t="s">
        <v>29</v>
      </c>
      <c r="O954">
        <v>1011</v>
      </c>
    </row>
    <row r="955" spans="1:15">
      <c r="A955" t="s">
        <v>23</v>
      </c>
      <c r="B955">
        <v>18</v>
      </c>
      <c r="C955" t="str">
        <f t="shared" si="27"/>
        <v>Pv x Spu</v>
      </c>
      <c r="D955" t="s">
        <v>5</v>
      </c>
      <c r="E955" t="s">
        <v>14</v>
      </c>
      <c r="F955">
        <v>2.08</v>
      </c>
      <c r="G955">
        <v>1.1299999999999999</v>
      </c>
      <c r="H955" t="s">
        <v>9</v>
      </c>
      <c r="I955" t="s">
        <v>9</v>
      </c>
      <c r="J955" t="s">
        <v>9</v>
      </c>
      <c r="K955" s="1">
        <v>42041</v>
      </c>
      <c r="L955" t="s">
        <v>105</v>
      </c>
      <c r="M955" s="1">
        <v>42059</v>
      </c>
      <c r="N955" t="s">
        <v>29</v>
      </c>
      <c r="O955">
        <v>1019</v>
      </c>
    </row>
    <row r="956" spans="1:15">
      <c r="A956" t="s">
        <v>23</v>
      </c>
      <c r="B956">
        <v>56</v>
      </c>
      <c r="C956" t="str">
        <f t="shared" si="27"/>
        <v>Pv x Spu</v>
      </c>
      <c r="D956" t="s">
        <v>5</v>
      </c>
      <c r="E956" t="s">
        <v>14</v>
      </c>
      <c r="F956" t="s">
        <v>107</v>
      </c>
      <c r="G956" t="s">
        <v>107</v>
      </c>
      <c r="H956" t="s">
        <v>99</v>
      </c>
      <c r="I956" t="s">
        <v>111</v>
      </c>
      <c r="J956" t="s">
        <v>107</v>
      </c>
      <c r="K956" s="1">
        <v>42041</v>
      </c>
      <c r="L956" t="s">
        <v>105</v>
      </c>
      <c r="M956" s="1">
        <v>42059</v>
      </c>
      <c r="N956" t="s">
        <v>29</v>
      </c>
      <c r="O956">
        <v>1051</v>
      </c>
    </row>
    <row r="957" spans="1:15">
      <c r="A957" t="s">
        <v>23</v>
      </c>
      <c r="B957">
        <v>11</v>
      </c>
      <c r="C957" t="str">
        <f t="shared" si="27"/>
        <v>Pv x Spu</v>
      </c>
      <c r="D957" t="s">
        <v>5</v>
      </c>
      <c r="E957" t="s">
        <v>14</v>
      </c>
      <c r="F957">
        <v>1.93</v>
      </c>
      <c r="G957">
        <v>2.38</v>
      </c>
      <c r="H957" t="s">
        <v>9</v>
      </c>
      <c r="I957" t="s">
        <v>9</v>
      </c>
      <c r="J957" t="s">
        <v>9</v>
      </c>
      <c r="K957" s="1">
        <v>42041</v>
      </c>
      <c r="L957" t="s">
        <v>105</v>
      </c>
      <c r="M957" s="1">
        <v>42059</v>
      </c>
      <c r="N957" t="s">
        <v>29</v>
      </c>
      <c r="O957">
        <v>1053</v>
      </c>
    </row>
    <row r="958" spans="1:15">
      <c r="A958" t="s">
        <v>23</v>
      </c>
      <c r="B958">
        <v>53</v>
      </c>
      <c r="C958" t="str">
        <f t="shared" si="27"/>
        <v>Pv x Spu</v>
      </c>
      <c r="D958" t="s">
        <v>5</v>
      </c>
      <c r="E958" t="s">
        <v>14</v>
      </c>
      <c r="F958" t="s">
        <v>107</v>
      </c>
      <c r="G958" t="s">
        <v>107</v>
      </c>
      <c r="H958" t="s">
        <v>99</v>
      </c>
      <c r="I958" t="s">
        <v>111</v>
      </c>
      <c r="J958" t="s">
        <v>107</v>
      </c>
      <c r="K958" s="1">
        <v>42041</v>
      </c>
      <c r="L958" t="s">
        <v>105</v>
      </c>
      <c r="M958" s="1">
        <v>42059</v>
      </c>
      <c r="N958" t="s">
        <v>29</v>
      </c>
      <c r="O958">
        <v>1067</v>
      </c>
    </row>
    <row r="959" spans="1:15">
      <c r="A959" t="s">
        <v>23</v>
      </c>
      <c r="B959">
        <v>3</v>
      </c>
      <c r="C959" t="str">
        <f t="shared" si="27"/>
        <v>Pv x Spu</v>
      </c>
      <c r="D959" t="s">
        <v>5</v>
      </c>
      <c r="E959" t="s">
        <v>14</v>
      </c>
      <c r="F959" t="s">
        <v>107</v>
      </c>
      <c r="G959">
        <v>2.08</v>
      </c>
      <c r="H959" t="s">
        <v>99</v>
      </c>
      <c r="I959" t="s">
        <v>111</v>
      </c>
      <c r="J959" t="s">
        <v>107</v>
      </c>
      <c r="K959" s="1">
        <v>42045</v>
      </c>
      <c r="L959" t="s">
        <v>105</v>
      </c>
      <c r="M959" s="1">
        <v>42059</v>
      </c>
      <c r="N959" t="s">
        <v>29</v>
      </c>
      <c r="O959">
        <v>1098</v>
      </c>
    </row>
    <row r="960" spans="1:15">
      <c r="A960" t="s">
        <v>23</v>
      </c>
      <c r="B960">
        <v>44</v>
      </c>
      <c r="C960" t="str">
        <f t="shared" si="27"/>
        <v>Pv x Spu</v>
      </c>
      <c r="D960" t="s">
        <v>5</v>
      </c>
      <c r="E960" t="s">
        <v>14</v>
      </c>
      <c r="F960" t="s">
        <v>107</v>
      </c>
      <c r="G960">
        <v>1</v>
      </c>
      <c r="H960" t="s">
        <v>99</v>
      </c>
      <c r="I960" t="s">
        <v>111</v>
      </c>
      <c r="J960" t="s">
        <v>107</v>
      </c>
      <c r="K960" s="1">
        <v>42045</v>
      </c>
      <c r="L960" t="s">
        <v>105</v>
      </c>
      <c r="M960" s="1">
        <v>42059</v>
      </c>
      <c r="N960" t="s">
        <v>29</v>
      </c>
      <c r="O960">
        <v>1116</v>
      </c>
    </row>
    <row r="961" spans="1:15">
      <c r="A961" t="s">
        <v>23</v>
      </c>
      <c r="B961">
        <v>34</v>
      </c>
      <c r="C961" t="str">
        <f t="shared" si="27"/>
        <v>Pv x Spu</v>
      </c>
      <c r="D961" t="s">
        <v>5</v>
      </c>
      <c r="E961" t="s">
        <v>14</v>
      </c>
      <c r="F961">
        <v>3.13</v>
      </c>
      <c r="G961">
        <v>1.78</v>
      </c>
      <c r="H961" t="s">
        <v>9</v>
      </c>
      <c r="I961" t="s">
        <v>9</v>
      </c>
      <c r="J961" t="s">
        <v>9</v>
      </c>
      <c r="K961" s="1">
        <v>42045</v>
      </c>
      <c r="L961" t="s">
        <v>105</v>
      </c>
      <c r="M961" s="1">
        <v>42059</v>
      </c>
      <c r="N961" t="s">
        <v>29</v>
      </c>
      <c r="O961">
        <v>1153</v>
      </c>
    </row>
    <row r="962" spans="1:15">
      <c r="A962" t="s">
        <v>23</v>
      </c>
      <c r="B962">
        <v>16</v>
      </c>
      <c r="C962" t="str">
        <f t="shared" ref="C962:C998" si="28">A962</f>
        <v>Pv x Spu</v>
      </c>
      <c r="D962" t="s">
        <v>5</v>
      </c>
      <c r="E962" t="s">
        <v>14</v>
      </c>
      <c r="F962">
        <v>2.2200000000000002</v>
      </c>
      <c r="G962">
        <v>1.83</v>
      </c>
      <c r="H962" t="s">
        <v>9</v>
      </c>
      <c r="I962" t="s">
        <v>9</v>
      </c>
      <c r="J962" t="s">
        <v>9</v>
      </c>
      <c r="K962" s="1">
        <v>42045</v>
      </c>
      <c r="L962" t="s">
        <v>105</v>
      </c>
      <c r="M962" s="1">
        <v>42059</v>
      </c>
      <c r="N962" t="s">
        <v>29</v>
      </c>
      <c r="O962">
        <v>1156</v>
      </c>
    </row>
    <row r="963" spans="1:15">
      <c r="A963" t="s">
        <v>23</v>
      </c>
      <c r="B963">
        <v>27</v>
      </c>
      <c r="C963" t="str">
        <f t="shared" si="28"/>
        <v>Pv x Spu</v>
      </c>
      <c r="D963" t="s">
        <v>5</v>
      </c>
      <c r="E963" t="s">
        <v>14</v>
      </c>
      <c r="F963">
        <v>1.1000000000000001</v>
      </c>
      <c r="G963">
        <v>2.4900000000000002</v>
      </c>
      <c r="H963" t="s">
        <v>9</v>
      </c>
      <c r="I963" t="s">
        <v>9</v>
      </c>
      <c r="J963" t="s">
        <v>9</v>
      </c>
      <c r="K963" s="1">
        <v>42045</v>
      </c>
      <c r="L963" t="s">
        <v>105</v>
      </c>
      <c r="M963" s="1">
        <v>42059</v>
      </c>
      <c r="N963" t="s">
        <v>29</v>
      </c>
      <c r="O963">
        <v>1201</v>
      </c>
    </row>
    <row r="964" spans="1:15">
      <c r="A964" t="s">
        <v>23</v>
      </c>
      <c r="B964">
        <v>57</v>
      </c>
      <c r="C964" t="str">
        <f t="shared" si="28"/>
        <v>Pv x Spu</v>
      </c>
      <c r="D964" t="s">
        <v>5</v>
      </c>
      <c r="E964" t="s">
        <v>14</v>
      </c>
      <c r="F964">
        <v>2.0099999999999998</v>
      </c>
      <c r="G964">
        <v>1.43</v>
      </c>
      <c r="H964" t="s">
        <v>9</v>
      </c>
      <c r="I964" t="s">
        <v>9</v>
      </c>
      <c r="J964" t="s">
        <v>9</v>
      </c>
      <c r="K964" s="1">
        <v>42045</v>
      </c>
      <c r="L964" t="s">
        <v>105</v>
      </c>
      <c r="M964" s="1">
        <v>42059</v>
      </c>
      <c r="N964" t="s">
        <v>29</v>
      </c>
      <c r="O964">
        <v>1205</v>
      </c>
    </row>
    <row r="965" spans="1:15">
      <c r="A965" t="s">
        <v>23</v>
      </c>
      <c r="B965">
        <v>39</v>
      </c>
      <c r="C965" t="str">
        <f t="shared" si="28"/>
        <v>Pv x Spu</v>
      </c>
      <c r="D965" t="s">
        <v>5</v>
      </c>
      <c r="E965" t="s">
        <v>14</v>
      </c>
      <c r="F965">
        <v>3.2</v>
      </c>
      <c r="G965">
        <v>2.04</v>
      </c>
      <c r="H965" t="s">
        <v>102</v>
      </c>
      <c r="I965" t="s">
        <v>133</v>
      </c>
      <c r="J965" t="s">
        <v>9</v>
      </c>
      <c r="K965" s="1">
        <v>42045</v>
      </c>
      <c r="L965" t="s">
        <v>105</v>
      </c>
      <c r="M965" s="1">
        <v>42059</v>
      </c>
      <c r="N965" t="s">
        <v>29</v>
      </c>
      <c r="O965">
        <v>1216</v>
      </c>
    </row>
    <row r="966" spans="1:15">
      <c r="A966" t="s">
        <v>23</v>
      </c>
      <c r="B966">
        <v>17</v>
      </c>
      <c r="C966" t="str">
        <f t="shared" si="28"/>
        <v>Pv x Spu</v>
      </c>
      <c r="D966" t="s">
        <v>5</v>
      </c>
      <c r="E966" t="s">
        <v>14</v>
      </c>
      <c r="F966">
        <v>2.73</v>
      </c>
      <c r="G966">
        <v>1.76</v>
      </c>
      <c r="H966" t="s">
        <v>9</v>
      </c>
      <c r="I966" t="s">
        <v>9</v>
      </c>
      <c r="J966" t="s">
        <v>9</v>
      </c>
      <c r="K966" s="1">
        <v>42045</v>
      </c>
      <c r="L966" t="s">
        <v>105</v>
      </c>
      <c r="M966" s="1">
        <v>42059</v>
      </c>
      <c r="N966" t="s">
        <v>29</v>
      </c>
      <c r="O966">
        <v>1224</v>
      </c>
    </row>
    <row r="967" spans="1:15">
      <c r="A967" t="s">
        <v>23</v>
      </c>
      <c r="B967">
        <v>14</v>
      </c>
      <c r="C967" t="str">
        <f t="shared" si="28"/>
        <v>Pv x Spu</v>
      </c>
      <c r="D967" t="s">
        <v>16</v>
      </c>
      <c r="E967" t="s">
        <v>107</v>
      </c>
      <c r="F967">
        <v>3.33</v>
      </c>
      <c r="G967">
        <v>2.4</v>
      </c>
      <c r="H967" t="s">
        <v>94</v>
      </c>
      <c r="I967" t="s">
        <v>111</v>
      </c>
      <c r="J967" t="s">
        <v>107</v>
      </c>
      <c r="K967" s="1">
        <v>41990</v>
      </c>
      <c r="L967" t="s">
        <v>29</v>
      </c>
      <c r="M967" s="1">
        <v>42056</v>
      </c>
      <c r="N967" t="s">
        <v>29</v>
      </c>
      <c r="O967">
        <v>750</v>
      </c>
    </row>
    <row r="968" spans="1:15">
      <c r="A968" t="s">
        <v>23</v>
      </c>
      <c r="B968">
        <v>48</v>
      </c>
      <c r="C968" t="str">
        <f t="shared" si="28"/>
        <v>Pv x Spu</v>
      </c>
      <c r="D968" t="s">
        <v>14</v>
      </c>
      <c r="E968" t="s">
        <v>5</v>
      </c>
      <c r="F968">
        <v>5.39</v>
      </c>
      <c r="G968">
        <v>1.25</v>
      </c>
      <c r="H968" t="s">
        <v>9</v>
      </c>
      <c r="I968" t="s">
        <v>9</v>
      </c>
      <c r="J968" t="s">
        <v>9</v>
      </c>
      <c r="K968" s="1">
        <v>41953</v>
      </c>
      <c r="L968" t="s">
        <v>28</v>
      </c>
      <c r="M968" s="1">
        <v>42040</v>
      </c>
      <c r="N968" t="s">
        <v>29</v>
      </c>
      <c r="O968">
        <v>44</v>
      </c>
    </row>
    <row r="969" spans="1:15">
      <c r="A969" t="s">
        <v>23</v>
      </c>
      <c r="B969">
        <v>67</v>
      </c>
      <c r="C969" t="str">
        <f t="shared" si="28"/>
        <v>Pv x Spu</v>
      </c>
      <c r="D969" t="s">
        <v>14</v>
      </c>
      <c r="E969" t="s">
        <v>5</v>
      </c>
      <c r="F969">
        <v>2.15</v>
      </c>
      <c r="G969">
        <v>1.1100000000000001</v>
      </c>
      <c r="H969" t="s">
        <v>9</v>
      </c>
      <c r="I969" t="s">
        <v>9</v>
      </c>
      <c r="J969" t="s">
        <v>9</v>
      </c>
      <c r="K969" s="1">
        <v>41939</v>
      </c>
      <c r="L969" t="s">
        <v>30</v>
      </c>
      <c r="M969" s="1">
        <v>42048</v>
      </c>
      <c r="N969" t="s">
        <v>29</v>
      </c>
      <c r="O969">
        <v>73</v>
      </c>
    </row>
    <row r="970" spans="1:15">
      <c r="A970" t="s">
        <v>23</v>
      </c>
      <c r="B970">
        <v>41</v>
      </c>
      <c r="C970" t="str">
        <f t="shared" si="28"/>
        <v>Pv x Spu</v>
      </c>
      <c r="D970" t="s">
        <v>14</v>
      </c>
      <c r="E970" t="s">
        <v>5</v>
      </c>
      <c r="F970">
        <v>5.46</v>
      </c>
      <c r="G970">
        <v>1.94</v>
      </c>
      <c r="H970" t="s">
        <v>9</v>
      </c>
      <c r="I970" t="s">
        <v>9</v>
      </c>
      <c r="J970" t="s">
        <v>9</v>
      </c>
      <c r="K970" s="1">
        <v>41939</v>
      </c>
      <c r="L970" t="s">
        <v>30</v>
      </c>
      <c r="M970" s="1">
        <v>42048</v>
      </c>
      <c r="N970" t="s">
        <v>29</v>
      </c>
      <c r="O970">
        <v>82</v>
      </c>
    </row>
    <row r="971" spans="1:15">
      <c r="A971" t="s">
        <v>23</v>
      </c>
      <c r="B971">
        <v>64</v>
      </c>
      <c r="C971" t="str">
        <f t="shared" si="28"/>
        <v>Pv x Spu</v>
      </c>
      <c r="D971" t="s">
        <v>14</v>
      </c>
      <c r="E971" t="s">
        <v>5</v>
      </c>
      <c r="F971">
        <v>5.72</v>
      </c>
      <c r="G971">
        <v>2.25</v>
      </c>
      <c r="H971" t="s">
        <v>9</v>
      </c>
      <c r="I971" t="s">
        <v>9</v>
      </c>
      <c r="J971" t="s">
        <v>9</v>
      </c>
      <c r="K971" s="1">
        <v>41942</v>
      </c>
      <c r="L971" t="s">
        <v>36</v>
      </c>
      <c r="M971" s="1">
        <v>42048</v>
      </c>
      <c r="N971" t="s">
        <v>29</v>
      </c>
      <c r="O971">
        <v>103</v>
      </c>
    </row>
    <row r="972" spans="1:15">
      <c r="A972" t="s">
        <v>23</v>
      </c>
      <c r="B972">
        <v>61</v>
      </c>
      <c r="C972" t="str">
        <f t="shared" si="28"/>
        <v>Pv x Spu</v>
      </c>
      <c r="D972" t="s">
        <v>14</v>
      </c>
      <c r="E972" t="s">
        <v>5</v>
      </c>
      <c r="F972">
        <v>1.48</v>
      </c>
      <c r="G972">
        <v>1.32</v>
      </c>
      <c r="H972" t="s">
        <v>9</v>
      </c>
      <c r="I972" t="s">
        <v>9</v>
      </c>
      <c r="J972" t="s">
        <v>9</v>
      </c>
      <c r="K972" s="1">
        <v>41942</v>
      </c>
      <c r="L972" t="s">
        <v>36</v>
      </c>
      <c r="M972" s="1">
        <v>42048</v>
      </c>
      <c r="N972" t="s">
        <v>29</v>
      </c>
      <c r="O972">
        <v>120</v>
      </c>
    </row>
    <row r="973" spans="1:15">
      <c r="A973" t="s">
        <v>23</v>
      </c>
      <c r="B973">
        <v>59</v>
      </c>
      <c r="C973" t="str">
        <f t="shared" si="28"/>
        <v>Pv x Spu</v>
      </c>
      <c r="D973" t="s">
        <v>14</v>
      </c>
      <c r="E973" t="s">
        <v>5</v>
      </c>
      <c r="F973">
        <v>2.5</v>
      </c>
      <c r="G973">
        <v>2.5299999999999998</v>
      </c>
      <c r="H973" t="s">
        <v>9</v>
      </c>
      <c r="I973" t="s">
        <v>9</v>
      </c>
      <c r="J973" t="s">
        <v>9</v>
      </c>
      <c r="K973" s="1">
        <v>41949</v>
      </c>
      <c r="L973" t="s">
        <v>42</v>
      </c>
      <c r="M973" s="1">
        <v>42053</v>
      </c>
      <c r="N973" t="s">
        <v>29</v>
      </c>
      <c r="O973">
        <v>154</v>
      </c>
    </row>
    <row r="974" spans="1:15">
      <c r="A974" t="s">
        <v>23</v>
      </c>
      <c r="B974">
        <v>36</v>
      </c>
      <c r="C974" t="str">
        <f t="shared" si="28"/>
        <v>Pv x Spu</v>
      </c>
      <c r="D974" t="s">
        <v>14</v>
      </c>
      <c r="E974" t="s">
        <v>5</v>
      </c>
      <c r="F974">
        <v>3.54</v>
      </c>
      <c r="G974">
        <v>0.43</v>
      </c>
      <c r="H974" t="s">
        <v>9</v>
      </c>
      <c r="I974" t="s">
        <v>9</v>
      </c>
      <c r="J974" t="s">
        <v>9</v>
      </c>
      <c r="K974" s="1">
        <v>41949</v>
      </c>
      <c r="L974" t="s">
        <v>42</v>
      </c>
      <c r="M974" s="1">
        <v>42053</v>
      </c>
      <c r="N974" t="s">
        <v>29</v>
      </c>
      <c r="O974">
        <v>165</v>
      </c>
    </row>
    <row r="975" spans="1:15">
      <c r="A975" t="s">
        <v>23</v>
      </c>
      <c r="B975">
        <v>35</v>
      </c>
      <c r="C975" t="str">
        <f t="shared" si="28"/>
        <v>Pv x Spu</v>
      </c>
      <c r="D975" t="s">
        <v>14</v>
      </c>
      <c r="E975" t="s">
        <v>5</v>
      </c>
      <c r="F975">
        <v>1.94</v>
      </c>
      <c r="G975">
        <v>1.56</v>
      </c>
      <c r="H975" t="s">
        <v>9</v>
      </c>
      <c r="I975" t="s">
        <v>9</v>
      </c>
      <c r="J975" t="s">
        <v>9</v>
      </c>
      <c r="K975" s="1">
        <v>41949</v>
      </c>
      <c r="L975" t="s">
        <v>42</v>
      </c>
      <c r="M975" s="1">
        <v>42053</v>
      </c>
      <c r="N975" t="s">
        <v>29</v>
      </c>
      <c r="O975">
        <v>182</v>
      </c>
    </row>
    <row r="976" spans="1:15">
      <c r="A976" t="s">
        <v>23</v>
      </c>
      <c r="B976">
        <v>9</v>
      </c>
      <c r="C976" t="str">
        <f t="shared" si="28"/>
        <v>Pv x Spu</v>
      </c>
      <c r="D976" t="s">
        <v>14</v>
      </c>
      <c r="E976" t="s">
        <v>5</v>
      </c>
      <c r="F976">
        <v>4.71</v>
      </c>
      <c r="G976">
        <v>3.75</v>
      </c>
      <c r="H976" t="s">
        <v>9</v>
      </c>
      <c r="I976" t="s">
        <v>9</v>
      </c>
      <c r="J976" t="s">
        <v>9</v>
      </c>
      <c r="K976" s="1">
        <v>41949</v>
      </c>
      <c r="L976" t="s">
        <v>42</v>
      </c>
      <c r="M976" s="1">
        <v>42053</v>
      </c>
      <c r="N976" t="s">
        <v>29</v>
      </c>
      <c r="O976">
        <v>194</v>
      </c>
    </row>
    <row r="977" spans="1:15">
      <c r="A977" t="s">
        <v>23</v>
      </c>
      <c r="B977">
        <v>63</v>
      </c>
      <c r="C977" t="str">
        <f t="shared" si="28"/>
        <v>Pv x Spu</v>
      </c>
      <c r="D977" t="s">
        <v>14</v>
      </c>
      <c r="E977" t="s">
        <v>5</v>
      </c>
      <c r="F977">
        <v>3.42</v>
      </c>
      <c r="G977">
        <v>0.9</v>
      </c>
      <c r="H977" t="s">
        <v>9</v>
      </c>
      <c r="I977" t="s">
        <v>9</v>
      </c>
      <c r="J977" t="s">
        <v>9</v>
      </c>
      <c r="K977" s="1">
        <v>41949</v>
      </c>
      <c r="L977" t="s">
        <v>42</v>
      </c>
      <c r="M977" s="1">
        <v>42053</v>
      </c>
      <c r="N977" t="s">
        <v>29</v>
      </c>
      <c r="O977">
        <v>204</v>
      </c>
    </row>
    <row r="978" spans="1:15">
      <c r="A978" t="s">
        <v>23</v>
      </c>
      <c r="B978">
        <v>49</v>
      </c>
      <c r="C978" t="str">
        <f t="shared" si="28"/>
        <v>Pv x Spu</v>
      </c>
      <c r="D978" t="s">
        <v>14</v>
      </c>
      <c r="E978" t="s">
        <v>5</v>
      </c>
      <c r="F978">
        <v>9.3699999999999992</v>
      </c>
      <c r="G978">
        <v>2.4700000000000002</v>
      </c>
      <c r="H978" t="s">
        <v>9</v>
      </c>
      <c r="I978" t="s">
        <v>9</v>
      </c>
      <c r="J978" t="s">
        <v>9</v>
      </c>
      <c r="K978" s="1">
        <v>41968</v>
      </c>
      <c r="L978" t="s">
        <v>42</v>
      </c>
      <c r="M978" s="1">
        <v>42054</v>
      </c>
      <c r="N978" t="s">
        <v>29</v>
      </c>
      <c r="O978">
        <v>278</v>
      </c>
    </row>
    <row r="979" spans="1:15">
      <c r="A979" t="s">
        <v>23</v>
      </c>
      <c r="B979">
        <v>7</v>
      </c>
      <c r="C979" t="str">
        <f t="shared" si="28"/>
        <v>Pv x Spu</v>
      </c>
      <c r="D979" t="s">
        <v>14</v>
      </c>
      <c r="E979" t="s">
        <v>5</v>
      </c>
      <c r="F979">
        <v>9.4600000000000009</v>
      </c>
      <c r="G979">
        <v>2.08</v>
      </c>
      <c r="H979" t="s">
        <v>9</v>
      </c>
      <c r="I979" t="s">
        <v>9</v>
      </c>
      <c r="J979" t="s">
        <v>9</v>
      </c>
      <c r="K979" s="1">
        <v>41968</v>
      </c>
      <c r="L979" t="s">
        <v>42</v>
      </c>
      <c r="M979" s="1">
        <v>42054</v>
      </c>
      <c r="N979" t="s">
        <v>29</v>
      </c>
      <c r="O979">
        <v>305</v>
      </c>
    </row>
    <row r="980" spans="1:15">
      <c r="A980" t="s">
        <v>23</v>
      </c>
      <c r="B980">
        <v>46</v>
      </c>
      <c r="C980" t="str">
        <f t="shared" si="28"/>
        <v>Pv x Spu</v>
      </c>
      <c r="D980" t="s">
        <v>14</v>
      </c>
      <c r="E980" t="s">
        <v>5</v>
      </c>
      <c r="F980">
        <v>4.92</v>
      </c>
      <c r="G980">
        <v>1.87</v>
      </c>
      <c r="H980" t="s">
        <v>9</v>
      </c>
      <c r="I980" t="s">
        <v>9</v>
      </c>
      <c r="J980" t="s">
        <v>9</v>
      </c>
      <c r="K980" s="1">
        <v>41968</v>
      </c>
      <c r="L980" t="s">
        <v>42</v>
      </c>
      <c r="M980" s="1">
        <v>42054</v>
      </c>
      <c r="N980" t="s">
        <v>29</v>
      </c>
      <c r="O980">
        <v>316</v>
      </c>
    </row>
    <row r="981" spans="1:15">
      <c r="A981" t="s">
        <v>23</v>
      </c>
      <c r="B981">
        <v>26</v>
      </c>
      <c r="C981" t="str">
        <f t="shared" si="28"/>
        <v>Pv x Spu</v>
      </c>
      <c r="D981" t="s">
        <v>14</v>
      </c>
      <c r="E981" t="s">
        <v>5</v>
      </c>
      <c r="F981">
        <v>8.69</v>
      </c>
      <c r="G981">
        <v>2.4500000000000002</v>
      </c>
      <c r="H981" t="s">
        <v>9</v>
      </c>
      <c r="I981" t="s">
        <v>9</v>
      </c>
      <c r="J981" t="s">
        <v>9</v>
      </c>
      <c r="K981" s="1">
        <v>41977</v>
      </c>
      <c r="L981" t="s">
        <v>29</v>
      </c>
      <c r="M981" s="1">
        <v>42054</v>
      </c>
      <c r="N981" t="s">
        <v>29</v>
      </c>
      <c r="O981">
        <v>333</v>
      </c>
    </row>
    <row r="982" spans="1:15">
      <c r="A982" t="s">
        <v>23</v>
      </c>
      <c r="B982">
        <v>25</v>
      </c>
      <c r="C982" t="str">
        <f t="shared" si="28"/>
        <v>Pv x Spu</v>
      </c>
      <c r="D982" t="s">
        <v>14</v>
      </c>
      <c r="E982" t="s">
        <v>5</v>
      </c>
      <c r="F982">
        <v>6.3</v>
      </c>
      <c r="G982">
        <v>1.82</v>
      </c>
      <c r="H982" t="s">
        <v>9</v>
      </c>
      <c r="I982" t="s">
        <v>9</v>
      </c>
      <c r="J982" t="s">
        <v>9</v>
      </c>
      <c r="K982" s="1">
        <v>41977</v>
      </c>
      <c r="L982" t="s">
        <v>29</v>
      </c>
      <c r="M982" s="1">
        <v>42054</v>
      </c>
      <c r="N982" t="s">
        <v>29</v>
      </c>
      <c r="O982">
        <v>337</v>
      </c>
    </row>
    <row r="983" spans="1:15">
      <c r="A983" t="s">
        <v>23</v>
      </c>
      <c r="B983">
        <v>1</v>
      </c>
      <c r="C983" t="str">
        <f t="shared" si="28"/>
        <v>Pv x Spu</v>
      </c>
      <c r="D983" t="s">
        <v>14</v>
      </c>
      <c r="E983" t="s">
        <v>5</v>
      </c>
      <c r="F983">
        <v>3.98</v>
      </c>
      <c r="G983">
        <v>1.94</v>
      </c>
      <c r="H983" t="s">
        <v>9</v>
      </c>
      <c r="I983" t="s">
        <v>9</v>
      </c>
      <c r="J983" t="s">
        <v>9</v>
      </c>
      <c r="K983" s="1">
        <v>41977</v>
      </c>
      <c r="L983" t="s">
        <v>42</v>
      </c>
      <c r="M983" s="1">
        <v>42054</v>
      </c>
      <c r="N983" t="s">
        <v>29</v>
      </c>
      <c r="O983">
        <v>367</v>
      </c>
    </row>
    <row r="984" spans="1:15">
      <c r="A984" t="s">
        <v>23</v>
      </c>
      <c r="B984">
        <v>20</v>
      </c>
      <c r="C984" t="str">
        <f t="shared" si="28"/>
        <v>Pv x Spu</v>
      </c>
      <c r="D984" t="s">
        <v>14</v>
      </c>
      <c r="E984" t="s">
        <v>5</v>
      </c>
      <c r="F984">
        <v>5.07</v>
      </c>
      <c r="G984">
        <v>0.37</v>
      </c>
      <c r="H984" t="s">
        <v>9</v>
      </c>
      <c r="I984" t="s">
        <v>9</v>
      </c>
      <c r="J984" t="s">
        <v>9</v>
      </c>
      <c r="K984" s="1">
        <v>41977</v>
      </c>
      <c r="L984" t="s">
        <v>42</v>
      </c>
      <c r="M984" s="1">
        <v>42054</v>
      </c>
      <c r="N984" t="s">
        <v>29</v>
      </c>
      <c r="O984">
        <v>378</v>
      </c>
    </row>
    <row r="985" spans="1:15">
      <c r="A985" t="s">
        <v>23</v>
      </c>
      <c r="B985">
        <v>55</v>
      </c>
      <c r="C985" t="str">
        <f t="shared" si="28"/>
        <v>Pv x Spu</v>
      </c>
      <c r="D985" t="s">
        <v>14</v>
      </c>
      <c r="E985" t="s">
        <v>5</v>
      </c>
      <c r="F985">
        <v>1.62</v>
      </c>
      <c r="G985">
        <v>1.35</v>
      </c>
      <c r="H985" t="s">
        <v>9</v>
      </c>
      <c r="I985" t="s">
        <v>9</v>
      </c>
      <c r="J985" t="s">
        <v>9</v>
      </c>
      <c r="K985" s="1">
        <v>41977</v>
      </c>
      <c r="L985" t="s">
        <v>42</v>
      </c>
      <c r="M985" s="1">
        <v>42054</v>
      </c>
      <c r="N985" t="s">
        <v>29</v>
      </c>
      <c r="O985">
        <v>392</v>
      </c>
    </row>
    <row r="986" spans="1:15">
      <c r="A986" t="s">
        <v>23</v>
      </c>
      <c r="B986">
        <v>13</v>
      </c>
      <c r="C986" t="str">
        <f t="shared" si="28"/>
        <v>Pv x Spu</v>
      </c>
      <c r="D986" t="s">
        <v>14</v>
      </c>
      <c r="E986" t="s">
        <v>5</v>
      </c>
      <c r="F986">
        <v>4.3499999999999996</v>
      </c>
      <c r="G986">
        <v>1.37</v>
      </c>
      <c r="H986" t="s">
        <v>9</v>
      </c>
      <c r="I986" t="s">
        <v>9</v>
      </c>
      <c r="J986" t="s">
        <v>9</v>
      </c>
      <c r="K986" s="1">
        <v>41977</v>
      </c>
      <c r="L986" t="s">
        <v>42</v>
      </c>
      <c r="M986" s="1">
        <v>42054</v>
      </c>
      <c r="N986" t="s">
        <v>29</v>
      </c>
      <c r="O986">
        <v>399</v>
      </c>
    </row>
    <row r="987" spans="1:15">
      <c r="A987" t="s">
        <v>23</v>
      </c>
      <c r="B987">
        <v>69</v>
      </c>
      <c r="C987" t="str">
        <f t="shared" si="28"/>
        <v>Pv x Spu</v>
      </c>
      <c r="D987" t="s">
        <v>14</v>
      </c>
      <c r="E987" t="s">
        <v>5</v>
      </c>
      <c r="F987">
        <v>1.75</v>
      </c>
      <c r="G987">
        <v>2.21</v>
      </c>
      <c r="H987" t="s">
        <v>9</v>
      </c>
      <c r="I987" t="s">
        <v>9</v>
      </c>
      <c r="J987" t="s">
        <v>9</v>
      </c>
      <c r="K987" s="1">
        <v>41981</v>
      </c>
      <c r="L987" t="s">
        <v>44</v>
      </c>
      <c r="M987" s="1">
        <v>42054</v>
      </c>
      <c r="N987" t="s">
        <v>29</v>
      </c>
      <c r="O987">
        <v>426</v>
      </c>
    </row>
    <row r="988" spans="1:15">
      <c r="A988" t="s">
        <v>23</v>
      </c>
      <c r="B988">
        <v>68</v>
      </c>
      <c r="C988" t="str">
        <f t="shared" si="28"/>
        <v>Pv x Spu</v>
      </c>
      <c r="D988" t="s">
        <v>14</v>
      </c>
      <c r="E988" t="s">
        <v>5</v>
      </c>
      <c r="F988">
        <v>4.99</v>
      </c>
      <c r="G988">
        <v>1.1599999999999999</v>
      </c>
      <c r="H988" t="s">
        <v>9</v>
      </c>
      <c r="I988" t="s">
        <v>9</v>
      </c>
      <c r="J988" t="s">
        <v>9</v>
      </c>
      <c r="K988" s="1">
        <v>41981</v>
      </c>
      <c r="L988" t="s">
        <v>44</v>
      </c>
      <c r="M988" s="1">
        <v>42054</v>
      </c>
      <c r="N988" t="s">
        <v>29</v>
      </c>
      <c r="O988">
        <v>428</v>
      </c>
    </row>
    <row r="989" spans="1:15">
      <c r="A989" t="s">
        <v>23</v>
      </c>
      <c r="B989">
        <v>29</v>
      </c>
      <c r="C989" t="str">
        <f t="shared" si="28"/>
        <v>Pv x Spu</v>
      </c>
      <c r="D989" t="s">
        <v>14</v>
      </c>
      <c r="E989" t="s">
        <v>5</v>
      </c>
      <c r="F989">
        <v>7.3</v>
      </c>
      <c r="G989">
        <v>0.68</v>
      </c>
      <c r="H989" t="s">
        <v>9</v>
      </c>
      <c r="I989" t="s">
        <v>9</v>
      </c>
      <c r="J989" t="s">
        <v>9</v>
      </c>
      <c r="K989" s="1">
        <v>41981</v>
      </c>
      <c r="L989" t="s">
        <v>44</v>
      </c>
      <c r="M989" s="1">
        <v>42054</v>
      </c>
      <c r="N989" t="s">
        <v>29</v>
      </c>
      <c r="O989">
        <v>437</v>
      </c>
    </row>
    <row r="990" spans="1:15">
      <c r="A990" t="s">
        <v>23</v>
      </c>
      <c r="B990">
        <v>37</v>
      </c>
      <c r="C990" t="str">
        <f t="shared" si="28"/>
        <v>Pv x Spu</v>
      </c>
      <c r="D990" t="s">
        <v>14</v>
      </c>
      <c r="E990" t="s">
        <v>5</v>
      </c>
      <c r="F990">
        <v>3.69</v>
      </c>
      <c r="G990">
        <v>1.39</v>
      </c>
      <c r="H990" t="s">
        <v>9</v>
      </c>
      <c r="I990" t="s">
        <v>9</v>
      </c>
      <c r="J990" t="s">
        <v>9</v>
      </c>
      <c r="K990" s="1">
        <v>41981</v>
      </c>
      <c r="L990" t="s">
        <v>29</v>
      </c>
      <c r="M990" s="1">
        <v>42054</v>
      </c>
      <c r="N990" t="s">
        <v>29</v>
      </c>
      <c r="O990">
        <v>454</v>
      </c>
    </row>
    <row r="991" spans="1:15">
      <c r="A991" t="s">
        <v>23</v>
      </c>
      <c r="B991">
        <v>66</v>
      </c>
      <c r="C991" t="str">
        <f t="shared" si="28"/>
        <v>Pv x Spu</v>
      </c>
      <c r="D991" t="s">
        <v>14</v>
      </c>
      <c r="E991" t="s">
        <v>5</v>
      </c>
      <c r="F991">
        <v>6.36</v>
      </c>
      <c r="G991">
        <v>1.98</v>
      </c>
      <c r="H991" t="s">
        <v>9</v>
      </c>
      <c r="I991" t="s">
        <v>9</v>
      </c>
      <c r="J991" t="s">
        <v>9</v>
      </c>
      <c r="K991" s="1">
        <v>41981</v>
      </c>
      <c r="L991" t="s">
        <v>29</v>
      </c>
      <c r="M991" s="1">
        <v>42054</v>
      </c>
      <c r="N991" t="s">
        <v>29</v>
      </c>
      <c r="O991">
        <v>457</v>
      </c>
    </row>
    <row r="992" spans="1:15">
      <c r="A992" t="s">
        <v>23</v>
      </c>
      <c r="B992">
        <v>71</v>
      </c>
      <c r="C992" t="str">
        <f t="shared" si="28"/>
        <v>Pv x Spu</v>
      </c>
      <c r="D992" t="s">
        <v>14</v>
      </c>
      <c r="E992" t="s">
        <v>5</v>
      </c>
      <c r="F992">
        <v>4.16</v>
      </c>
      <c r="G992">
        <v>1.57</v>
      </c>
      <c r="H992" t="s">
        <v>9</v>
      </c>
      <c r="I992" t="s">
        <v>9</v>
      </c>
      <c r="J992" t="s">
        <v>9</v>
      </c>
      <c r="K992" s="1">
        <v>41981</v>
      </c>
      <c r="L992" t="s">
        <v>29</v>
      </c>
      <c r="M992" s="1">
        <v>42054</v>
      </c>
      <c r="N992" t="s">
        <v>29</v>
      </c>
      <c r="O992">
        <v>463</v>
      </c>
    </row>
    <row r="993" spans="1:15">
      <c r="A993" t="s">
        <v>23</v>
      </c>
      <c r="B993">
        <v>12</v>
      </c>
      <c r="C993" t="str">
        <f t="shared" si="28"/>
        <v>Pv x Spu</v>
      </c>
      <c r="D993" t="s">
        <v>14</v>
      </c>
      <c r="E993" t="s">
        <v>5</v>
      </c>
      <c r="F993">
        <v>1.57</v>
      </c>
      <c r="G993">
        <v>1.84</v>
      </c>
      <c r="H993" t="s">
        <v>9</v>
      </c>
      <c r="I993" t="s">
        <v>9</v>
      </c>
      <c r="J993" t="s">
        <v>9</v>
      </c>
      <c r="K993" s="1">
        <v>41981</v>
      </c>
      <c r="L993" t="s">
        <v>29</v>
      </c>
      <c r="M993" s="1">
        <v>42055</v>
      </c>
      <c r="N993" t="s">
        <v>29</v>
      </c>
      <c r="O993">
        <v>482</v>
      </c>
    </row>
    <row r="994" spans="1:15">
      <c r="A994" t="s">
        <v>23</v>
      </c>
      <c r="B994">
        <v>40</v>
      </c>
      <c r="C994" t="str">
        <f t="shared" si="28"/>
        <v>Pv x Spu</v>
      </c>
      <c r="D994" t="s">
        <v>14</v>
      </c>
      <c r="E994" t="s">
        <v>5</v>
      </c>
      <c r="F994">
        <v>2.14</v>
      </c>
      <c r="G994">
        <v>1.69</v>
      </c>
      <c r="H994" t="s">
        <v>9</v>
      </c>
      <c r="I994" t="s">
        <v>9</v>
      </c>
      <c r="J994" t="s">
        <v>9</v>
      </c>
      <c r="K994" s="1">
        <v>41981</v>
      </c>
      <c r="L994" t="s">
        <v>42</v>
      </c>
      <c r="M994" s="1">
        <v>42055</v>
      </c>
      <c r="N994" t="s">
        <v>29</v>
      </c>
      <c r="O994">
        <v>495</v>
      </c>
    </row>
    <row r="995" spans="1:15">
      <c r="A995" t="s">
        <v>23</v>
      </c>
      <c r="B995">
        <v>62</v>
      </c>
      <c r="C995" t="str">
        <f t="shared" si="28"/>
        <v>Pv x Spu</v>
      </c>
      <c r="D995" t="s">
        <v>14</v>
      </c>
      <c r="E995" t="s">
        <v>5</v>
      </c>
      <c r="F995">
        <v>2.57</v>
      </c>
      <c r="G995">
        <v>2.85</v>
      </c>
      <c r="H995" t="s">
        <v>9</v>
      </c>
      <c r="I995" t="s">
        <v>9</v>
      </c>
      <c r="J995" t="s">
        <v>9</v>
      </c>
      <c r="K995" s="1">
        <v>41981</v>
      </c>
      <c r="L995" t="s">
        <v>42</v>
      </c>
      <c r="M995" s="1">
        <v>42055</v>
      </c>
      <c r="N995" t="s">
        <v>29</v>
      </c>
      <c r="O995">
        <v>529</v>
      </c>
    </row>
    <row r="996" spans="1:15">
      <c r="A996" t="s">
        <v>23</v>
      </c>
      <c r="B996">
        <v>72</v>
      </c>
      <c r="C996" t="str">
        <f t="shared" si="28"/>
        <v>Pv x Spu</v>
      </c>
      <c r="D996" t="s">
        <v>14</v>
      </c>
      <c r="E996" t="s">
        <v>5</v>
      </c>
      <c r="F996">
        <v>4.97</v>
      </c>
      <c r="G996">
        <v>1.39</v>
      </c>
      <c r="H996" t="s">
        <v>9</v>
      </c>
      <c r="I996" t="s">
        <v>9</v>
      </c>
      <c r="J996" t="s">
        <v>9</v>
      </c>
      <c r="K996" s="1">
        <v>41983</v>
      </c>
      <c r="L996" t="s">
        <v>44</v>
      </c>
      <c r="M996" s="1">
        <v>42055</v>
      </c>
      <c r="N996" t="s">
        <v>29</v>
      </c>
      <c r="O996">
        <v>541</v>
      </c>
    </row>
    <row r="997" spans="1:15">
      <c r="A997" t="s">
        <v>23</v>
      </c>
      <c r="B997">
        <v>10</v>
      </c>
      <c r="C997" t="str">
        <f t="shared" si="28"/>
        <v>Pv x Spu</v>
      </c>
      <c r="D997" t="s">
        <v>14</v>
      </c>
      <c r="E997" t="s">
        <v>5</v>
      </c>
      <c r="F997">
        <v>4.03</v>
      </c>
      <c r="G997">
        <v>2.13</v>
      </c>
      <c r="H997" t="s">
        <v>9</v>
      </c>
      <c r="I997" t="s">
        <v>9</v>
      </c>
      <c r="J997" t="s">
        <v>9</v>
      </c>
      <c r="K997" s="1">
        <v>41983</v>
      </c>
      <c r="L997" t="s">
        <v>44</v>
      </c>
      <c r="M997" s="1">
        <v>42055</v>
      </c>
      <c r="N997" t="s">
        <v>29</v>
      </c>
      <c r="O997">
        <v>544</v>
      </c>
    </row>
    <row r="998" spans="1:15">
      <c r="A998" t="s">
        <v>23</v>
      </c>
      <c r="B998">
        <v>70</v>
      </c>
      <c r="C998" t="str">
        <f t="shared" si="28"/>
        <v>Pv x Spu</v>
      </c>
      <c r="D998" t="s">
        <v>14</v>
      </c>
      <c r="E998" t="s">
        <v>5</v>
      </c>
      <c r="F998">
        <v>4.88</v>
      </c>
      <c r="G998">
        <v>1.6</v>
      </c>
      <c r="H998" t="s">
        <v>9</v>
      </c>
      <c r="I998" t="s">
        <v>9</v>
      </c>
      <c r="J998" t="s">
        <v>9</v>
      </c>
      <c r="K998" s="1">
        <v>41984</v>
      </c>
      <c r="L998" t="s">
        <v>42</v>
      </c>
      <c r="M998" s="1">
        <v>42055</v>
      </c>
      <c r="N998" t="s">
        <v>29</v>
      </c>
      <c r="O998">
        <v>570</v>
      </c>
    </row>
    <row r="999" spans="1:15">
      <c r="A999" t="s">
        <v>21</v>
      </c>
      <c r="B999">
        <v>35</v>
      </c>
      <c r="C999" t="s">
        <v>23</v>
      </c>
      <c r="D999" t="s">
        <v>14</v>
      </c>
      <c r="E999" t="s">
        <v>5</v>
      </c>
      <c r="F999">
        <v>2.77</v>
      </c>
      <c r="G999">
        <v>1.35</v>
      </c>
      <c r="H999" t="s">
        <v>91</v>
      </c>
      <c r="I999" t="s">
        <v>125</v>
      </c>
      <c r="J999" t="s">
        <v>107</v>
      </c>
      <c r="K999" s="1">
        <v>41984</v>
      </c>
      <c r="L999" t="s">
        <v>42</v>
      </c>
      <c r="M999" s="1">
        <v>42055</v>
      </c>
      <c r="N999" t="s">
        <v>29</v>
      </c>
      <c r="O999">
        <v>577</v>
      </c>
    </row>
    <row r="1000" spans="1:15">
      <c r="A1000" t="s">
        <v>23</v>
      </c>
      <c r="B1000">
        <v>42</v>
      </c>
      <c r="C1000" t="str">
        <f t="shared" ref="C1000:C1063" si="29">A1000</f>
        <v>Pv x Spu</v>
      </c>
      <c r="D1000" t="s">
        <v>14</v>
      </c>
      <c r="E1000" t="s">
        <v>5</v>
      </c>
      <c r="F1000">
        <v>5.3</v>
      </c>
      <c r="G1000">
        <v>3.16</v>
      </c>
      <c r="H1000" t="s">
        <v>9</v>
      </c>
      <c r="I1000" t="s">
        <v>9</v>
      </c>
      <c r="J1000" t="s">
        <v>9</v>
      </c>
      <c r="K1000" s="1">
        <v>41985</v>
      </c>
      <c r="L1000" t="s">
        <v>42</v>
      </c>
      <c r="M1000" s="1">
        <v>42055</v>
      </c>
      <c r="N1000" t="s">
        <v>29</v>
      </c>
      <c r="O1000">
        <v>618</v>
      </c>
    </row>
    <row r="1001" spans="1:15">
      <c r="A1001" t="s">
        <v>23</v>
      </c>
      <c r="B1001">
        <v>58</v>
      </c>
      <c r="C1001" t="str">
        <f t="shared" si="29"/>
        <v>Pv x Spu</v>
      </c>
      <c r="D1001" t="s">
        <v>14</v>
      </c>
      <c r="E1001" t="s">
        <v>5</v>
      </c>
      <c r="F1001">
        <v>5.9</v>
      </c>
      <c r="G1001">
        <v>2.86</v>
      </c>
      <c r="H1001" t="s">
        <v>9</v>
      </c>
      <c r="I1001" t="s">
        <v>9</v>
      </c>
      <c r="J1001" t="s">
        <v>9</v>
      </c>
      <c r="K1001" s="1">
        <v>41985</v>
      </c>
      <c r="L1001" t="s">
        <v>42</v>
      </c>
      <c r="M1001" s="1">
        <v>42056</v>
      </c>
      <c r="N1001" t="s">
        <v>29</v>
      </c>
      <c r="O1001">
        <v>635</v>
      </c>
    </row>
    <row r="1002" spans="1:15">
      <c r="A1002" t="s">
        <v>23</v>
      </c>
      <c r="B1002">
        <v>21</v>
      </c>
      <c r="C1002" t="str">
        <f t="shared" si="29"/>
        <v>Pv x Spu</v>
      </c>
      <c r="D1002" t="s">
        <v>14</v>
      </c>
      <c r="E1002" t="s">
        <v>5</v>
      </c>
      <c r="F1002">
        <v>3.99</v>
      </c>
      <c r="G1002">
        <v>3.04</v>
      </c>
      <c r="H1002" t="s">
        <v>9</v>
      </c>
      <c r="I1002" t="s">
        <v>9</v>
      </c>
      <c r="J1002" t="s">
        <v>9</v>
      </c>
      <c r="K1002" s="1">
        <v>41985</v>
      </c>
      <c r="L1002" t="s">
        <v>29</v>
      </c>
      <c r="M1002" s="1">
        <v>42056</v>
      </c>
      <c r="N1002" t="s">
        <v>29</v>
      </c>
      <c r="O1002">
        <v>670</v>
      </c>
    </row>
    <row r="1003" spans="1:15">
      <c r="A1003" t="s">
        <v>23</v>
      </c>
      <c r="B1003">
        <v>23</v>
      </c>
      <c r="C1003" t="str">
        <f t="shared" si="29"/>
        <v>Pv x Spu</v>
      </c>
      <c r="D1003" t="s">
        <v>14</v>
      </c>
      <c r="E1003" t="s">
        <v>5</v>
      </c>
      <c r="F1003">
        <v>8.8699999999999992</v>
      </c>
      <c r="G1003">
        <v>2.46</v>
      </c>
      <c r="H1003" t="s">
        <v>9</v>
      </c>
      <c r="I1003" t="s">
        <v>9</v>
      </c>
      <c r="J1003" t="s">
        <v>9</v>
      </c>
      <c r="K1003" s="1">
        <v>41990</v>
      </c>
      <c r="L1003" t="s">
        <v>29</v>
      </c>
      <c r="M1003" s="1">
        <v>42056</v>
      </c>
      <c r="N1003" t="s">
        <v>29</v>
      </c>
      <c r="O1003">
        <v>706</v>
      </c>
    </row>
    <row r="1004" spans="1:15">
      <c r="A1004" t="s">
        <v>23</v>
      </c>
      <c r="B1004">
        <v>5</v>
      </c>
      <c r="C1004" t="str">
        <f t="shared" si="29"/>
        <v>Pv x Spu</v>
      </c>
      <c r="D1004" t="s">
        <v>14</v>
      </c>
      <c r="E1004" t="s">
        <v>5</v>
      </c>
      <c r="F1004">
        <v>4.18</v>
      </c>
      <c r="G1004">
        <v>1.98</v>
      </c>
      <c r="H1004" t="s">
        <v>9</v>
      </c>
      <c r="I1004" t="s">
        <v>9</v>
      </c>
      <c r="J1004" t="s">
        <v>9</v>
      </c>
      <c r="K1004" s="1">
        <v>41990</v>
      </c>
      <c r="L1004" t="s">
        <v>29</v>
      </c>
      <c r="M1004" s="1">
        <v>42056</v>
      </c>
      <c r="N1004" t="s">
        <v>29</v>
      </c>
      <c r="O1004">
        <v>714</v>
      </c>
    </row>
    <row r="1005" spans="1:15">
      <c r="A1005" t="s">
        <v>23</v>
      </c>
      <c r="B1005">
        <v>15</v>
      </c>
      <c r="C1005" t="str">
        <f t="shared" si="29"/>
        <v>Pv x Spu</v>
      </c>
      <c r="D1005" t="s">
        <v>14</v>
      </c>
      <c r="E1005" t="s">
        <v>5</v>
      </c>
      <c r="F1005">
        <v>0.87</v>
      </c>
      <c r="G1005">
        <v>0.84</v>
      </c>
      <c r="H1005" t="s">
        <v>9</v>
      </c>
      <c r="I1005" t="s">
        <v>9</v>
      </c>
      <c r="J1005" t="s">
        <v>9</v>
      </c>
      <c r="K1005" s="1">
        <v>41990</v>
      </c>
      <c r="L1005" t="s">
        <v>29</v>
      </c>
      <c r="M1005" s="1">
        <v>42056</v>
      </c>
      <c r="N1005" t="s">
        <v>29</v>
      </c>
      <c r="O1005">
        <v>719</v>
      </c>
    </row>
    <row r="1006" spans="1:15">
      <c r="A1006" t="s">
        <v>23</v>
      </c>
      <c r="B1006">
        <v>47</v>
      </c>
      <c r="C1006" t="str">
        <f t="shared" si="29"/>
        <v>Pv x Spu</v>
      </c>
      <c r="D1006" t="s">
        <v>14</v>
      </c>
      <c r="E1006" t="s">
        <v>5</v>
      </c>
      <c r="F1006">
        <v>3.51</v>
      </c>
      <c r="G1006">
        <v>1.34</v>
      </c>
      <c r="H1006" t="s">
        <v>9</v>
      </c>
      <c r="I1006" t="s">
        <v>9</v>
      </c>
      <c r="J1006" t="s">
        <v>9</v>
      </c>
      <c r="K1006" s="1">
        <v>41990</v>
      </c>
      <c r="L1006" t="s">
        <v>29</v>
      </c>
      <c r="M1006" s="1">
        <v>42056</v>
      </c>
      <c r="N1006" t="s">
        <v>29</v>
      </c>
      <c r="O1006">
        <v>747</v>
      </c>
    </row>
    <row r="1007" spans="1:15">
      <c r="A1007" t="s">
        <v>23</v>
      </c>
      <c r="B1007">
        <v>14</v>
      </c>
      <c r="C1007" t="str">
        <f t="shared" si="29"/>
        <v>Pv x Spu</v>
      </c>
      <c r="D1007" t="s">
        <v>14</v>
      </c>
      <c r="E1007" t="s">
        <v>5</v>
      </c>
      <c r="F1007">
        <v>6.44</v>
      </c>
      <c r="G1007">
        <v>1.89</v>
      </c>
      <c r="H1007" t="s">
        <v>9</v>
      </c>
      <c r="I1007" t="s">
        <v>9</v>
      </c>
      <c r="J1007" t="s">
        <v>9</v>
      </c>
      <c r="K1007" s="1">
        <v>41990</v>
      </c>
      <c r="L1007" t="s">
        <v>29</v>
      </c>
      <c r="M1007" s="1">
        <v>42056</v>
      </c>
      <c r="N1007" t="s">
        <v>29</v>
      </c>
      <c r="O1007">
        <v>749</v>
      </c>
    </row>
    <row r="1008" spans="1:15">
      <c r="A1008" t="s">
        <v>23</v>
      </c>
      <c r="B1008">
        <v>4</v>
      </c>
      <c r="C1008" t="str">
        <f t="shared" si="29"/>
        <v>Pv x Spu</v>
      </c>
      <c r="D1008" t="s">
        <v>14</v>
      </c>
      <c r="E1008" t="s">
        <v>5</v>
      </c>
      <c r="F1008">
        <v>5.64</v>
      </c>
      <c r="G1008">
        <v>2.62</v>
      </c>
      <c r="H1008" t="s">
        <v>9</v>
      </c>
      <c r="I1008" t="s">
        <v>9</v>
      </c>
      <c r="J1008" t="s">
        <v>9</v>
      </c>
      <c r="K1008" s="1">
        <v>41990</v>
      </c>
      <c r="L1008" t="s">
        <v>95</v>
      </c>
      <c r="M1008" s="1">
        <v>42056</v>
      </c>
      <c r="N1008" t="s">
        <v>29</v>
      </c>
      <c r="O1008">
        <v>772</v>
      </c>
    </row>
    <row r="1009" spans="1:15">
      <c r="A1009" t="s">
        <v>23</v>
      </c>
      <c r="B1009">
        <v>51</v>
      </c>
      <c r="C1009" t="str">
        <f t="shared" si="29"/>
        <v>Pv x Spu</v>
      </c>
      <c r="D1009" t="s">
        <v>14</v>
      </c>
      <c r="E1009" t="s">
        <v>5</v>
      </c>
      <c r="F1009">
        <v>5.23</v>
      </c>
      <c r="G1009">
        <v>2.41</v>
      </c>
      <c r="H1009" t="s">
        <v>9</v>
      </c>
      <c r="I1009" t="s">
        <v>9</v>
      </c>
      <c r="J1009" t="s">
        <v>9</v>
      </c>
      <c r="K1009" s="1">
        <v>41990</v>
      </c>
      <c r="L1009" t="s">
        <v>95</v>
      </c>
      <c r="M1009" s="1">
        <v>42056</v>
      </c>
      <c r="N1009" t="s">
        <v>29</v>
      </c>
      <c r="O1009">
        <v>781</v>
      </c>
    </row>
    <row r="1010" spans="1:15">
      <c r="A1010" t="s">
        <v>23</v>
      </c>
      <c r="B1010">
        <v>50</v>
      </c>
      <c r="C1010" t="str">
        <f t="shared" si="29"/>
        <v>Pv x Spu</v>
      </c>
      <c r="D1010" t="s">
        <v>14</v>
      </c>
      <c r="E1010" t="s">
        <v>5</v>
      </c>
      <c r="F1010">
        <v>3.14</v>
      </c>
      <c r="G1010">
        <v>1.48</v>
      </c>
      <c r="H1010" t="s">
        <v>9</v>
      </c>
      <c r="I1010" t="s">
        <v>9</v>
      </c>
      <c r="J1010" t="s">
        <v>9</v>
      </c>
      <c r="K1010" s="1">
        <v>41990</v>
      </c>
      <c r="L1010" t="s">
        <v>95</v>
      </c>
      <c r="M1010" s="1">
        <v>42056</v>
      </c>
      <c r="N1010" t="s">
        <v>29</v>
      </c>
      <c r="O1010">
        <v>787</v>
      </c>
    </row>
    <row r="1011" spans="1:15">
      <c r="A1011" t="s">
        <v>23</v>
      </c>
      <c r="B1011">
        <v>30</v>
      </c>
      <c r="C1011" t="str">
        <f t="shared" si="29"/>
        <v>Pv x Spu</v>
      </c>
      <c r="D1011" t="s">
        <v>14</v>
      </c>
      <c r="E1011" t="s">
        <v>5</v>
      </c>
      <c r="F1011">
        <v>4.09</v>
      </c>
      <c r="G1011">
        <v>1.25</v>
      </c>
      <c r="H1011" t="s">
        <v>9</v>
      </c>
      <c r="I1011" t="s">
        <v>9</v>
      </c>
      <c r="J1011" t="s">
        <v>9</v>
      </c>
      <c r="K1011" s="1">
        <v>41990</v>
      </c>
      <c r="L1011" t="s">
        <v>95</v>
      </c>
      <c r="M1011" s="1">
        <v>42056</v>
      </c>
      <c r="N1011" t="s">
        <v>29</v>
      </c>
      <c r="O1011">
        <v>805</v>
      </c>
    </row>
    <row r="1012" spans="1:15">
      <c r="A1012" t="s">
        <v>23</v>
      </c>
      <c r="B1012">
        <v>8</v>
      </c>
      <c r="C1012" t="str">
        <f t="shared" si="29"/>
        <v>Pv x Spu</v>
      </c>
      <c r="D1012" t="s">
        <v>14</v>
      </c>
      <c r="E1012" t="s">
        <v>5</v>
      </c>
      <c r="F1012">
        <v>3.15</v>
      </c>
      <c r="G1012">
        <v>1.55</v>
      </c>
      <c r="H1012" t="s">
        <v>9</v>
      </c>
      <c r="I1012" t="s">
        <v>9</v>
      </c>
      <c r="J1012" t="s">
        <v>9</v>
      </c>
      <c r="K1012" s="1">
        <v>41990</v>
      </c>
      <c r="L1012" t="s">
        <v>95</v>
      </c>
      <c r="M1012" s="1">
        <v>42056</v>
      </c>
      <c r="N1012" t="s">
        <v>29</v>
      </c>
      <c r="O1012">
        <v>822</v>
      </c>
    </row>
    <row r="1013" spans="1:15">
      <c r="A1013" t="s">
        <v>23</v>
      </c>
      <c r="B1013">
        <v>33</v>
      </c>
      <c r="C1013" t="str">
        <f t="shared" si="29"/>
        <v>Pv x Spu</v>
      </c>
      <c r="D1013" t="s">
        <v>14</v>
      </c>
      <c r="E1013" t="s">
        <v>5</v>
      </c>
      <c r="F1013">
        <v>1.45</v>
      </c>
      <c r="G1013">
        <v>0.56000000000000005</v>
      </c>
      <c r="H1013" t="s">
        <v>9</v>
      </c>
      <c r="I1013" t="s">
        <v>9</v>
      </c>
      <c r="J1013" t="s">
        <v>9</v>
      </c>
      <c r="K1013" s="1">
        <v>42357</v>
      </c>
      <c r="L1013" t="s">
        <v>42</v>
      </c>
      <c r="M1013" s="1">
        <v>42056</v>
      </c>
      <c r="N1013" t="s">
        <v>29</v>
      </c>
      <c r="O1013">
        <v>869</v>
      </c>
    </row>
    <row r="1014" spans="1:15">
      <c r="A1014" t="s">
        <v>23</v>
      </c>
      <c r="B1014">
        <v>19</v>
      </c>
      <c r="C1014" t="str">
        <f t="shared" si="29"/>
        <v>Pv x Spu</v>
      </c>
      <c r="D1014" t="s">
        <v>14</v>
      </c>
      <c r="E1014" t="s">
        <v>5</v>
      </c>
      <c r="F1014">
        <v>5.43</v>
      </c>
      <c r="G1014">
        <v>2.3199999999999998</v>
      </c>
      <c r="H1014" t="s">
        <v>9</v>
      </c>
      <c r="I1014" t="s">
        <v>9</v>
      </c>
      <c r="J1014" t="s">
        <v>9</v>
      </c>
      <c r="K1014" s="1">
        <v>42357</v>
      </c>
      <c r="L1014" t="s">
        <v>42</v>
      </c>
      <c r="M1014" s="1">
        <v>42056</v>
      </c>
      <c r="N1014" t="s">
        <v>29</v>
      </c>
      <c r="O1014">
        <v>892</v>
      </c>
    </row>
    <row r="1015" spans="1:15">
      <c r="A1015" t="s">
        <v>23</v>
      </c>
      <c r="B1015">
        <v>45</v>
      </c>
      <c r="C1015" t="str">
        <f t="shared" si="29"/>
        <v>Pv x Spu</v>
      </c>
      <c r="D1015" t="s">
        <v>14</v>
      </c>
      <c r="E1015" t="s">
        <v>5</v>
      </c>
      <c r="F1015">
        <v>4.0199999999999996</v>
      </c>
      <c r="G1015">
        <v>2.1800000000000002</v>
      </c>
      <c r="H1015" t="s">
        <v>9</v>
      </c>
      <c r="I1015" t="s">
        <v>9</v>
      </c>
      <c r="J1015" t="s">
        <v>9</v>
      </c>
      <c r="K1015" s="1">
        <v>42357</v>
      </c>
      <c r="L1015" t="s">
        <v>42</v>
      </c>
      <c r="M1015" s="1">
        <v>42056</v>
      </c>
      <c r="N1015" t="s">
        <v>29</v>
      </c>
      <c r="O1015">
        <v>897</v>
      </c>
    </row>
    <row r="1016" spans="1:15">
      <c r="A1016" t="s">
        <v>23</v>
      </c>
      <c r="B1016">
        <v>52</v>
      </c>
      <c r="C1016" t="str">
        <f t="shared" si="29"/>
        <v>Pv x Spu</v>
      </c>
      <c r="D1016" t="s">
        <v>14</v>
      </c>
      <c r="E1016" t="s">
        <v>5</v>
      </c>
      <c r="F1016">
        <v>3.25</v>
      </c>
      <c r="G1016">
        <v>1.95</v>
      </c>
      <c r="H1016" t="s">
        <v>9</v>
      </c>
      <c r="I1016" t="s">
        <v>9</v>
      </c>
      <c r="J1016" t="s">
        <v>9</v>
      </c>
      <c r="K1016" s="1">
        <v>42357</v>
      </c>
      <c r="L1016" t="s">
        <v>42</v>
      </c>
      <c r="M1016" s="1">
        <v>42056</v>
      </c>
      <c r="N1016" t="s">
        <v>29</v>
      </c>
      <c r="O1016">
        <v>899</v>
      </c>
    </row>
    <row r="1017" spans="1:15">
      <c r="A1017" t="s">
        <v>23</v>
      </c>
      <c r="B1017">
        <v>31</v>
      </c>
      <c r="C1017" t="str">
        <f t="shared" si="29"/>
        <v>Pv x Spu</v>
      </c>
      <c r="D1017" t="s">
        <v>14</v>
      </c>
      <c r="E1017" t="s">
        <v>5</v>
      </c>
      <c r="F1017">
        <v>1.27</v>
      </c>
      <c r="G1017">
        <v>1.93</v>
      </c>
      <c r="H1017" t="s">
        <v>9</v>
      </c>
      <c r="I1017" t="s">
        <v>9</v>
      </c>
      <c r="J1017" t="s">
        <v>9</v>
      </c>
      <c r="K1017" s="1">
        <v>42357</v>
      </c>
      <c r="L1017" t="s">
        <v>42</v>
      </c>
      <c r="M1017" s="1">
        <v>42056</v>
      </c>
      <c r="N1017" t="s">
        <v>29</v>
      </c>
      <c r="O1017">
        <v>906</v>
      </c>
    </row>
    <row r="1018" spans="1:15">
      <c r="A1018" t="s">
        <v>23</v>
      </c>
      <c r="B1018">
        <v>28</v>
      </c>
      <c r="C1018" t="str">
        <f t="shared" si="29"/>
        <v>Pv x Spu</v>
      </c>
      <c r="D1018" t="s">
        <v>14</v>
      </c>
      <c r="E1018" t="s">
        <v>5</v>
      </c>
      <c r="F1018">
        <v>0.25</v>
      </c>
      <c r="G1018">
        <v>3.45</v>
      </c>
      <c r="H1018" t="s">
        <v>99</v>
      </c>
      <c r="I1018" t="s">
        <v>131</v>
      </c>
      <c r="J1018" t="s">
        <v>9</v>
      </c>
      <c r="K1018" s="1">
        <v>42037</v>
      </c>
      <c r="L1018" t="s">
        <v>98</v>
      </c>
      <c r="M1018" s="1">
        <v>42056</v>
      </c>
      <c r="N1018" t="s">
        <v>29</v>
      </c>
      <c r="O1018">
        <v>932</v>
      </c>
    </row>
    <row r="1019" spans="1:15">
      <c r="A1019" t="s">
        <v>23</v>
      </c>
      <c r="B1019">
        <v>22</v>
      </c>
      <c r="C1019" t="str">
        <f t="shared" si="29"/>
        <v>Pv x Spu</v>
      </c>
      <c r="D1019" t="s">
        <v>14</v>
      </c>
      <c r="E1019" t="s">
        <v>5</v>
      </c>
      <c r="F1019">
        <v>5.73</v>
      </c>
      <c r="G1019">
        <v>2.5299999999999998</v>
      </c>
      <c r="H1019" t="s">
        <v>9</v>
      </c>
      <c r="I1019" t="s">
        <v>9</v>
      </c>
      <c r="J1019" t="s">
        <v>9</v>
      </c>
      <c r="K1019" s="1">
        <v>42037</v>
      </c>
      <c r="L1019" t="s">
        <v>98</v>
      </c>
      <c r="M1019" s="1">
        <v>42056</v>
      </c>
      <c r="N1019" t="s">
        <v>29</v>
      </c>
      <c r="O1019">
        <v>964</v>
      </c>
    </row>
    <row r="1020" spans="1:15">
      <c r="A1020" t="s">
        <v>23</v>
      </c>
      <c r="B1020">
        <v>74</v>
      </c>
      <c r="C1020" t="str">
        <f t="shared" si="29"/>
        <v>Pv x Spu</v>
      </c>
      <c r="D1020" t="s">
        <v>14</v>
      </c>
      <c r="E1020" t="s">
        <v>5</v>
      </c>
      <c r="F1020" t="s">
        <v>107</v>
      </c>
      <c r="G1020">
        <v>1.86</v>
      </c>
      <c r="H1020" t="s">
        <v>99</v>
      </c>
      <c r="I1020" t="s">
        <v>111</v>
      </c>
      <c r="J1020" t="s">
        <v>107</v>
      </c>
      <c r="K1020" s="1">
        <v>42037</v>
      </c>
      <c r="L1020" t="s">
        <v>98</v>
      </c>
      <c r="M1020" s="1">
        <v>42056</v>
      </c>
      <c r="N1020" t="s">
        <v>29</v>
      </c>
      <c r="O1020">
        <v>973</v>
      </c>
    </row>
    <row r="1021" spans="1:15">
      <c r="A1021" t="s">
        <v>23</v>
      </c>
      <c r="B1021">
        <v>6</v>
      </c>
      <c r="C1021" t="str">
        <f t="shared" si="29"/>
        <v>Pv x Spu</v>
      </c>
      <c r="D1021" t="s">
        <v>14</v>
      </c>
      <c r="E1021" t="s">
        <v>5</v>
      </c>
      <c r="F1021">
        <v>4.51</v>
      </c>
      <c r="G1021">
        <v>3.46</v>
      </c>
      <c r="H1021" t="s">
        <v>9</v>
      </c>
      <c r="I1021" t="s">
        <v>9</v>
      </c>
      <c r="J1021" t="s">
        <v>9</v>
      </c>
      <c r="K1021" s="1">
        <v>42037</v>
      </c>
      <c r="L1021" t="s">
        <v>98</v>
      </c>
      <c r="M1021" s="1">
        <v>42056</v>
      </c>
      <c r="N1021" t="s">
        <v>29</v>
      </c>
      <c r="O1021">
        <v>990</v>
      </c>
    </row>
    <row r="1022" spans="1:15">
      <c r="A1022" t="s">
        <v>23</v>
      </c>
      <c r="B1022">
        <v>43</v>
      </c>
      <c r="C1022" t="str">
        <f t="shared" si="29"/>
        <v>Pv x Spu</v>
      </c>
      <c r="D1022" t="s">
        <v>14</v>
      </c>
      <c r="E1022" t="s">
        <v>5</v>
      </c>
      <c r="F1022" t="s">
        <v>107</v>
      </c>
      <c r="G1022" t="s">
        <v>107</v>
      </c>
      <c r="H1022" t="s">
        <v>99</v>
      </c>
      <c r="I1022" t="s">
        <v>111</v>
      </c>
      <c r="J1022" t="s">
        <v>107</v>
      </c>
      <c r="K1022" s="1">
        <v>42037</v>
      </c>
      <c r="L1022" t="s">
        <v>98</v>
      </c>
      <c r="M1022" s="1">
        <v>42056</v>
      </c>
      <c r="N1022" t="s">
        <v>29</v>
      </c>
      <c r="O1022">
        <v>994</v>
      </c>
    </row>
    <row r="1023" spans="1:15">
      <c r="A1023" t="s">
        <v>23</v>
      </c>
      <c r="B1023">
        <v>32</v>
      </c>
      <c r="C1023" t="str">
        <f t="shared" si="29"/>
        <v>Pv x Spu</v>
      </c>
      <c r="D1023" t="s">
        <v>14</v>
      </c>
      <c r="E1023" t="s">
        <v>5</v>
      </c>
      <c r="F1023" t="s">
        <v>107</v>
      </c>
      <c r="G1023">
        <v>3.23</v>
      </c>
      <c r="H1023" t="s">
        <v>99</v>
      </c>
      <c r="I1023" t="s">
        <v>111</v>
      </c>
      <c r="J1023" t="s">
        <v>107</v>
      </c>
      <c r="K1023" s="1">
        <v>42037</v>
      </c>
      <c r="L1023" t="s">
        <v>98</v>
      </c>
      <c r="M1023" s="1">
        <v>42056</v>
      </c>
      <c r="N1023" t="s">
        <v>29</v>
      </c>
      <c r="O1023">
        <v>998</v>
      </c>
    </row>
    <row r="1024" spans="1:15">
      <c r="A1024" t="s">
        <v>23</v>
      </c>
      <c r="B1024">
        <v>38</v>
      </c>
      <c r="C1024" t="str">
        <f t="shared" si="29"/>
        <v>Pv x Spu</v>
      </c>
      <c r="D1024" t="s">
        <v>14</v>
      </c>
      <c r="E1024" t="s">
        <v>5</v>
      </c>
      <c r="F1024" t="s">
        <v>107</v>
      </c>
      <c r="G1024">
        <v>1.25</v>
      </c>
      <c r="H1024" t="s">
        <v>99</v>
      </c>
      <c r="I1024" t="s">
        <v>111</v>
      </c>
      <c r="J1024" t="s">
        <v>107</v>
      </c>
      <c r="K1024" s="1">
        <v>42039</v>
      </c>
      <c r="L1024" t="s">
        <v>29</v>
      </c>
      <c r="M1024" s="1">
        <v>42056</v>
      </c>
      <c r="N1024" t="s">
        <v>29</v>
      </c>
      <c r="O1024">
        <v>1012</v>
      </c>
    </row>
    <row r="1025" spans="1:15">
      <c r="A1025" t="s">
        <v>23</v>
      </c>
      <c r="B1025">
        <v>18</v>
      </c>
      <c r="C1025" t="str">
        <f t="shared" si="29"/>
        <v>Pv x Spu</v>
      </c>
      <c r="D1025" t="s">
        <v>14</v>
      </c>
      <c r="E1025" t="s">
        <v>5</v>
      </c>
      <c r="F1025">
        <v>2.36</v>
      </c>
      <c r="G1025">
        <v>2.23</v>
      </c>
      <c r="H1025" t="s">
        <v>9</v>
      </c>
      <c r="I1025" t="s">
        <v>9</v>
      </c>
      <c r="J1025" t="s">
        <v>9</v>
      </c>
      <c r="K1025" s="1">
        <v>42041</v>
      </c>
      <c r="L1025" t="s">
        <v>105</v>
      </c>
      <c r="M1025" s="1">
        <v>42059</v>
      </c>
      <c r="N1025" t="s">
        <v>29</v>
      </c>
      <c r="O1025">
        <v>1020</v>
      </c>
    </row>
    <row r="1026" spans="1:15">
      <c r="A1026" t="s">
        <v>23</v>
      </c>
      <c r="B1026">
        <v>56</v>
      </c>
      <c r="C1026" t="str">
        <f t="shared" si="29"/>
        <v>Pv x Spu</v>
      </c>
      <c r="D1026" t="s">
        <v>14</v>
      </c>
      <c r="E1026" t="s">
        <v>5</v>
      </c>
      <c r="F1026" t="s">
        <v>107</v>
      </c>
      <c r="G1026" t="s">
        <v>107</v>
      </c>
      <c r="H1026" t="s">
        <v>99</v>
      </c>
      <c r="I1026" t="s">
        <v>111</v>
      </c>
      <c r="J1026" t="s">
        <v>107</v>
      </c>
      <c r="K1026" s="1">
        <v>42041</v>
      </c>
      <c r="L1026" t="s">
        <v>105</v>
      </c>
      <c r="M1026" s="1">
        <v>42059</v>
      </c>
      <c r="N1026" t="s">
        <v>29</v>
      </c>
      <c r="O1026">
        <v>1052</v>
      </c>
    </row>
    <row r="1027" spans="1:15">
      <c r="A1027" t="s">
        <v>23</v>
      </c>
      <c r="B1027">
        <v>11</v>
      </c>
      <c r="C1027" t="str">
        <f t="shared" si="29"/>
        <v>Pv x Spu</v>
      </c>
      <c r="D1027" t="s">
        <v>14</v>
      </c>
      <c r="E1027" t="s">
        <v>5</v>
      </c>
      <c r="F1027">
        <v>1.97</v>
      </c>
      <c r="G1027">
        <v>2.2799999999999998</v>
      </c>
      <c r="H1027" t="s">
        <v>9</v>
      </c>
      <c r="I1027" t="s">
        <v>9</v>
      </c>
      <c r="J1027" t="s">
        <v>9</v>
      </c>
      <c r="K1027" s="1">
        <v>42041</v>
      </c>
      <c r="L1027" t="s">
        <v>105</v>
      </c>
      <c r="M1027" s="1">
        <v>42059</v>
      </c>
      <c r="N1027" t="s">
        <v>29</v>
      </c>
      <c r="O1027">
        <v>1054</v>
      </c>
    </row>
    <row r="1028" spans="1:15">
      <c r="A1028" t="s">
        <v>23</v>
      </c>
      <c r="B1028">
        <v>53</v>
      </c>
      <c r="C1028" t="str">
        <f t="shared" si="29"/>
        <v>Pv x Spu</v>
      </c>
      <c r="D1028" t="s">
        <v>14</v>
      </c>
      <c r="E1028" t="s">
        <v>5</v>
      </c>
      <c r="F1028" t="s">
        <v>107</v>
      </c>
      <c r="G1028" t="s">
        <v>107</v>
      </c>
      <c r="H1028" t="s">
        <v>99</v>
      </c>
      <c r="I1028" t="s">
        <v>111</v>
      </c>
      <c r="J1028" t="s">
        <v>107</v>
      </c>
      <c r="K1028" s="1">
        <v>42041</v>
      </c>
      <c r="L1028" t="s">
        <v>105</v>
      </c>
      <c r="M1028" s="1">
        <v>42059</v>
      </c>
      <c r="N1028" t="s">
        <v>29</v>
      </c>
      <c r="O1028">
        <v>1068</v>
      </c>
    </row>
    <row r="1029" spans="1:15">
      <c r="A1029" t="s">
        <v>23</v>
      </c>
      <c r="B1029">
        <v>3</v>
      </c>
      <c r="C1029" t="str">
        <f t="shared" si="29"/>
        <v>Pv x Spu</v>
      </c>
      <c r="D1029" t="s">
        <v>14</v>
      </c>
      <c r="E1029" t="s">
        <v>5</v>
      </c>
      <c r="F1029" t="s">
        <v>107</v>
      </c>
      <c r="G1029">
        <v>1.53</v>
      </c>
      <c r="H1029" t="s">
        <v>99</v>
      </c>
      <c r="I1029" t="s">
        <v>111</v>
      </c>
      <c r="J1029" t="s">
        <v>107</v>
      </c>
      <c r="K1029" s="1">
        <v>42045</v>
      </c>
      <c r="L1029" t="s">
        <v>105</v>
      </c>
      <c r="M1029" s="1">
        <v>42059</v>
      </c>
      <c r="N1029" t="s">
        <v>29</v>
      </c>
      <c r="O1029">
        <v>1099</v>
      </c>
    </row>
    <row r="1030" spans="1:15">
      <c r="A1030" t="s">
        <v>23</v>
      </c>
      <c r="B1030">
        <v>44</v>
      </c>
      <c r="C1030" t="str">
        <f t="shared" si="29"/>
        <v>Pv x Spu</v>
      </c>
      <c r="D1030" t="s">
        <v>14</v>
      </c>
      <c r="E1030" t="s">
        <v>5</v>
      </c>
      <c r="F1030" t="s">
        <v>107</v>
      </c>
      <c r="G1030">
        <v>1.83</v>
      </c>
      <c r="H1030" t="s">
        <v>99</v>
      </c>
      <c r="I1030" t="s">
        <v>111</v>
      </c>
      <c r="J1030" t="s">
        <v>107</v>
      </c>
      <c r="K1030" s="1">
        <v>42045</v>
      </c>
      <c r="L1030" t="s">
        <v>105</v>
      </c>
      <c r="M1030" s="1">
        <v>42059</v>
      </c>
      <c r="N1030" t="s">
        <v>29</v>
      </c>
      <c r="O1030">
        <v>1117</v>
      </c>
    </row>
    <row r="1031" spans="1:15">
      <c r="A1031" t="s">
        <v>23</v>
      </c>
      <c r="B1031">
        <v>34</v>
      </c>
      <c r="C1031" t="str">
        <f t="shared" si="29"/>
        <v>Pv x Spu</v>
      </c>
      <c r="D1031" t="s">
        <v>14</v>
      </c>
      <c r="E1031" t="s">
        <v>5</v>
      </c>
      <c r="F1031">
        <v>6.24</v>
      </c>
      <c r="G1031">
        <v>0.57999999999999996</v>
      </c>
      <c r="H1031" t="s">
        <v>9</v>
      </c>
      <c r="I1031" t="s">
        <v>9</v>
      </c>
      <c r="J1031" t="s">
        <v>9</v>
      </c>
      <c r="K1031" s="1">
        <v>42045</v>
      </c>
      <c r="L1031" t="s">
        <v>105</v>
      </c>
      <c r="M1031" s="1">
        <v>42059</v>
      </c>
      <c r="N1031" t="s">
        <v>29</v>
      </c>
      <c r="O1031">
        <v>1154</v>
      </c>
    </row>
    <row r="1032" spans="1:15">
      <c r="A1032" t="s">
        <v>23</v>
      </c>
      <c r="B1032">
        <v>16</v>
      </c>
      <c r="C1032" t="str">
        <f t="shared" si="29"/>
        <v>Pv x Spu</v>
      </c>
      <c r="D1032" t="s">
        <v>14</v>
      </c>
      <c r="E1032" t="s">
        <v>5</v>
      </c>
      <c r="F1032">
        <v>1.6</v>
      </c>
      <c r="G1032">
        <v>1.37</v>
      </c>
      <c r="H1032" t="s">
        <v>9</v>
      </c>
      <c r="I1032" t="s">
        <v>9</v>
      </c>
      <c r="J1032" t="s">
        <v>9</v>
      </c>
      <c r="K1032" s="1">
        <v>42045</v>
      </c>
      <c r="L1032" t="s">
        <v>105</v>
      </c>
      <c r="M1032" s="1">
        <v>42059</v>
      </c>
      <c r="N1032" t="s">
        <v>29</v>
      </c>
      <c r="O1032">
        <v>1157</v>
      </c>
    </row>
    <row r="1033" spans="1:15">
      <c r="A1033" t="s">
        <v>23</v>
      </c>
      <c r="B1033">
        <v>27</v>
      </c>
      <c r="C1033" t="str">
        <f t="shared" si="29"/>
        <v>Pv x Spu</v>
      </c>
      <c r="D1033" t="s">
        <v>14</v>
      </c>
      <c r="E1033" t="s">
        <v>5</v>
      </c>
      <c r="F1033">
        <v>1.78</v>
      </c>
      <c r="G1033">
        <v>1.69</v>
      </c>
      <c r="H1033" t="s">
        <v>9</v>
      </c>
      <c r="I1033" t="s">
        <v>9</v>
      </c>
      <c r="J1033" t="s">
        <v>9</v>
      </c>
      <c r="K1033" s="1">
        <v>42045</v>
      </c>
      <c r="L1033" t="s">
        <v>105</v>
      </c>
      <c r="M1033" s="1">
        <v>42059</v>
      </c>
      <c r="N1033" t="s">
        <v>29</v>
      </c>
      <c r="O1033">
        <v>1202</v>
      </c>
    </row>
    <row r="1034" spans="1:15">
      <c r="A1034" t="s">
        <v>23</v>
      </c>
      <c r="B1034">
        <v>57</v>
      </c>
      <c r="C1034" t="str">
        <f t="shared" si="29"/>
        <v>Pv x Spu</v>
      </c>
      <c r="D1034" t="s">
        <v>14</v>
      </c>
      <c r="E1034" t="s">
        <v>5</v>
      </c>
      <c r="F1034">
        <v>4.3600000000000003</v>
      </c>
      <c r="G1034">
        <v>1.07</v>
      </c>
      <c r="H1034" t="s">
        <v>9</v>
      </c>
      <c r="I1034" t="s">
        <v>9</v>
      </c>
      <c r="J1034" t="s">
        <v>9</v>
      </c>
      <c r="K1034" s="1">
        <v>42045</v>
      </c>
      <c r="L1034" t="s">
        <v>105</v>
      </c>
      <c r="M1034" s="1">
        <v>42059</v>
      </c>
      <c r="N1034" t="s">
        <v>29</v>
      </c>
      <c r="O1034">
        <v>1206</v>
      </c>
    </row>
    <row r="1035" spans="1:15">
      <c r="A1035" t="s">
        <v>23</v>
      </c>
      <c r="B1035">
        <v>39</v>
      </c>
      <c r="C1035" t="str">
        <f t="shared" si="29"/>
        <v>Pv x Spu</v>
      </c>
      <c r="D1035" t="s">
        <v>14</v>
      </c>
      <c r="E1035" t="s">
        <v>5</v>
      </c>
      <c r="F1035">
        <v>6.3</v>
      </c>
      <c r="G1035">
        <v>2.0499999999999998</v>
      </c>
      <c r="H1035" t="s">
        <v>102</v>
      </c>
      <c r="I1035" t="s">
        <v>133</v>
      </c>
      <c r="J1035" t="s">
        <v>9</v>
      </c>
      <c r="K1035" s="1">
        <v>42045</v>
      </c>
      <c r="L1035" t="s">
        <v>105</v>
      </c>
      <c r="M1035" s="1">
        <v>42059</v>
      </c>
      <c r="N1035" t="s">
        <v>29</v>
      </c>
      <c r="O1035">
        <v>1217</v>
      </c>
    </row>
    <row r="1036" spans="1:15">
      <c r="A1036" t="s">
        <v>23</v>
      </c>
      <c r="B1036">
        <v>17</v>
      </c>
      <c r="C1036" t="str">
        <f t="shared" si="29"/>
        <v>Pv x Spu</v>
      </c>
      <c r="D1036" t="s">
        <v>14</v>
      </c>
      <c r="E1036" t="s">
        <v>5</v>
      </c>
      <c r="F1036">
        <v>2.08</v>
      </c>
      <c r="G1036">
        <v>0.73</v>
      </c>
      <c r="H1036" t="s">
        <v>9</v>
      </c>
      <c r="I1036" t="s">
        <v>9</v>
      </c>
      <c r="J1036" t="s">
        <v>9</v>
      </c>
      <c r="K1036" s="1">
        <v>42045</v>
      </c>
      <c r="L1036" t="s">
        <v>105</v>
      </c>
      <c r="M1036" s="1">
        <v>42059</v>
      </c>
      <c r="N1036" t="s">
        <v>29</v>
      </c>
      <c r="O1036">
        <v>1225</v>
      </c>
    </row>
    <row r="1037" spans="1:15">
      <c r="A1037" t="s">
        <v>16</v>
      </c>
      <c r="B1037">
        <v>57</v>
      </c>
      <c r="C1037" t="str">
        <f t="shared" si="29"/>
        <v>Sa</v>
      </c>
      <c r="D1037" t="s">
        <v>16</v>
      </c>
      <c r="E1037" t="s">
        <v>163</v>
      </c>
      <c r="F1037">
        <v>4.5599999999999996</v>
      </c>
      <c r="G1037">
        <v>4.13</v>
      </c>
      <c r="H1037" t="s">
        <v>9</v>
      </c>
      <c r="I1037" t="s">
        <v>9</v>
      </c>
      <c r="J1037" t="s">
        <v>9</v>
      </c>
      <c r="K1037" s="1">
        <v>41953</v>
      </c>
      <c r="L1037" t="s">
        <v>28</v>
      </c>
      <c r="M1037" s="1">
        <v>42040</v>
      </c>
      <c r="N1037" t="s">
        <v>29</v>
      </c>
      <c r="O1037">
        <v>15</v>
      </c>
    </row>
    <row r="1038" spans="1:15">
      <c r="A1038" t="s">
        <v>16</v>
      </c>
      <c r="B1038">
        <v>41</v>
      </c>
      <c r="C1038" t="str">
        <f t="shared" si="29"/>
        <v>Sa</v>
      </c>
      <c r="D1038" t="s">
        <v>16</v>
      </c>
      <c r="E1038" t="s">
        <v>163</v>
      </c>
      <c r="F1038">
        <v>2.68</v>
      </c>
      <c r="G1038">
        <v>3.05</v>
      </c>
      <c r="H1038" t="s">
        <v>9</v>
      </c>
      <c r="I1038" t="s">
        <v>9</v>
      </c>
      <c r="J1038" t="s">
        <v>9</v>
      </c>
      <c r="K1038" s="1">
        <v>41953</v>
      </c>
      <c r="L1038" t="s">
        <v>28</v>
      </c>
      <c r="M1038" s="1">
        <v>42040</v>
      </c>
      <c r="N1038" t="s">
        <v>29</v>
      </c>
      <c r="O1038">
        <v>32</v>
      </c>
    </row>
    <row r="1039" spans="1:15">
      <c r="A1039" t="s">
        <v>16</v>
      </c>
      <c r="B1039">
        <v>65</v>
      </c>
      <c r="C1039" t="str">
        <f t="shared" si="29"/>
        <v>Sa</v>
      </c>
      <c r="D1039" t="s">
        <v>16</v>
      </c>
      <c r="E1039" t="s">
        <v>163</v>
      </c>
      <c r="F1039">
        <v>9.7100000000000009</v>
      </c>
      <c r="G1039">
        <v>3.58</v>
      </c>
      <c r="H1039" t="s">
        <v>9</v>
      </c>
      <c r="I1039" t="s">
        <v>9</v>
      </c>
      <c r="J1039" t="s">
        <v>9</v>
      </c>
      <c r="K1039" s="1">
        <v>41939</v>
      </c>
      <c r="L1039" t="s">
        <v>30</v>
      </c>
      <c r="M1039" s="1">
        <v>42048</v>
      </c>
      <c r="N1039" t="s">
        <v>29</v>
      </c>
      <c r="O1039">
        <v>56</v>
      </c>
    </row>
    <row r="1040" spans="1:15">
      <c r="A1040" t="s">
        <v>16</v>
      </c>
      <c r="B1040">
        <v>45</v>
      </c>
      <c r="C1040" t="str">
        <f t="shared" si="29"/>
        <v>Sa</v>
      </c>
      <c r="D1040" t="s">
        <v>16</v>
      </c>
      <c r="E1040" t="s">
        <v>163</v>
      </c>
      <c r="F1040">
        <v>8.2100000000000009</v>
      </c>
      <c r="G1040">
        <v>5.57</v>
      </c>
      <c r="H1040" t="s">
        <v>9</v>
      </c>
      <c r="I1040" t="s">
        <v>9</v>
      </c>
      <c r="J1040" t="s">
        <v>9</v>
      </c>
      <c r="K1040" s="1">
        <v>41939</v>
      </c>
      <c r="L1040" t="s">
        <v>30</v>
      </c>
      <c r="M1040" s="1">
        <v>42048</v>
      </c>
      <c r="N1040" t="s">
        <v>29</v>
      </c>
      <c r="O1040">
        <v>72</v>
      </c>
    </row>
    <row r="1041" spans="1:15">
      <c r="A1041" t="s">
        <v>16</v>
      </c>
      <c r="B1041">
        <v>38</v>
      </c>
      <c r="C1041" t="str">
        <f t="shared" si="29"/>
        <v>Sa</v>
      </c>
      <c r="D1041" t="s">
        <v>16</v>
      </c>
      <c r="E1041" t="s">
        <v>163</v>
      </c>
      <c r="F1041">
        <v>2.84</v>
      </c>
      <c r="G1041">
        <v>2.77</v>
      </c>
      <c r="H1041" t="s">
        <v>9</v>
      </c>
      <c r="I1041" t="s">
        <v>9</v>
      </c>
      <c r="J1041" t="s">
        <v>9</v>
      </c>
      <c r="K1041" s="1">
        <v>41939</v>
      </c>
      <c r="L1041" t="s">
        <v>30</v>
      </c>
      <c r="M1041" s="1">
        <v>42048</v>
      </c>
      <c r="N1041" t="s">
        <v>29</v>
      </c>
      <c r="O1041">
        <v>87</v>
      </c>
    </row>
    <row r="1042" spans="1:15">
      <c r="A1042" t="s">
        <v>16</v>
      </c>
      <c r="B1042">
        <v>43</v>
      </c>
      <c r="C1042" t="str">
        <f t="shared" si="29"/>
        <v>Sa</v>
      </c>
      <c r="D1042" t="s">
        <v>16</v>
      </c>
      <c r="E1042" t="s">
        <v>163</v>
      </c>
      <c r="F1042">
        <v>6.92</v>
      </c>
      <c r="G1042">
        <v>4.62</v>
      </c>
      <c r="H1042" t="s">
        <v>9</v>
      </c>
      <c r="I1042" t="s">
        <v>9</v>
      </c>
      <c r="J1042" t="s">
        <v>9</v>
      </c>
      <c r="K1042" s="1">
        <v>41942</v>
      </c>
      <c r="L1042" t="s">
        <v>36</v>
      </c>
      <c r="M1042" s="1">
        <v>42053</v>
      </c>
      <c r="N1042" t="s">
        <v>29</v>
      </c>
      <c r="O1042">
        <v>134</v>
      </c>
    </row>
    <row r="1043" spans="1:15">
      <c r="A1043" t="s">
        <v>16</v>
      </c>
      <c r="B1043">
        <v>32</v>
      </c>
      <c r="C1043" t="str">
        <f t="shared" si="29"/>
        <v>Sa</v>
      </c>
      <c r="D1043" t="s">
        <v>16</v>
      </c>
      <c r="E1043" t="s">
        <v>163</v>
      </c>
      <c r="F1043">
        <v>2.79</v>
      </c>
      <c r="G1043">
        <v>3.39</v>
      </c>
      <c r="H1043" t="s">
        <v>9</v>
      </c>
      <c r="I1043" t="s">
        <v>9</v>
      </c>
      <c r="J1043" t="s">
        <v>9</v>
      </c>
      <c r="K1043" s="1">
        <v>41942</v>
      </c>
      <c r="L1043" t="s">
        <v>36</v>
      </c>
      <c r="M1043" s="1">
        <v>42053</v>
      </c>
      <c r="N1043" t="s">
        <v>29</v>
      </c>
      <c r="O1043">
        <v>141</v>
      </c>
    </row>
    <row r="1044" spans="1:15">
      <c r="A1044" t="s">
        <v>16</v>
      </c>
      <c r="B1044">
        <v>55</v>
      </c>
      <c r="C1044" t="str">
        <f t="shared" si="29"/>
        <v>Sa</v>
      </c>
      <c r="D1044" t="s">
        <v>16</v>
      </c>
      <c r="E1044" t="s">
        <v>163</v>
      </c>
      <c r="F1044">
        <v>4.26</v>
      </c>
      <c r="G1044">
        <v>2.19</v>
      </c>
      <c r="H1044" t="s">
        <v>9</v>
      </c>
      <c r="I1044" t="s">
        <v>9</v>
      </c>
      <c r="J1044" t="s">
        <v>9</v>
      </c>
      <c r="K1044" s="1">
        <v>41942</v>
      </c>
      <c r="L1044" t="s">
        <v>36</v>
      </c>
      <c r="M1044" s="1">
        <v>42053</v>
      </c>
      <c r="N1044" t="s">
        <v>29</v>
      </c>
      <c r="O1044">
        <v>142</v>
      </c>
    </row>
    <row r="1045" spans="1:15">
      <c r="A1045" t="s">
        <v>16</v>
      </c>
      <c r="B1045">
        <v>10</v>
      </c>
      <c r="C1045" t="str">
        <f t="shared" si="29"/>
        <v>Sa</v>
      </c>
      <c r="D1045" t="s">
        <v>16</v>
      </c>
      <c r="E1045" t="s">
        <v>163</v>
      </c>
      <c r="F1045">
        <v>2.1</v>
      </c>
      <c r="G1045">
        <v>2.93</v>
      </c>
      <c r="H1045" t="s">
        <v>9</v>
      </c>
      <c r="I1045" t="s">
        <v>9</v>
      </c>
      <c r="J1045" t="s">
        <v>9</v>
      </c>
      <c r="K1045" s="1">
        <v>41949</v>
      </c>
      <c r="L1045" t="s">
        <v>42</v>
      </c>
      <c r="M1045" s="1">
        <v>42053</v>
      </c>
      <c r="N1045" t="s">
        <v>29</v>
      </c>
      <c r="O1045">
        <v>151</v>
      </c>
    </row>
    <row r="1046" spans="1:15">
      <c r="A1046" t="s">
        <v>16</v>
      </c>
      <c r="B1046">
        <v>33</v>
      </c>
      <c r="C1046" t="str">
        <f t="shared" si="29"/>
        <v>Sa</v>
      </c>
      <c r="D1046" t="s">
        <v>16</v>
      </c>
      <c r="E1046" t="s">
        <v>163</v>
      </c>
      <c r="F1046">
        <v>1.79</v>
      </c>
      <c r="G1046">
        <v>1.72</v>
      </c>
      <c r="H1046" t="s">
        <v>9</v>
      </c>
      <c r="I1046" t="s">
        <v>9</v>
      </c>
      <c r="J1046" t="s">
        <v>9</v>
      </c>
      <c r="K1046" s="1">
        <v>41949</v>
      </c>
      <c r="L1046" t="s">
        <v>42</v>
      </c>
      <c r="M1046" s="1">
        <v>42053</v>
      </c>
      <c r="N1046" t="s">
        <v>29</v>
      </c>
      <c r="O1046">
        <v>161</v>
      </c>
    </row>
    <row r="1047" spans="1:15">
      <c r="A1047" t="s">
        <v>16</v>
      </c>
      <c r="B1047">
        <v>54</v>
      </c>
      <c r="C1047" t="str">
        <f t="shared" si="29"/>
        <v>Sa</v>
      </c>
      <c r="D1047" t="s">
        <v>16</v>
      </c>
      <c r="E1047" t="s">
        <v>163</v>
      </c>
      <c r="F1047">
        <v>4.96</v>
      </c>
      <c r="G1047">
        <v>5.0999999999999996</v>
      </c>
      <c r="H1047" t="s">
        <v>9</v>
      </c>
      <c r="I1047" t="s">
        <v>9</v>
      </c>
      <c r="J1047" t="s">
        <v>9</v>
      </c>
      <c r="K1047" s="1">
        <v>41949</v>
      </c>
      <c r="L1047" t="s">
        <v>42</v>
      </c>
      <c r="M1047" s="1">
        <v>42053</v>
      </c>
      <c r="N1047" t="s">
        <v>29</v>
      </c>
      <c r="O1047">
        <v>173</v>
      </c>
    </row>
    <row r="1048" spans="1:15">
      <c r="A1048" t="s">
        <v>16</v>
      </c>
      <c r="B1048">
        <v>29</v>
      </c>
      <c r="C1048" t="str">
        <f t="shared" si="29"/>
        <v>Sa</v>
      </c>
      <c r="D1048" t="s">
        <v>16</v>
      </c>
      <c r="E1048" t="s">
        <v>163</v>
      </c>
      <c r="F1048">
        <v>6.84</v>
      </c>
      <c r="G1048">
        <v>5.14</v>
      </c>
      <c r="H1048" t="s">
        <v>9</v>
      </c>
      <c r="I1048" t="s">
        <v>9</v>
      </c>
      <c r="J1048" t="s">
        <v>9</v>
      </c>
      <c r="K1048" s="1">
        <v>41949</v>
      </c>
      <c r="L1048" t="s">
        <v>42</v>
      </c>
      <c r="M1048" s="1">
        <v>42053</v>
      </c>
      <c r="N1048" t="s">
        <v>29</v>
      </c>
      <c r="O1048">
        <v>195</v>
      </c>
    </row>
    <row r="1049" spans="1:15">
      <c r="A1049" t="s">
        <v>16</v>
      </c>
      <c r="B1049">
        <v>27</v>
      </c>
      <c r="C1049" t="str">
        <f t="shared" si="29"/>
        <v>Sa</v>
      </c>
      <c r="D1049" t="s">
        <v>16</v>
      </c>
      <c r="E1049" t="s">
        <v>163</v>
      </c>
      <c r="F1049">
        <v>4.2</v>
      </c>
      <c r="G1049">
        <v>2.5499999999999998</v>
      </c>
      <c r="H1049" t="s">
        <v>9</v>
      </c>
      <c r="I1049" t="s">
        <v>9</v>
      </c>
      <c r="J1049" t="s">
        <v>9</v>
      </c>
      <c r="K1049" s="1">
        <v>41949</v>
      </c>
      <c r="L1049" t="s">
        <v>42</v>
      </c>
      <c r="M1049" s="1">
        <v>42053</v>
      </c>
      <c r="N1049" t="s">
        <v>29</v>
      </c>
      <c r="O1049">
        <v>197</v>
      </c>
    </row>
    <row r="1050" spans="1:15">
      <c r="A1050" t="s">
        <v>16</v>
      </c>
      <c r="B1050">
        <v>20</v>
      </c>
      <c r="C1050" t="str">
        <f t="shared" si="29"/>
        <v>Sa</v>
      </c>
      <c r="D1050" t="s">
        <v>16</v>
      </c>
      <c r="E1050" t="s">
        <v>163</v>
      </c>
      <c r="F1050">
        <v>2.89</v>
      </c>
      <c r="G1050">
        <v>2.35</v>
      </c>
      <c r="H1050" t="s">
        <v>9</v>
      </c>
      <c r="I1050" t="s">
        <v>9</v>
      </c>
      <c r="J1050" t="s">
        <v>9</v>
      </c>
      <c r="K1050" s="1">
        <v>41949</v>
      </c>
      <c r="L1050" t="s">
        <v>42</v>
      </c>
      <c r="M1050" s="1">
        <v>42053</v>
      </c>
      <c r="N1050" t="s">
        <v>29</v>
      </c>
      <c r="O1050">
        <v>200</v>
      </c>
    </row>
    <row r="1051" spans="1:15">
      <c r="A1051" t="s">
        <v>16</v>
      </c>
      <c r="B1051">
        <v>30</v>
      </c>
      <c r="C1051" t="str">
        <f t="shared" si="29"/>
        <v>Sa</v>
      </c>
      <c r="D1051" t="s">
        <v>16</v>
      </c>
      <c r="E1051" t="s">
        <v>163</v>
      </c>
      <c r="F1051">
        <v>3.53</v>
      </c>
      <c r="G1051">
        <v>4.4400000000000004</v>
      </c>
      <c r="H1051" t="s">
        <v>9</v>
      </c>
      <c r="I1051" t="s">
        <v>9</v>
      </c>
      <c r="J1051" t="s">
        <v>9</v>
      </c>
      <c r="K1051" s="1">
        <v>41956</v>
      </c>
      <c r="L1051" t="s">
        <v>28</v>
      </c>
      <c r="M1051" s="1">
        <v>42054</v>
      </c>
      <c r="N1051" t="s">
        <v>29</v>
      </c>
      <c r="O1051">
        <v>248</v>
      </c>
    </row>
    <row r="1052" spans="1:15">
      <c r="A1052" t="s">
        <v>16</v>
      </c>
      <c r="B1052">
        <v>22</v>
      </c>
      <c r="C1052" t="str">
        <f t="shared" si="29"/>
        <v>Sa</v>
      </c>
      <c r="D1052" t="s">
        <v>16</v>
      </c>
      <c r="E1052" t="s">
        <v>163</v>
      </c>
      <c r="F1052">
        <v>6.43</v>
      </c>
      <c r="G1052">
        <v>3.76</v>
      </c>
      <c r="H1052" t="s">
        <v>9</v>
      </c>
      <c r="I1052" t="s">
        <v>9</v>
      </c>
      <c r="J1052" t="s">
        <v>9</v>
      </c>
      <c r="K1052" s="1">
        <v>41968</v>
      </c>
      <c r="L1052" t="s">
        <v>42</v>
      </c>
      <c r="M1052" s="1">
        <v>42054</v>
      </c>
      <c r="N1052" t="s">
        <v>29</v>
      </c>
      <c r="O1052">
        <v>276</v>
      </c>
    </row>
    <row r="1053" spans="1:15">
      <c r="A1053" t="s">
        <v>16</v>
      </c>
      <c r="B1053">
        <v>28</v>
      </c>
      <c r="C1053" t="str">
        <f t="shared" si="29"/>
        <v>Sa</v>
      </c>
      <c r="D1053" t="s">
        <v>16</v>
      </c>
      <c r="E1053" t="s">
        <v>163</v>
      </c>
      <c r="F1053">
        <v>9.74</v>
      </c>
      <c r="G1053">
        <v>4.26</v>
      </c>
      <c r="H1053" t="s">
        <v>9</v>
      </c>
      <c r="I1053" t="s">
        <v>9</v>
      </c>
      <c r="J1053" t="s">
        <v>9</v>
      </c>
      <c r="K1053" s="1">
        <v>41968</v>
      </c>
      <c r="L1053" t="s">
        <v>42</v>
      </c>
      <c r="M1053" s="1">
        <v>42054</v>
      </c>
      <c r="N1053" t="s">
        <v>29</v>
      </c>
      <c r="O1053">
        <v>279</v>
      </c>
    </row>
    <row r="1054" spans="1:15">
      <c r="A1054" t="s">
        <v>16</v>
      </c>
      <c r="B1054">
        <v>25</v>
      </c>
      <c r="C1054" t="str">
        <f t="shared" si="29"/>
        <v>Sa</v>
      </c>
      <c r="D1054" t="s">
        <v>16</v>
      </c>
      <c r="E1054" t="s">
        <v>163</v>
      </c>
      <c r="F1054">
        <v>8.17</v>
      </c>
      <c r="G1054">
        <v>4.1100000000000003</v>
      </c>
      <c r="H1054" t="s">
        <v>9</v>
      </c>
      <c r="I1054" t="s">
        <v>9</v>
      </c>
      <c r="J1054" t="s">
        <v>9</v>
      </c>
      <c r="K1054" s="1">
        <v>41977</v>
      </c>
      <c r="L1054" t="s">
        <v>29</v>
      </c>
      <c r="M1054" s="1">
        <v>42054</v>
      </c>
      <c r="N1054" t="s">
        <v>29</v>
      </c>
      <c r="O1054">
        <v>329</v>
      </c>
    </row>
    <row r="1055" spans="1:15">
      <c r="A1055" t="s">
        <v>16</v>
      </c>
      <c r="B1055">
        <v>64</v>
      </c>
      <c r="C1055" t="str">
        <f t="shared" si="29"/>
        <v>Sa</v>
      </c>
      <c r="D1055" t="s">
        <v>16</v>
      </c>
      <c r="E1055" t="s">
        <v>163</v>
      </c>
      <c r="F1055">
        <v>5.25</v>
      </c>
      <c r="G1055">
        <v>4.1900000000000004</v>
      </c>
      <c r="H1055" t="s">
        <v>9</v>
      </c>
      <c r="I1055" t="s">
        <v>9</v>
      </c>
      <c r="J1055" t="s">
        <v>9</v>
      </c>
      <c r="K1055" s="1">
        <v>41977</v>
      </c>
      <c r="L1055" t="s">
        <v>29</v>
      </c>
      <c r="M1055" s="1">
        <v>42054</v>
      </c>
      <c r="N1055" t="s">
        <v>29</v>
      </c>
      <c r="O1055">
        <v>340</v>
      </c>
    </row>
    <row r="1056" spans="1:15">
      <c r="A1056" t="s">
        <v>16</v>
      </c>
      <c r="B1056">
        <v>46</v>
      </c>
      <c r="C1056" t="str">
        <f t="shared" si="29"/>
        <v>Sa</v>
      </c>
      <c r="D1056" t="s">
        <v>16</v>
      </c>
      <c r="E1056" t="s">
        <v>163</v>
      </c>
      <c r="F1056">
        <v>12.23</v>
      </c>
      <c r="G1056">
        <v>4.63</v>
      </c>
      <c r="H1056" t="s">
        <v>9</v>
      </c>
      <c r="I1056" t="s">
        <v>9</v>
      </c>
      <c r="J1056" t="s">
        <v>9</v>
      </c>
      <c r="K1056" s="1">
        <v>41977</v>
      </c>
      <c r="L1056" t="s">
        <v>29</v>
      </c>
      <c r="M1056" s="1">
        <v>42054</v>
      </c>
      <c r="N1056" t="s">
        <v>29</v>
      </c>
      <c r="O1056">
        <v>342</v>
      </c>
    </row>
    <row r="1057" spans="1:15">
      <c r="A1057" t="s">
        <v>16</v>
      </c>
      <c r="B1057">
        <v>52</v>
      </c>
      <c r="C1057" t="str">
        <f t="shared" si="29"/>
        <v>Sa</v>
      </c>
      <c r="D1057" t="s">
        <v>16</v>
      </c>
      <c r="E1057" t="s">
        <v>163</v>
      </c>
      <c r="F1057">
        <v>2.5299999999999998</v>
      </c>
      <c r="G1057">
        <v>2.6</v>
      </c>
      <c r="H1057" t="s">
        <v>9</v>
      </c>
      <c r="I1057" t="s">
        <v>9</v>
      </c>
      <c r="J1057" t="s">
        <v>9</v>
      </c>
      <c r="K1057" s="1">
        <v>41977</v>
      </c>
      <c r="L1057" t="s">
        <v>29</v>
      </c>
      <c r="M1057" s="1">
        <v>42054</v>
      </c>
      <c r="N1057" t="s">
        <v>29</v>
      </c>
      <c r="O1057">
        <v>343</v>
      </c>
    </row>
    <row r="1058" spans="1:15">
      <c r="A1058" t="s">
        <v>16</v>
      </c>
      <c r="B1058">
        <v>63</v>
      </c>
      <c r="C1058" t="str">
        <f t="shared" si="29"/>
        <v>Sa</v>
      </c>
      <c r="D1058" t="s">
        <v>16</v>
      </c>
      <c r="E1058" t="s">
        <v>163</v>
      </c>
      <c r="F1058">
        <v>2.11</v>
      </c>
      <c r="G1058">
        <v>1.75</v>
      </c>
      <c r="H1058" t="s">
        <v>9</v>
      </c>
      <c r="I1058" t="s">
        <v>9</v>
      </c>
      <c r="J1058" t="s">
        <v>9</v>
      </c>
      <c r="K1058" s="1">
        <v>41977</v>
      </c>
      <c r="L1058" t="s">
        <v>42</v>
      </c>
      <c r="M1058" s="1">
        <v>42054</v>
      </c>
      <c r="N1058" t="s">
        <v>29</v>
      </c>
      <c r="O1058">
        <v>351</v>
      </c>
    </row>
    <row r="1059" spans="1:15">
      <c r="A1059" t="s">
        <v>16</v>
      </c>
      <c r="B1059">
        <v>34</v>
      </c>
      <c r="C1059" t="str">
        <f t="shared" si="29"/>
        <v>Sa</v>
      </c>
      <c r="D1059" t="s">
        <v>16</v>
      </c>
      <c r="E1059" t="s">
        <v>163</v>
      </c>
      <c r="F1059">
        <v>3.2</v>
      </c>
      <c r="G1059">
        <v>3.92</v>
      </c>
      <c r="H1059" t="s">
        <v>9</v>
      </c>
      <c r="I1059" t="s">
        <v>9</v>
      </c>
      <c r="J1059" t="s">
        <v>9</v>
      </c>
      <c r="K1059" s="1">
        <v>41977</v>
      </c>
      <c r="L1059" t="s">
        <v>42</v>
      </c>
      <c r="M1059" s="1">
        <v>42054</v>
      </c>
      <c r="N1059" t="s">
        <v>29</v>
      </c>
      <c r="O1059">
        <v>352</v>
      </c>
    </row>
    <row r="1060" spans="1:15">
      <c r="A1060" t="s">
        <v>16</v>
      </c>
      <c r="B1060">
        <v>42</v>
      </c>
      <c r="C1060" t="str">
        <f t="shared" si="29"/>
        <v>Sa</v>
      </c>
      <c r="D1060" t="s">
        <v>16</v>
      </c>
      <c r="E1060" t="s">
        <v>163</v>
      </c>
      <c r="F1060">
        <v>1.73</v>
      </c>
      <c r="G1060">
        <v>1.17</v>
      </c>
      <c r="H1060" t="s">
        <v>9</v>
      </c>
      <c r="I1060" t="s">
        <v>9</v>
      </c>
      <c r="J1060" t="s">
        <v>9</v>
      </c>
      <c r="K1060" s="1">
        <v>41977</v>
      </c>
      <c r="L1060" t="s">
        <v>42</v>
      </c>
      <c r="M1060" s="1">
        <v>42054</v>
      </c>
      <c r="N1060" t="s">
        <v>29</v>
      </c>
      <c r="O1060">
        <v>371</v>
      </c>
    </row>
    <row r="1061" spans="1:15">
      <c r="A1061" t="s">
        <v>16</v>
      </c>
      <c r="B1061">
        <v>49</v>
      </c>
      <c r="C1061" t="str">
        <f t="shared" si="29"/>
        <v>Sa</v>
      </c>
      <c r="D1061" t="s">
        <v>16</v>
      </c>
      <c r="E1061" t="s">
        <v>163</v>
      </c>
      <c r="F1061">
        <v>2.14</v>
      </c>
      <c r="G1061">
        <v>1.23</v>
      </c>
      <c r="H1061" t="s">
        <v>9</v>
      </c>
      <c r="I1061" t="s">
        <v>9</v>
      </c>
      <c r="J1061" t="s">
        <v>9</v>
      </c>
      <c r="K1061" s="1">
        <v>41977</v>
      </c>
      <c r="L1061" t="s">
        <v>42</v>
      </c>
      <c r="M1061" s="1">
        <v>42054</v>
      </c>
      <c r="N1061" t="s">
        <v>29</v>
      </c>
      <c r="O1061">
        <v>384</v>
      </c>
    </row>
    <row r="1062" spans="1:15">
      <c r="A1062" t="s">
        <v>16</v>
      </c>
      <c r="B1062">
        <v>13</v>
      </c>
      <c r="C1062" t="str">
        <f t="shared" si="29"/>
        <v>Sa</v>
      </c>
      <c r="D1062" t="s">
        <v>16</v>
      </c>
      <c r="E1062" t="s">
        <v>163</v>
      </c>
      <c r="F1062">
        <v>8.2200000000000006</v>
      </c>
      <c r="G1062">
        <v>4.5199999999999996</v>
      </c>
      <c r="H1062" t="s">
        <v>9</v>
      </c>
      <c r="I1062" t="s">
        <v>9</v>
      </c>
      <c r="J1062" t="s">
        <v>9</v>
      </c>
      <c r="K1062" s="1">
        <v>41977</v>
      </c>
      <c r="L1062" t="s">
        <v>42</v>
      </c>
      <c r="M1062" s="1">
        <v>42054</v>
      </c>
      <c r="N1062" t="s">
        <v>29</v>
      </c>
      <c r="O1062">
        <v>402</v>
      </c>
    </row>
    <row r="1063" spans="1:15">
      <c r="A1063" t="s">
        <v>16</v>
      </c>
      <c r="B1063">
        <v>40</v>
      </c>
      <c r="C1063" t="str">
        <f t="shared" si="29"/>
        <v>Sa</v>
      </c>
      <c r="D1063" t="s">
        <v>16</v>
      </c>
      <c r="E1063" t="s">
        <v>163</v>
      </c>
      <c r="F1063">
        <v>2.98</v>
      </c>
      <c r="G1063">
        <v>1.92</v>
      </c>
      <c r="H1063" t="s">
        <v>9</v>
      </c>
      <c r="I1063" t="s">
        <v>9</v>
      </c>
      <c r="J1063" t="s">
        <v>9</v>
      </c>
      <c r="K1063" s="1">
        <v>41977</v>
      </c>
      <c r="L1063" t="s">
        <v>42</v>
      </c>
      <c r="M1063" s="1">
        <v>42054</v>
      </c>
      <c r="N1063" t="s">
        <v>29</v>
      </c>
      <c r="O1063">
        <v>407</v>
      </c>
    </row>
    <row r="1064" spans="1:15">
      <c r="A1064" t="s">
        <v>16</v>
      </c>
      <c r="B1064">
        <v>39</v>
      </c>
      <c r="C1064" t="str">
        <f t="shared" ref="C1064:C1127" si="30">A1064</f>
        <v>Sa</v>
      </c>
      <c r="D1064" t="s">
        <v>16</v>
      </c>
      <c r="E1064" t="s">
        <v>163</v>
      </c>
      <c r="F1064">
        <v>2.71</v>
      </c>
      <c r="G1064">
        <v>3.51</v>
      </c>
      <c r="H1064" t="s">
        <v>9</v>
      </c>
      <c r="I1064" t="s">
        <v>9</v>
      </c>
      <c r="J1064" t="s">
        <v>9</v>
      </c>
      <c r="K1064" s="1">
        <v>41977</v>
      </c>
      <c r="L1064" t="s">
        <v>42</v>
      </c>
      <c r="M1064" s="1">
        <v>42054</v>
      </c>
      <c r="N1064" t="s">
        <v>29</v>
      </c>
      <c r="O1064">
        <v>412</v>
      </c>
    </row>
    <row r="1065" spans="1:15">
      <c r="A1065" t="s">
        <v>16</v>
      </c>
      <c r="B1065">
        <v>60</v>
      </c>
      <c r="C1065" t="str">
        <f t="shared" si="30"/>
        <v>Sa</v>
      </c>
      <c r="D1065" t="s">
        <v>16</v>
      </c>
      <c r="E1065" t="s">
        <v>163</v>
      </c>
      <c r="F1065">
        <v>4.37</v>
      </c>
      <c r="G1065">
        <v>2.95</v>
      </c>
      <c r="H1065" t="s">
        <v>9</v>
      </c>
      <c r="I1065" t="s">
        <v>9</v>
      </c>
      <c r="J1065" t="s">
        <v>9</v>
      </c>
      <c r="K1065" s="1">
        <v>41977</v>
      </c>
      <c r="L1065" t="s">
        <v>42</v>
      </c>
      <c r="M1065" s="1">
        <v>42054</v>
      </c>
      <c r="N1065" t="s">
        <v>29</v>
      </c>
      <c r="O1065">
        <v>415</v>
      </c>
    </row>
    <row r="1066" spans="1:15">
      <c r="A1066" t="s">
        <v>16</v>
      </c>
      <c r="B1066">
        <v>48</v>
      </c>
      <c r="C1066" t="str">
        <f t="shared" si="30"/>
        <v>Sa</v>
      </c>
      <c r="D1066" t="s">
        <v>16</v>
      </c>
      <c r="E1066" t="s">
        <v>163</v>
      </c>
      <c r="F1066">
        <v>4.08</v>
      </c>
      <c r="G1066">
        <v>4.7300000000000004</v>
      </c>
      <c r="H1066" t="s">
        <v>9</v>
      </c>
      <c r="I1066" t="s">
        <v>9</v>
      </c>
      <c r="J1066" t="s">
        <v>9</v>
      </c>
      <c r="K1066" s="1">
        <v>41981</v>
      </c>
      <c r="L1066" t="s">
        <v>44</v>
      </c>
      <c r="M1066" s="1">
        <v>42054</v>
      </c>
      <c r="N1066" t="s">
        <v>29</v>
      </c>
      <c r="O1066">
        <v>435</v>
      </c>
    </row>
    <row r="1067" spans="1:15">
      <c r="A1067" t="s">
        <v>16</v>
      </c>
      <c r="B1067">
        <v>62</v>
      </c>
      <c r="C1067" t="str">
        <f t="shared" si="30"/>
        <v>Sa</v>
      </c>
      <c r="D1067" t="s">
        <v>16</v>
      </c>
      <c r="E1067" t="s">
        <v>163</v>
      </c>
      <c r="F1067">
        <v>5.76</v>
      </c>
      <c r="G1067">
        <v>3.28</v>
      </c>
      <c r="H1067" t="s">
        <v>9</v>
      </c>
      <c r="I1067" t="s">
        <v>9</v>
      </c>
      <c r="J1067" t="s">
        <v>9</v>
      </c>
      <c r="K1067" s="1">
        <v>41981</v>
      </c>
      <c r="L1067" t="s">
        <v>44</v>
      </c>
      <c r="M1067" s="1">
        <v>42054</v>
      </c>
      <c r="N1067" t="s">
        <v>29</v>
      </c>
      <c r="O1067">
        <v>442</v>
      </c>
    </row>
    <row r="1068" spans="1:15">
      <c r="A1068" t="s">
        <v>16</v>
      </c>
      <c r="B1068">
        <v>31</v>
      </c>
      <c r="C1068" t="str">
        <f t="shared" si="30"/>
        <v>Sa</v>
      </c>
      <c r="D1068" t="s">
        <v>16</v>
      </c>
      <c r="E1068" t="s">
        <v>163</v>
      </c>
      <c r="F1068">
        <v>5.33</v>
      </c>
      <c r="G1068">
        <v>4.03</v>
      </c>
      <c r="H1068" t="s">
        <v>9</v>
      </c>
      <c r="I1068" t="s">
        <v>9</v>
      </c>
      <c r="J1068" t="s">
        <v>9</v>
      </c>
      <c r="K1068" s="1">
        <v>41981</v>
      </c>
      <c r="L1068" t="s">
        <v>29</v>
      </c>
      <c r="M1068" s="1">
        <v>42055</v>
      </c>
      <c r="N1068" t="s">
        <v>29</v>
      </c>
      <c r="O1068">
        <v>483</v>
      </c>
    </row>
    <row r="1069" spans="1:15">
      <c r="A1069" t="s">
        <v>16</v>
      </c>
      <c r="B1069">
        <v>18</v>
      </c>
      <c r="C1069" t="str">
        <f t="shared" si="30"/>
        <v>Sa</v>
      </c>
      <c r="D1069" t="s">
        <v>16</v>
      </c>
      <c r="E1069" t="s">
        <v>163</v>
      </c>
      <c r="F1069">
        <v>3.74</v>
      </c>
      <c r="G1069">
        <v>2.59</v>
      </c>
      <c r="H1069" t="s">
        <v>9</v>
      </c>
      <c r="I1069" t="s">
        <v>9</v>
      </c>
      <c r="J1069" t="s">
        <v>9</v>
      </c>
      <c r="K1069" s="1">
        <v>41981</v>
      </c>
      <c r="L1069" t="s">
        <v>29</v>
      </c>
      <c r="M1069" s="1">
        <v>42055</v>
      </c>
      <c r="N1069" t="s">
        <v>29</v>
      </c>
      <c r="O1069">
        <v>490</v>
      </c>
    </row>
    <row r="1070" spans="1:15">
      <c r="A1070" t="s">
        <v>16</v>
      </c>
      <c r="B1070">
        <v>6</v>
      </c>
      <c r="C1070" t="str">
        <f t="shared" si="30"/>
        <v>Sa</v>
      </c>
      <c r="D1070" t="s">
        <v>16</v>
      </c>
      <c r="E1070" t="s">
        <v>163</v>
      </c>
      <c r="F1070">
        <v>5.39</v>
      </c>
      <c r="G1070">
        <v>4.42</v>
      </c>
      <c r="H1070" t="s">
        <v>9</v>
      </c>
      <c r="I1070" t="s">
        <v>9</v>
      </c>
      <c r="J1070" t="s">
        <v>9</v>
      </c>
      <c r="K1070" s="1">
        <v>41981</v>
      </c>
      <c r="L1070" t="s">
        <v>42</v>
      </c>
      <c r="M1070" s="1">
        <v>42055</v>
      </c>
      <c r="N1070" t="s">
        <v>29</v>
      </c>
      <c r="O1070">
        <v>507</v>
      </c>
    </row>
    <row r="1071" spans="1:15">
      <c r="A1071" t="s">
        <v>16</v>
      </c>
      <c r="B1071">
        <v>44</v>
      </c>
      <c r="C1071" t="str">
        <f t="shared" si="30"/>
        <v>Sa</v>
      </c>
      <c r="D1071" t="s">
        <v>16</v>
      </c>
      <c r="E1071" t="s">
        <v>163</v>
      </c>
      <c r="F1071">
        <v>1.7</v>
      </c>
      <c r="G1071">
        <v>1.52</v>
      </c>
      <c r="H1071" t="s">
        <v>9</v>
      </c>
      <c r="I1071" t="s">
        <v>9</v>
      </c>
      <c r="J1071" t="s">
        <v>9</v>
      </c>
      <c r="K1071" s="1">
        <v>41981</v>
      </c>
      <c r="L1071" t="s">
        <v>42</v>
      </c>
      <c r="M1071" s="1">
        <v>42055</v>
      </c>
      <c r="N1071" t="s">
        <v>29</v>
      </c>
      <c r="O1071">
        <v>515</v>
      </c>
    </row>
    <row r="1072" spans="1:15">
      <c r="A1072" t="s">
        <v>16</v>
      </c>
      <c r="B1072">
        <v>58</v>
      </c>
      <c r="C1072" t="str">
        <f t="shared" si="30"/>
        <v>Sa</v>
      </c>
      <c r="D1072" t="s">
        <v>16</v>
      </c>
      <c r="E1072" t="s">
        <v>163</v>
      </c>
      <c r="F1072">
        <v>2.0699999999999998</v>
      </c>
      <c r="G1072">
        <v>1.1000000000000001</v>
      </c>
      <c r="H1072" t="s">
        <v>87</v>
      </c>
      <c r="I1072" t="s">
        <v>123</v>
      </c>
      <c r="J1072" t="s">
        <v>9</v>
      </c>
      <c r="K1072" s="1">
        <v>41981</v>
      </c>
      <c r="L1072" t="s">
        <v>42</v>
      </c>
      <c r="M1072" s="1">
        <v>42055</v>
      </c>
      <c r="N1072" t="s">
        <v>29</v>
      </c>
      <c r="O1072">
        <v>527</v>
      </c>
    </row>
    <row r="1073" spans="1:15">
      <c r="A1073" t="s">
        <v>16</v>
      </c>
      <c r="B1073">
        <v>37</v>
      </c>
      <c r="C1073" t="str">
        <f t="shared" si="30"/>
        <v>Sa</v>
      </c>
      <c r="D1073" t="s">
        <v>16</v>
      </c>
      <c r="E1073" t="s">
        <v>163</v>
      </c>
      <c r="F1073">
        <v>2.56</v>
      </c>
      <c r="G1073">
        <v>2.14</v>
      </c>
      <c r="H1073" t="s">
        <v>9</v>
      </c>
      <c r="I1073" t="s">
        <v>9</v>
      </c>
      <c r="J1073" t="s">
        <v>9</v>
      </c>
      <c r="K1073" s="1">
        <v>41985</v>
      </c>
      <c r="L1073" t="s">
        <v>42</v>
      </c>
      <c r="M1073" s="1">
        <v>42055</v>
      </c>
      <c r="N1073" t="s">
        <v>29</v>
      </c>
      <c r="O1073">
        <v>628</v>
      </c>
    </row>
    <row r="1074" spans="1:15">
      <c r="A1074" t="s">
        <v>16</v>
      </c>
      <c r="B1074">
        <v>35</v>
      </c>
      <c r="C1074" t="str">
        <f t="shared" si="30"/>
        <v>Sa</v>
      </c>
      <c r="D1074" t="s">
        <v>16</v>
      </c>
      <c r="E1074" t="s">
        <v>163</v>
      </c>
      <c r="F1074">
        <v>3.42</v>
      </c>
      <c r="G1074">
        <v>3.84</v>
      </c>
      <c r="H1074" t="s">
        <v>9</v>
      </c>
      <c r="I1074" t="s">
        <v>9</v>
      </c>
      <c r="J1074" t="s">
        <v>9</v>
      </c>
      <c r="K1074" s="1">
        <v>41985</v>
      </c>
      <c r="L1074" t="s">
        <v>42</v>
      </c>
      <c r="M1074" s="1">
        <v>42056</v>
      </c>
      <c r="N1074" t="s">
        <v>29</v>
      </c>
      <c r="O1074">
        <v>645</v>
      </c>
    </row>
    <row r="1075" spans="1:15">
      <c r="A1075" t="s">
        <v>16</v>
      </c>
      <c r="B1075">
        <v>2</v>
      </c>
      <c r="C1075" t="str">
        <f t="shared" si="30"/>
        <v>Sa</v>
      </c>
      <c r="D1075" t="s">
        <v>16</v>
      </c>
      <c r="E1075" t="s">
        <v>163</v>
      </c>
      <c r="F1075">
        <v>4.78</v>
      </c>
      <c r="G1075">
        <v>3.83</v>
      </c>
      <c r="H1075" t="s">
        <v>9</v>
      </c>
      <c r="I1075" t="s">
        <v>9</v>
      </c>
      <c r="J1075" t="s">
        <v>9</v>
      </c>
      <c r="K1075" s="1">
        <v>41985</v>
      </c>
      <c r="L1075" t="s">
        <v>42</v>
      </c>
      <c r="M1075" s="1">
        <v>42056</v>
      </c>
      <c r="N1075" t="s">
        <v>29</v>
      </c>
      <c r="O1075">
        <v>649</v>
      </c>
    </row>
    <row r="1076" spans="1:15">
      <c r="A1076" t="s">
        <v>16</v>
      </c>
      <c r="B1076">
        <v>16</v>
      </c>
      <c r="C1076" t="str">
        <f t="shared" si="30"/>
        <v>Sa</v>
      </c>
      <c r="D1076" t="s">
        <v>16</v>
      </c>
      <c r="E1076" t="s">
        <v>163</v>
      </c>
      <c r="F1076">
        <v>4.6100000000000003</v>
      </c>
      <c r="G1076">
        <v>3.4</v>
      </c>
      <c r="H1076" t="s">
        <v>9</v>
      </c>
      <c r="I1076" t="s">
        <v>9</v>
      </c>
      <c r="J1076" t="s">
        <v>9</v>
      </c>
      <c r="K1076" s="1">
        <v>41985</v>
      </c>
      <c r="L1076" t="s">
        <v>29</v>
      </c>
      <c r="M1076" s="1">
        <v>42056</v>
      </c>
      <c r="N1076" t="s">
        <v>29</v>
      </c>
      <c r="O1076">
        <v>656</v>
      </c>
    </row>
    <row r="1077" spans="1:15">
      <c r="A1077" t="s">
        <v>16</v>
      </c>
      <c r="B1077">
        <v>3</v>
      </c>
      <c r="C1077" t="str">
        <f t="shared" si="30"/>
        <v>Sa</v>
      </c>
      <c r="D1077" t="s">
        <v>16</v>
      </c>
      <c r="E1077" t="s">
        <v>163</v>
      </c>
      <c r="F1077">
        <v>2.2200000000000002</v>
      </c>
      <c r="G1077">
        <v>2.06</v>
      </c>
      <c r="H1077" t="s">
        <v>9</v>
      </c>
      <c r="I1077" t="s">
        <v>9</v>
      </c>
      <c r="J1077" t="s">
        <v>9</v>
      </c>
      <c r="K1077" s="1">
        <v>41985</v>
      </c>
      <c r="L1077" t="s">
        <v>29</v>
      </c>
      <c r="M1077" s="1">
        <v>42056</v>
      </c>
      <c r="N1077" t="s">
        <v>29</v>
      </c>
      <c r="O1077">
        <v>662</v>
      </c>
    </row>
    <row r="1078" spans="1:15">
      <c r="A1078" t="s">
        <v>16</v>
      </c>
      <c r="B1078">
        <v>71</v>
      </c>
      <c r="C1078" t="str">
        <f t="shared" si="30"/>
        <v>Sa</v>
      </c>
      <c r="D1078" t="s">
        <v>16</v>
      </c>
      <c r="E1078" t="s">
        <v>163</v>
      </c>
      <c r="F1078">
        <v>1.99</v>
      </c>
      <c r="G1078">
        <v>3</v>
      </c>
      <c r="H1078" t="s">
        <v>9</v>
      </c>
      <c r="I1078" t="s">
        <v>9</v>
      </c>
      <c r="J1078" t="s">
        <v>9</v>
      </c>
      <c r="K1078" s="1">
        <v>41989</v>
      </c>
      <c r="L1078" t="s">
        <v>42</v>
      </c>
      <c r="M1078" s="1">
        <v>42056</v>
      </c>
      <c r="N1078" t="s">
        <v>29</v>
      </c>
      <c r="O1078">
        <v>683</v>
      </c>
    </row>
    <row r="1079" spans="1:15">
      <c r="A1079" t="s">
        <v>16</v>
      </c>
      <c r="B1079">
        <v>50</v>
      </c>
      <c r="C1079" t="str">
        <f t="shared" si="30"/>
        <v>Sa</v>
      </c>
      <c r="D1079" t="s">
        <v>16</v>
      </c>
      <c r="E1079" t="s">
        <v>163</v>
      </c>
      <c r="F1079">
        <v>6.14</v>
      </c>
      <c r="G1079">
        <v>5.79</v>
      </c>
      <c r="H1079" t="s">
        <v>9</v>
      </c>
      <c r="I1079" t="s">
        <v>9</v>
      </c>
      <c r="J1079" t="s">
        <v>9</v>
      </c>
      <c r="K1079" s="1">
        <v>41990</v>
      </c>
      <c r="L1079" t="s">
        <v>29</v>
      </c>
      <c r="M1079" s="1">
        <v>42056</v>
      </c>
      <c r="N1079" t="s">
        <v>29</v>
      </c>
      <c r="O1079">
        <v>703</v>
      </c>
    </row>
    <row r="1080" spans="1:15">
      <c r="A1080" t="s">
        <v>16</v>
      </c>
      <c r="B1080">
        <v>53</v>
      </c>
      <c r="C1080" t="str">
        <f t="shared" si="30"/>
        <v>Sa</v>
      </c>
      <c r="D1080" t="s">
        <v>16</v>
      </c>
      <c r="E1080" t="s">
        <v>163</v>
      </c>
      <c r="F1080">
        <v>4.01</v>
      </c>
      <c r="G1080">
        <v>4.3099999999999996</v>
      </c>
      <c r="H1080" t="s">
        <v>9</v>
      </c>
      <c r="I1080" t="s">
        <v>9</v>
      </c>
      <c r="J1080" t="s">
        <v>9</v>
      </c>
      <c r="K1080" s="1">
        <v>41990</v>
      </c>
      <c r="L1080" t="s">
        <v>29</v>
      </c>
      <c r="M1080" s="1">
        <v>42056</v>
      </c>
      <c r="N1080" t="s">
        <v>29</v>
      </c>
      <c r="O1080">
        <v>720</v>
      </c>
    </row>
    <row r="1081" spans="1:15">
      <c r="A1081" t="s">
        <v>16</v>
      </c>
      <c r="B1081">
        <v>36</v>
      </c>
      <c r="C1081" t="str">
        <f t="shared" si="30"/>
        <v>Sa</v>
      </c>
      <c r="D1081" t="s">
        <v>16</v>
      </c>
      <c r="E1081" t="s">
        <v>163</v>
      </c>
      <c r="F1081">
        <v>4.53</v>
      </c>
      <c r="G1081">
        <v>4.37</v>
      </c>
      <c r="H1081" t="s">
        <v>9</v>
      </c>
      <c r="I1081" t="s">
        <v>9</v>
      </c>
      <c r="J1081" t="s">
        <v>9</v>
      </c>
      <c r="K1081" s="1">
        <v>41990</v>
      </c>
      <c r="L1081" t="s">
        <v>29</v>
      </c>
      <c r="M1081" s="1">
        <v>42056</v>
      </c>
      <c r="N1081" t="s">
        <v>29</v>
      </c>
      <c r="O1081">
        <v>721</v>
      </c>
    </row>
    <row r="1082" spans="1:15">
      <c r="A1082" t="s">
        <v>16</v>
      </c>
      <c r="B1082">
        <v>4</v>
      </c>
      <c r="C1082" t="str">
        <f t="shared" si="30"/>
        <v>Sa</v>
      </c>
      <c r="D1082" t="s">
        <v>16</v>
      </c>
      <c r="E1082" t="s">
        <v>163</v>
      </c>
      <c r="F1082">
        <v>9.19</v>
      </c>
      <c r="G1082">
        <v>4.01</v>
      </c>
      <c r="H1082" t="s">
        <v>9</v>
      </c>
      <c r="I1082" t="s">
        <v>9</v>
      </c>
      <c r="J1082" t="s">
        <v>9</v>
      </c>
      <c r="K1082" s="1">
        <v>41990</v>
      </c>
      <c r="L1082" t="s">
        <v>95</v>
      </c>
      <c r="M1082" s="1">
        <v>42056</v>
      </c>
      <c r="N1082" t="s">
        <v>29</v>
      </c>
      <c r="O1082">
        <v>774</v>
      </c>
    </row>
    <row r="1083" spans="1:15">
      <c r="A1083" t="s">
        <v>16</v>
      </c>
      <c r="B1083">
        <v>1</v>
      </c>
      <c r="C1083" t="str">
        <f t="shared" si="30"/>
        <v>Sa</v>
      </c>
      <c r="D1083" t="s">
        <v>16</v>
      </c>
      <c r="E1083" t="s">
        <v>163</v>
      </c>
      <c r="F1083">
        <v>5.81</v>
      </c>
      <c r="G1083">
        <v>2.94</v>
      </c>
      <c r="H1083" t="s">
        <v>9</v>
      </c>
      <c r="I1083" t="s">
        <v>9</v>
      </c>
      <c r="J1083" t="s">
        <v>9</v>
      </c>
      <c r="K1083" s="1">
        <v>41990</v>
      </c>
      <c r="L1083" t="s">
        <v>95</v>
      </c>
      <c r="M1083" s="1">
        <v>42056</v>
      </c>
      <c r="N1083" t="s">
        <v>29</v>
      </c>
      <c r="O1083">
        <v>800</v>
      </c>
    </row>
    <row r="1084" spans="1:15">
      <c r="A1084" t="s">
        <v>16</v>
      </c>
      <c r="B1084">
        <v>12</v>
      </c>
      <c r="C1084" t="str">
        <f t="shared" si="30"/>
        <v>Sa</v>
      </c>
      <c r="D1084" t="s">
        <v>16</v>
      </c>
      <c r="E1084" t="s">
        <v>163</v>
      </c>
      <c r="F1084">
        <v>3.81</v>
      </c>
      <c r="G1084">
        <v>4.7</v>
      </c>
      <c r="H1084" t="s">
        <v>9</v>
      </c>
      <c r="I1084" t="s">
        <v>9</v>
      </c>
      <c r="J1084" t="s">
        <v>9</v>
      </c>
      <c r="K1084" s="1">
        <v>41990</v>
      </c>
      <c r="L1084" t="s">
        <v>95</v>
      </c>
      <c r="M1084" s="1">
        <v>42056</v>
      </c>
      <c r="N1084" t="s">
        <v>29</v>
      </c>
      <c r="O1084">
        <v>818</v>
      </c>
    </row>
    <row r="1085" spans="1:15">
      <c r="A1085" t="s">
        <v>16</v>
      </c>
      <c r="B1085">
        <v>61</v>
      </c>
      <c r="C1085" t="str">
        <f t="shared" si="30"/>
        <v>Sa</v>
      </c>
      <c r="D1085" t="s">
        <v>16</v>
      </c>
      <c r="E1085" t="s">
        <v>163</v>
      </c>
      <c r="F1085">
        <v>2.59</v>
      </c>
      <c r="G1085">
        <v>2.75</v>
      </c>
      <c r="H1085" t="s">
        <v>9</v>
      </c>
      <c r="I1085" t="s">
        <v>9</v>
      </c>
      <c r="J1085" t="s">
        <v>9</v>
      </c>
      <c r="K1085" s="1">
        <v>41990</v>
      </c>
      <c r="L1085" t="s">
        <v>95</v>
      </c>
      <c r="M1085" s="1">
        <v>42056</v>
      </c>
      <c r="N1085" t="s">
        <v>29</v>
      </c>
      <c r="O1085">
        <v>820</v>
      </c>
    </row>
    <row r="1086" spans="1:15">
      <c r="A1086" t="s">
        <v>16</v>
      </c>
      <c r="B1086">
        <v>72</v>
      </c>
      <c r="C1086" t="str">
        <f t="shared" si="30"/>
        <v>Sa</v>
      </c>
      <c r="D1086" t="s">
        <v>16</v>
      </c>
      <c r="E1086" t="s">
        <v>163</v>
      </c>
      <c r="F1086">
        <v>3.67</v>
      </c>
      <c r="G1086">
        <v>3.33</v>
      </c>
      <c r="H1086" t="s">
        <v>9</v>
      </c>
      <c r="I1086" t="s">
        <v>9</v>
      </c>
      <c r="J1086" t="s">
        <v>9</v>
      </c>
      <c r="K1086" s="1">
        <v>42357</v>
      </c>
      <c r="L1086" t="s">
        <v>42</v>
      </c>
      <c r="M1086" s="1">
        <v>42056</v>
      </c>
      <c r="N1086" t="s">
        <v>29</v>
      </c>
      <c r="O1086">
        <v>857</v>
      </c>
    </row>
    <row r="1087" spans="1:15">
      <c r="A1087" t="s">
        <v>16</v>
      </c>
      <c r="B1087">
        <v>11</v>
      </c>
      <c r="C1087" t="str">
        <f t="shared" si="30"/>
        <v>Sa</v>
      </c>
      <c r="D1087" t="s">
        <v>16</v>
      </c>
      <c r="E1087" t="s">
        <v>163</v>
      </c>
      <c r="F1087">
        <v>3.32</v>
      </c>
      <c r="G1087">
        <v>3.76</v>
      </c>
      <c r="H1087" t="s">
        <v>9</v>
      </c>
      <c r="I1087" t="s">
        <v>9</v>
      </c>
      <c r="J1087" t="s">
        <v>9</v>
      </c>
      <c r="K1087" s="1">
        <v>42357</v>
      </c>
      <c r="L1087" t="s">
        <v>42</v>
      </c>
      <c r="M1087" s="1">
        <v>42056</v>
      </c>
      <c r="N1087" t="s">
        <v>29</v>
      </c>
      <c r="O1087">
        <v>873</v>
      </c>
    </row>
    <row r="1088" spans="1:15">
      <c r="A1088" t="s">
        <v>16</v>
      </c>
      <c r="B1088">
        <v>26</v>
      </c>
      <c r="C1088" t="str">
        <f t="shared" si="30"/>
        <v>Sa</v>
      </c>
      <c r="D1088" t="s">
        <v>16</v>
      </c>
      <c r="E1088" t="s">
        <v>163</v>
      </c>
      <c r="F1088">
        <v>3.29</v>
      </c>
      <c r="G1088">
        <v>2.4300000000000002</v>
      </c>
      <c r="H1088" t="s">
        <v>9</v>
      </c>
      <c r="I1088" t="s">
        <v>9</v>
      </c>
      <c r="J1088" t="s">
        <v>9</v>
      </c>
      <c r="K1088" s="1">
        <v>42357</v>
      </c>
      <c r="L1088" t="s">
        <v>42</v>
      </c>
      <c r="M1088" s="1">
        <v>42056</v>
      </c>
      <c r="N1088" t="s">
        <v>29</v>
      </c>
      <c r="O1088">
        <v>914</v>
      </c>
    </row>
    <row r="1089" spans="1:15">
      <c r="A1089" t="s">
        <v>16</v>
      </c>
      <c r="B1089">
        <v>8</v>
      </c>
      <c r="C1089" t="str">
        <f t="shared" si="30"/>
        <v>Sa</v>
      </c>
      <c r="D1089" t="s">
        <v>16</v>
      </c>
      <c r="E1089" t="s">
        <v>163</v>
      </c>
      <c r="F1089">
        <v>4.55</v>
      </c>
      <c r="G1089">
        <v>3.77</v>
      </c>
      <c r="H1089" t="s">
        <v>9</v>
      </c>
      <c r="I1089" t="s">
        <v>9</v>
      </c>
      <c r="J1089" t="s">
        <v>9</v>
      </c>
      <c r="K1089" s="1">
        <v>42037</v>
      </c>
      <c r="L1089" t="s">
        <v>98</v>
      </c>
      <c r="M1089" s="1">
        <v>42056</v>
      </c>
      <c r="N1089" t="s">
        <v>29</v>
      </c>
      <c r="O1089">
        <v>943</v>
      </c>
    </row>
    <row r="1090" spans="1:15">
      <c r="A1090" t="s">
        <v>16</v>
      </c>
      <c r="B1090">
        <v>24</v>
      </c>
      <c r="C1090" t="str">
        <f t="shared" si="30"/>
        <v>Sa</v>
      </c>
      <c r="D1090" t="s">
        <v>16</v>
      </c>
      <c r="E1090" t="s">
        <v>163</v>
      </c>
      <c r="F1090">
        <v>4.54</v>
      </c>
      <c r="G1090">
        <v>4.04</v>
      </c>
      <c r="H1090" t="s">
        <v>9</v>
      </c>
      <c r="I1090" t="s">
        <v>9</v>
      </c>
      <c r="J1090" t="s">
        <v>9</v>
      </c>
      <c r="K1090" s="1">
        <v>42037</v>
      </c>
      <c r="L1090" t="s">
        <v>98</v>
      </c>
      <c r="M1090" s="1">
        <v>42056</v>
      </c>
      <c r="N1090" t="s">
        <v>29</v>
      </c>
      <c r="O1090">
        <v>950</v>
      </c>
    </row>
    <row r="1091" spans="1:15">
      <c r="A1091" t="s">
        <v>16</v>
      </c>
      <c r="B1091">
        <v>68</v>
      </c>
      <c r="C1091" t="str">
        <f t="shared" si="30"/>
        <v>Sa</v>
      </c>
      <c r="D1091" t="s">
        <v>16</v>
      </c>
      <c r="E1091" t="s">
        <v>163</v>
      </c>
      <c r="F1091">
        <v>3.57</v>
      </c>
      <c r="G1091">
        <v>3.9</v>
      </c>
      <c r="H1091" t="s">
        <v>9</v>
      </c>
      <c r="I1091" t="s">
        <v>9</v>
      </c>
      <c r="J1091" t="s">
        <v>9</v>
      </c>
      <c r="K1091" s="1">
        <v>42037</v>
      </c>
      <c r="L1091" t="s">
        <v>98</v>
      </c>
      <c r="M1091" s="1">
        <v>42056</v>
      </c>
      <c r="N1091" t="s">
        <v>29</v>
      </c>
      <c r="O1091">
        <v>977</v>
      </c>
    </row>
    <row r="1092" spans="1:15">
      <c r="A1092" t="s">
        <v>16</v>
      </c>
      <c r="B1092">
        <v>15</v>
      </c>
      <c r="C1092" t="str">
        <f t="shared" si="30"/>
        <v>Sa</v>
      </c>
      <c r="D1092" t="s">
        <v>16</v>
      </c>
      <c r="E1092" t="s">
        <v>163</v>
      </c>
      <c r="F1092">
        <v>2.2599999999999998</v>
      </c>
      <c r="G1092">
        <v>4.04</v>
      </c>
      <c r="H1092" t="s">
        <v>9</v>
      </c>
      <c r="I1092" t="s">
        <v>9</v>
      </c>
      <c r="J1092" t="s">
        <v>9</v>
      </c>
      <c r="K1092" s="1">
        <v>42037</v>
      </c>
      <c r="L1092" t="s">
        <v>98</v>
      </c>
      <c r="M1092" s="1">
        <v>42056</v>
      </c>
      <c r="N1092" t="s">
        <v>29</v>
      </c>
      <c r="O1092">
        <v>982</v>
      </c>
    </row>
    <row r="1093" spans="1:15">
      <c r="A1093" t="s">
        <v>16</v>
      </c>
      <c r="B1093">
        <v>47</v>
      </c>
      <c r="C1093" t="str">
        <f t="shared" si="30"/>
        <v>Sa</v>
      </c>
      <c r="D1093" t="s">
        <v>16</v>
      </c>
      <c r="E1093" t="s">
        <v>163</v>
      </c>
      <c r="F1093">
        <v>6.71</v>
      </c>
      <c r="G1093">
        <v>6.74</v>
      </c>
      <c r="H1093" t="s">
        <v>9</v>
      </c>
      <c r="I1093" t="s">
        <v>9</v>
      </c>
      <c r="J1093" t="s">
        <v>9</v>
      </c>
      <c r="K1093" s="1">
        <v>42041</v>
      </c>
      <c r="L1093" t="s">
        <v>105</v>
      </c>
      <c r="M1093" s="1">
        <v>42059</v>
      </c>
      <c r="N1093" t="s">
        <v>29</v>
      </c>
      <c r="O1093">
        <v>1022</v>
      </c>
    </row>
    <row r="1094" spans="1:15">
      <c r="A1094" t="s">
        <v>16</v>
      </c>
      <c r="B1094">
        <v>19</v>
      </c>
      <c r="C1094" t="str">
        <f t="shared" si="30"/>
        <v>Sa</v>
      </c>
      <c r="D1094" t="s">
        <v>16</v>
      </c>
      <c r="E1094" t="s">
        <v>163</v>
      </c>
      <c r="F1094">
        <v>2.19</v>
      </c>
      <c r="G1094">
        <v>1.86</v>
      </c>
      <c r="H1094" t="s">
        <v>9</v>
      </c>
      <c r="I1094" t="s">
        <v>9</v>
      </c>
      <c r="J1094" t="s">
        <v>9</v>
      </c>
      <c r="K1094" s="1">
        <v>42041</v>
      </c>
      <c r="L1094" t="s">
        <v>105</v>
      </c>
      <c r="M1094" s="1">
        <v>42059</v>
      </c>
      <c r="N1094" t="s">
        <v>29</v>
      </c>
      <c r="O1094">
        <v>1033</v>
      </c>
    </row>
    <row r="1095" spans="1:15">
      <c r="A1095" t="s">
        <v>16</v>
      </c>
      <c r="B1095">
        <v>69</v>
      </c>
      <c r="C1095" t="str">
        <f t="shared" si="30"/>
        <v>Sa</v>
      </c>
      <c r="D1095" t="s">
        <v>16</v>
      </c>
      <c r="E1095" t="s">
        <v>163</v>
      </c>
      <c r="F1095">
        <v>9.08</v>
      </c>
      <c r="G1095">
        <v>4.26</v>
      </c>
      <c r="H1095" t="s">
        <v>9</v>
      </c>
      <c r="I1095" t="s">
        <v>9</v>
      </c>
      <c r="J1095" t="s">
        <v>9</v>
      </c>
      <c r="K1095" s="1">
        <v>42041</v>
      </c>
      <c r="L1095" t="s">
        <v>105</v>
      </c>
      <c r="M1095" s="1">
        <v>42059</v>
      </c>
      <c r="N1095" t="s">
        <v>29</v>
      </c>
      <c r="O1095">
        <v>1050</v>
      </c>
    </row>
    <row r="1096" spans="1:15">
      <c r="A1096" t="s">
        <v>16</v>
      </c>
      <c r="B1096">
        <v>21</v>
      </c>
      <c r="C1096" t="str">
        <f t="shared" si="30"/>
        <v>Sa</v>
      </c>
      <c r="D1096" t="s">
        <v>16</v>
      </c>
      <c r="E1096" t="s">
        <v>163</v>
      </c>
      <c r="F1096">
        <v>5.98</v>
      </c>
      <c r="G1096">
        <v>3.47</v>
      </c>
      <c r="H1096" t="s">
        <v>9</v>
      </c>
      <c r="I1096" t="s">
        <v>9</v>
      </c>
      <c r="J1096" t="s">
        <v>9</v>
      </c>
      <c r="K1096" s="1">
        <v>42045</v>
      </c>
      <c r="L1096" t="s">
        <v>105</v>
      </c>
      <c r="M1096" s="1">
        <v>42059</v>
      </c>
      <c r="N1096" t="s">
        <v>29</v>
      </c>
      <c r="O1096">
        <v>1092</v>
      </c>
    </row>
    <row r="1097" spans="1:15">
      <c r="A1097" t="s">
        <v>16</v>
      </c>
      <c r="B1097">
        <v>9</v>
      </c>
      <c r="C1097" t="str">
        <f t="shared" si="30"/>
        <v>Sa</v>
      </c>
      <c r="D1097" t="s">
        <v>16</v>
      </c>
      <c r="E1097" t="s">
        <v>163</v>
      </c>
      <c r="F1097">
        <v>2.04</v>
      </c>
      <c r="G1097">
        <v>2.4300000000000002</v>
      </c>
      <c r="H1097" t="s">
        <v>9</v>
      </c>
      <c r="I1097" t="s">
        <v>9</v>
      </c>
      <c r="J1097" t="s">
        <v>9</v>
      </c>
      <c r="K1097" s="1">
        <v>42045</v>
      </c>
      <c r="L1097" t="s">
        <v>105</v>
      </c>
      <c r="M1097" s="1">
        <v>42059</v>
      </c>
      <c r="N1097" t="s">
        <v>29</v>
      </c>
      <c r="O1097">
        <v>1094</v>
      </c>
    </row>
    <row r="1098" spans="1:15">
      <c r="A1098" t="s">
        <v>16</v>
      </c>
      <c r="B1098">
        <v>5</v>
      </c>
      <c r="C1098" t="str">
        <f t="shared" si="30"/>
        <v>Sa</v>
      </c>
      <c r="D1098" t="s">
        <v>16</v>
      </c>
      <c r="E1098" t="s">
        <v>163</v>
      </c>
      <c r="F1098">
        <v>2.72</v>
      </c>
      <c r="G1098">
        <v>4.7300000000000004</v>
      </c>
      <c r="H1098" t="s">
        <v>9</v>
      </c>
      <c r="I1098" t="s">
        <v>9</v>
      </c>
      <c r="J1098" t="s">
        <v>9</v>
      </c>
      <c r="K1098" s="1">
        <v>42045</v>
      </c>
      <c r="L1098" t="s">
        <v>105</v>
      </c>
      <c r="M1098" s="1">
        <v>42059</v>
      </c>
      <c r="N1098" t="s">
        <v>29</v>
      </c>
      <c r="O1098">
        <v>1095</v>
      </c>
    </row>
    <row r="1099" spans="1:15">
      <c r="A1099" t="s">
        <v>16</v>
      </c>
      <c r="B1099">
        <v>66</v>
      </c>
      <c r="C1099" t="str">
        <f t="shared" si="30"/>
        <v>Sa</v>
      </c>
      <c r="D1099" t="s">
        <v>16</v>
      </c>
      <c r="E1099" t="s">
        <v>163</v>
      </c>
      <c r="F1099">
        <v>5.21</v>
      </c>
      <c r="G1099">
        <v>5.04</v>
      </c>
      <c r="H1099" t="s">
        <v>9</v>
      </c>
      <c r="I1099" t="s">
        <v>9</v>
      </c>
      <c r="J1099" t="s">
        <v>9</v>
      </c>
      <c r="K1099" s="1">
        <v>42045</v>
      </c>
      <c r="L1099" t="s">
        <v>105</v>
      </c>
      <c r="M1099" s="1">
        <v>42059</v>
      </c>
      <c r="N1099" t="s">
        <v>29</v>
      </c>
      <c r="O1099">
        <v>1101</v>
      </c>
    </row>
    <row r="1100" spans="1:15">
      <c r="A1100" t="s">
        <v>16</v>
      </c>
      <c r="B1100">
        <v>7</v>
      </c>
      <c r="C1100" t="str">
        <f t="shared" si="30"/>
        <v>Sa</v>
      </c>
      <c r="D1100" t="s">
        <v>16</v>
      </c>
      <c r="E1100" t="s">
        <v>163</v>
      </c>
      <c r="F1100">
        <v>2.2400000000000002</v>
      </c>
      <c r="G1100">
        <v>4.91</v>
      </c>
      <c r="H1100" t="s">
        <v>9</v>
      </c>
      <c r="I1100" t="s">
        <v>9</v>
      </c>
      <c r="J1100" t="s">
        <v>9</v>
      </c>
      <c r="K1100" s="1">
        <v>42045</v>
      </c>
      <c r="L1100" t="s">
        <v>105</v>
      </c>
      <c r="M1100" s="1">
        <v>42059</v>
      </c>
      <c r="N1100" t="s">
        <v>29</v>
      </c>
      <c r="O1100">
        <v>1125</v>
      </c>
    </row>
    <row r="1101" spans="1:15">
      <c r="A1101" t="s">
        <v>16</v>
      </c>
      <c r="B1101">
        <v>67</v>
      </c>
      <c r="C1101" t="str">
        <f t="shared" si="30"/>
        <v>Sa</v>
      </c>
      <c r="D1101" t="s">
        <v>16</v>
      </c>
      <c r="E1101" t="s">
        <v>163</v>
      </c>
      <c r="F1101">
        <v>1.95</v>
      </c>
      <c r="G1101">
        <v>1.71</v>
      </c>
      <c r="H1101" t="s">
        <v>9</v>
      </c>
      <c r="I1101" t="s">
        <v>9</v>
      </c>
      <c r="J1101" t="s">
        <v>9</v>
      </c>
      <c r="K1101" s="1">
        <v>42045</v>
      </c>
      <c r="L1101" t="s">
        <v>105</v>
      </c>
      <c r="M1101" s="1">
        <v>42059</v>
      </c>
      <c r="N1101" t="s">
        <v>29</v>
      </c>
      <c r="O1101">
        <v>1131</v>
      </c>
    </row>
    <row r="1102" spans="1:15">
      <c r="A1102" t="s">
        <v>16</v>
      </c>
      <c r="B1102">
        <v>17</v>
      </c>
      <c r="C1102" t="str">
        <f t="shared" si="30"/>
        <v>Sa</v>
      </c>
      <c r="D1102" t="s">
        <v>16</v>
      </c>
      <c r="E1102" t="s">
        <v>163</v>
      </c>
      <c r="F1102">
        <v>1.28</v>
      </c>
      <c r="G1102">
        <v>1.22</v>
      </c>
      <c r="H1102" t="s">
        <v>9</v>
      </c>
      <c r="I1102" t="s">
        <v>9</v>
      </c>
      <c r="J1102" t="s">
        <v>9</v>
      </c>
      <c r="K1102" s="1">
        <v>42045</v>
      </c>
      <c r="L1102" t="s">
        <v>105</v>
      </c>
      <c r="M1102" s="1">
        <v>42059</v>
      </c>
      <c r="N1102" t="s">
        <v>29</v>
      </c>
      <c r="O1102">
        <v>1132</v>
      </c>
    </row>
    <row r="1103" spans="1:15">
      <c r="A1103" t="s">
        <v>16</v>
      </c>
      <c r="B1103">
        <v>36</v>
      </c>
      <c r="C1103" t="str">
        <f t="shared" si="30"/>
        <v>Sa</v>
      </c>
      <c r="D1103" t="s">
        <v>16</v>
      </c>
      <c r="E1103" t="s">
        <v>163</v>
      </c>
      <c r="F1103">
        <v>6.1</v>
      </c>
      <c r="G1103">
        <v>2.86</v>
      </c>
      <c r="H1103" t="s">
        <v>9</v>
      </c>
      <c r="I1103" t="s">
        <v>9</v>
      </c>
      <c r="J1103" t="s">
        <v>9</v>
      </c>
      <c r="K1103" s="1">
        <v>42045</v>
      </c>
      <c r="L1103" t="s">
        <v>105</v>
      </c>
      <c r="M1103" s="1">
        <v>42059</v>
      </c>
      <c r="N1103" t="s">
        <v>29</v>
      </c>
      <c r="O1103">
        <v>1150</v>
      </c>
    </row>
    <row r="1104" spans="1:15">
      <c r="A1104" t="s">
        <v>16</v>
      </c>
      <c r="B1104">
        <v>14</v>
      </c>
      <c r="C1104" t="str">
        <f t="shared" si="30"/>
        <v>Sa</v>
      </c>
      <c r="D1104" t="s">
        <v>16</v>
      </c>
      <c r="E1104" t="s">
        <v>163</v>
      </c>
      <c r="F1104">
        <v>10.07</v>
      </c>
      <c r="G1104">
        <v>3.77</v>
      </c>
      <c r="H1104" t="s">
        <v>9</v>
      </c>
      <c r="I1104" t="s">
        <v>9</v>
      </c>
      <c r="J1104" t="s">
        <v>9</v>
      </c>
      <c r="K1104" s="1">
        <v>42045</v>
      </c>
      <c r="L1104" t="s">
        <v>105</v>
      </c>
      <c r="M1104" s="1">
        <v>42059</v>
      </c>
      <c r="N1104" t="s">
        <v>29</v>
      </c>
      <c r="O1104">
        <v>1200</v>
      </c>
    </row>
    <row r="1105" spans="1:15">
      <c r="A1105" t="s">
        <v>16</v>
      </c>
      <c r="B1105">
        <v>70</v>
      </c>
      <c r="C1105" t="str">
        <f t="shared" si="30"/>
        <v>Sa</v>
      </c>
      <c r="D1105" t="s">
        <v>16</v>
      </c>
      <c r="E1105" t="s">
        <v>163</v>
      </c>
      <c r="F1105">
        <v>6.73</v>
      </c>
      <c r="G1105">
        <v>3.65</v>
      </c>
      <c r="H1105" t="s">
        <v>9</v>
      </c>
      <c r="I1105" t="s">
        <v>9</v>
      </c>
      <c r="J1105" t="s">
        <v>9</v>
      </c>
      <c r="K1105" s="1">
        <v>42045</v>
      </c>
      <c r="L1105" t="s">
        <v>105</v>
      </c>
      <c r="M1105" s="1">
        <v>42059</v>
      </c>
      <c r="N1105" t="s">
        <v>29</v>
      </c>
      <c r="O1105">
        <v>1211</v>
      </c>
    </row>
    <row r="1106" spans="1:15">
      <c r="A1106" t="s">
        <v>16</v>
      </c>
      <c r="B1106">
        <v>23</v>
      </c>
      <c r="C1106" t="str">
        <f t="shared" si="30"/>
        <v>Sa</v>
      </c>
      <c r="D1106" t="s">
        <v>16</v>
      </c>
      <c r="E1106" t="s">
        <v>163</v>
      </c>
      <c r="F1106">
        <v>7.91</v>
      </c>
      <c r="G1106">
        <v>4.0199999999999996</v>
      </c>
      <c r="H1106" t="s">
        <v>9</v>
      </c>
      <c r="I1106" t="s">
        <v>9</v>
      </c>
      <c r="J1106" t="s">
        <v>9</v>
      </c>
      <c r="K1106" s="1">
        <v>42045</v>
      </c>
      <c r="L1106" t="s">
        <v>105</v>
      </c>
      <c r="M1106" s="1">
        <v>42059</v>
      </c>
      <c r="N1106" t="s">
        <v>29</v>
      </c>
      <c r="O1106">
        <v>1241</v>
      </c>
    </row>
    <row r="1107" spans="1:15">
      <c r="A1107" t="s">
        <v>16</v>
      </c>
      <c r="B1107">
        <v>51</v>
      </c>
      <c r="C1107" t="str">
        <f t="shared" si="30"/>
        <v>Sa</v>
      </c>
      <c r="D1107" t="s">
        <v>16</v>
      </c>
      <c r="E1107" t="s">
        <v>163</v>
      </c>
      <c r="F1107">
        <v>6.86</v>
      </c>
      <c r="G1107">
        <v>3.87</v>
      </c>
      <c r="H1107" t="s">
        <v>9</v>
      </c>
      <c r="I1107" t="s">
        <v>9</v>
      </c>
      <c r="J1107" t="s">
        <v>9</v>
      </c>
      <c r="K1107" s="1">
        <v>42045</v>
      </c>
      <c r="L1107" t="s">
        <v>105</v>
      </c>
      <c r="M1107" s="1">
        <v>42059</v>
      </c>
      <c r="N1107" t="s">
        <v>29</v>
      </c>
      <c r="O1107">
        <v>1246</v>
      </c>
    </row>
    <row r="1108" spans="1:15">
      <c r="A1108" t="s">
        <v>6</v>
      </c>
      <c r="B1108">
        <v>71</v>
      </c>
      <c r="C1108" t="str">
        <f t="shared" si="30"/>
        <v>Sp</v>
      </c>
      <c r="D1108" t="s">
        <v>6</v>
      </c>
      <c r="E1108" t="s">
        <v>163</v>
      </c>
      <c r="F1108">
        <v>1.65</v>
      </c>
      <c r="G1108">
        <v>5.21</v>
      </c>
      <c r="H1108" t="s">
        <v>9</v>
      </c>
      <c r="I1108" t="s">
        <v>9</v>
      </c>
      <c r="J1108" t="s">
        <v>9</v>
      </c>
      <c r="K1108" s="1">
        <v>41953</v>
      </c>
      <c r="L1108" t="s">
        <v>28</v>
      </c>
      <c r="M1108" s="1">
        <v>42040</v>
      </c>
      <c r="N1108" t="s">
        <v>29</v>
      </c>
      <c r="O1108">
        <v>14</v>
      </c>
    </row>
    <row r="1109" spans="1:15">
      <c r="A1109" t="s">
        <v>6</v>
      </c>
      <c r="B1109">
        <v>28</v>
      </c>
      <c r="C1109" t="str">
        <f t="shared" si="30"/>
        <v>Sp</v>
      </c>
      <c r="D1109" t="s">
        <v>6</v>
      </c>
      <c r="E1109" t="s">
        <v>163</v>
      </c>
      <c r="F1109">
        <v>4.03</v>
      </c>
      <c r="G1109">
        <v>6.63</v>
      </c>
      <c r="H1109" t="s">
        <v>9</v>
      </c>
      <c r="I1109" t="s">
        <v>9</v>
      </c>
      <c r="J1109" t="s">
        <v>9</v>
      </c>
      <c r="K1109" s="1">
        <v>41953</v>
      </c>
      <c r="L1109" t="s">
        <v>28</v>
      </c>
      <c r="M1109" s="1">
        <v>42040</v>
      </c>
      <c r="N1109" t="s">
        <v>29</v>
      </c>
      <c r="O1109">
        <v>34</v>
      </c>
    </row>
    <row r="1110" spans="1:15">
      <c r="A1110" t="s">
        <v>6</v>
      </c>
      <c r="B1110">
        <v>68</v>
      </c>
      <c r="C1110" t="str">
        <f t="shared" si="30"/>
        <v>Sp</v>
      </c>
      <c r="D1110" t="s">
        <v>6</v>
      </c>
      <c r="E1110" t="s">
        <v>163</v>
      </c>
      <c r="F1110">
        <v>3.18</v>
      </c>
      <c r="G1110">
        <v>6.35</v>
      </c>
      <c r="H1110" t="s">
        <v>9</v>
      </c>
      <c r="I1110" t="s">
        <v>9</v>
      </c>
      <c r="J1110" t="s">
        <v>9</v>
      </c>
      <c r="K1110" s="1">
        <v>41939</v>
      </c>
      <c r="L1110" t="s">
        <v>30</v>
      </c>
      <c r="M1110" s="1">
        <v>42048</v>
      </c>
      <c r="N1110" t="s">
        <v>29</v>
      </c>
      <c r="O1110">
        <v>57</v>
      </c>
    </row>
    <row r="1111" spans="1:15">
      <c r="A1111" t="s">
        <v>6</v>
      </c>
      <c r="B1111">
        <v>33</v>
      </c>
      <c r="C1111" t="str">
        <f t="shared" si="30"/>
        <v>Sp</v>
      </c>
      <c r="D1111" t="s">
        <v>6</v>
      </c>
      <c r="E1111" t="s">
        <v>163</v>
      </c>
      <c r="F1111">
        <v>1.99</v>
      </c>
      <c r="G1111">
        <v>5.15</v>
      </c>
      <c r="H1111" t="s">
        <v>9</v>
      </c>
      <c r="I1111" t="s">
        <v>9</v>
      </c>
      <c r="J1111" t="s">
        <v>9</v>
      </c>
      <c r="K1111" s="1">
        <v>41939</v>
      </c>
      <c r="L1111" t="s">
        <v>30</v>
      </c>
      <c r="M1111" s="1">
        <v>42048</v>
      </c>
      <c r="N1111" t="s">
        <v>29</v>
      </c>
      <c r="O1111">
        <v>58</v>
      </c>
    </row>
    <row r="1112" spans="1:15">
      <c r="A1112" t="s">
        <v>6</v>
      </c>
      <c r="B1112">
        <v>48</v>
      </c>
      <c r="C1112" t="str">
        <f t="shared" si="30"/>
        <v>Sp</v>
      </c>
      <c r="D1112" t="s">
        <v>6</v>
      </c>
      <c r="E1112" t="s">
        <v>163</v>
      </c>
      <c r="F1112">
        <v>10.71</v>
      </c>
      <c r="G1112">
        <v>7.42</v>
      </c>
      <c r="H1112" t="s">
        <v>9</v>
      </c>
      <c r="I1112" t="s">
        <v>9</v>
      </c>
      <c r="J1112" t="s">
        <v>9</v>
      </c>
      <c r="K1112" s="1">
        <v>41939</v>
      </c>
      <c r="L1112" t="s">
        <v>30</v>
      </c>
      <c r="M1112" s="1">
        <v>42048</v>
      </c>
      <c r="N1112" t="s">
        <v>29</v>
      </c>
      <c r="O1112">
        <v>70</v>
      </c>
    </row>
    <row r="1113" spans="1:15">
      <c r="A1113" t="s">
        <v>6</v>
      </c>
      <c r="B1113">
        <v>30</v>
      </c>
      <c r="C1113" t="str">
        <f t="shared" si="30"/>
        <v>Sp</v>
      </c>
      <c r="D1113" t="s">
        <v>6</v>
      </c>
      <c r="E1113" t="s">
        <v>163</v>
      </c>
      <c r="F1113">
        <v>1.96</v>
      </c>
      <c r="G1113">
        <v>5.13</v>
      </c>
      <c r="H1113" t="s">
        <v>9</v>
      </c>
      <c r="I1113" t="s">
        <v>9</v>
      </c>
      <c r="J1113" t="s">
        <v>9</v>
      </c>
      <c r="K1113" s="1">
        <v>41942</v>
      </c>
      <c r="L1113" t="s">
        <v>36</v>
      </c>
      <c r="M1113" s="1">
        <v>42048</v>
      </c>
      <c r="N1113" t="s">
        <v>29</v>
      </c>
      <c r="O1113">
        <v>113</v>
      </c>
    </row>
    <row r="1114" spans="1:15">
      <c r="A1114" t="s">
        <v>6</v>
      </c>
      <c r="B1114">
        <v>58</v>
      </c>
      <c r="C1114" t="str">
        <f t="shared" si="30"/>
        <v>Sp</v>
      </c>
      <c r="D1114" t="s">
        <v>6</v>
      </c>
      <c r="E1114" t="s">
        <v>163</v>
      </c>
      <c r="F1114">
        <v>2.66</v>
      </c>
      <c r="G1114">
        <v>5.77</v>
      </c>
      <c r="H1114" t="s">
        <v>9</v>
      </c>
      <c r="I1114" t="s">
        <v>9</v>
      </c>
      <c r="J1114" t="s">
        <v>9</v>
      </c>
      <c r="K1114" s="1">
        <v>41949</v>
      </c>
      <c r="L1114" t="s">
        <v>42</v>
      </c>
      <c r="M1114" s="1">
        <v>42053</v>
      </c>
      <c r="N1114" t="s">
        <v>29</v>
      </c>
      <c r="O1114">
        <v>146</v>
      </c>
    </row>
    <row r="1115" spans="1:15">
      <c r="A1115" t="s">
        <v>6</v>
      </c>
      <c r="B1115">
        <v>53</v>
      </c>
      <c r="C1115" t="str">
        <f t="shared" si="30"/>
        <v>Sp</v>
      </c>
      <c r="D1115" t="s">
        <v>6</v>
      </c>
      <c r="E1115" t="s">
        <v>163</v>
      </c>
      <c r="F1115">
        <v>3.05</v>
      </c>
      <c r="G1115">
        <v>6.67</v>
      </c>
      <c r="H1115" t="s">
        <v>9</v>
      </c>
      <c r="I1115" t="s">
        <v>9</v>
      </c>
      <c r="J1115" t="s">
        <v>9</v>
      </c>
      <c r="K1115" s="1">
        <v>41949</v>
      </c>
      <c r="L1115" t="s">
        <v>42</v>
      </c>
      <c r="M1115" s="1">
        <v>42053</v>
      </c>
      <c r="N1115" t="s">
        <v>29</v>
      </c>
      <c r="O1115">
        <v>166</v>
      </c>
    </row>
    <row r="1116" spans="1:15">
      <c r="A1116" t="s">
        <v>6</v>
      </c>
      <c r="B1116">
        <v>66</v>
      </c>
      <c r="C1116" t="str">
        <f t="shared" si="30"/>
        <v>Sp</v>
      </c>
      <c r="D1116" t="s">
        <v>6</v>
      </c>
      <c r="E1116" t="s">
        <v>163</v>
      </c>
      <c r="F1116">
        <v>1.05</v>
      </c>
      <c r="G1116">
        <v>4.38</v>
      </c>
      <c r="H1116" t="s">
        <v>9</v>
      </c>
      <c r="I1116" t="s">
        <v>9</v>
      </c>
      <c r="J1116" t="s">
        <v>9</v>
      </c>
      <c r="K1116" s="1">
        <v>41949</v>
      </c>
      <c r="L1116" t="s">
        <v>42</v>
      </c>
      <c r="M1116" s="1">
        <v>42053</v>
      </c>
      <c r="N1116" t="s">
        <v>29</v>
      </c>
      <c r="O1116">
        <v>196</v>
      </c>
    </row>
    <row r="1117" spans="1:15">
      <c r="A1117" t="s">
        <v>6</v>
      </c>
      <c r="B1117">
        <v>29</v>
      </c>
      <c r="C1117" t="str">
        <f t="shared" si="30"/>
        <v>Sp</v>
      </c>
      <c r="D1117" t="s">
        <v>6</v>
      </c>
      <c r="E1117" t="s">
        <v>163</v>
      </c>
      <c r="F1117">
        <v>5.79</v>
      </c>
      <c r="G1117">
        <v>8.7899999999999991</v>
      </c>
      <c r="H1117" t="s">
        <v>9</v>
      </c>
      <c r="I1117" t="s">
        <v>9</v>
      </c>
      <c r="J1117" t="s">
        <v>9</v>
      </c>
      <c r="K1117" s="1">
        <v>41949</v>
      </c>
      <c r="L1117" t="s">
        <v>42</v>
      </c>
      <c r="M1117" s="1">
        <v>42053</v>
      </c>
      <c r="N1117" t="s">
        <v>29</v>
      </c>
      <c r="O1117">
        <v>206</v>
      </c>
    </row>
    <row r="1118" spans="1:15">
      <c r="A1118" t="s">
        <v>6</v>
      </c>
      <c r="B1118">
        <v>39</v>
      </c>
      <c r="C1118" t="str">
        <f t="shared" si="30"/>
        <v>Sp</v>
      </c>
      <c r="D1118" t="s">
        <v>6</v>
      </c>
      <c r="E1118" t="s">
        <v>163</v>
      </c>
      <c r="F1118">
        <v>1.57</v>
      </c>
      <c r="G1118">
        <v>6.58</v>
      </c>
      <c r="H1118" t="s">
        <v>9</v>
      </c>
      <c r="I1118" t="s">
        <v>9</v>
      </c>
      <c r="J1118" t="s">
        <v>9</v>
      </c>
      <c r="K1118" s="1">
        <v>41949</v>
      </c>
      <c r="L1118" t="s">
        <v>42</v>
      </c>
      <c r="M1118" s="1">
        <v>42053</v>
      </c>
      <c r="N1118" t="s">
        <v>29</v>
      </c>
      <c r="O1118">
        <v>208</v>
      </c>
    </row>
    <row r="1119" spans="1:15">
      <c r="A1119" t="s">
        <v>6</v>
      </c>
      <c r="B1119">
        <v>38</v>
      </c>
      <c r="C1119" t="str">
        <f t="shared" si="30"/>
        <v>Sp</v>
      </c>
      <c r="D1119" t="s">
        <v>6</v>
      </c>
      <c r="E1119" t="s">
        <v>163</v>
      </c>
      <c r="F1119">
        <v>2.77</v>
      </c>
      <c r="G1119">
        <v>6.3</v>
      </c>
      <c r="H1119" t="s">
        <v>9</v>
      </c>
      <c r="I1119" t="s">
        <v>9</v>
      </c>
      <c r="J1119" t="s">
        <v>9</v>
      </c>
      <c r="K1119" s="1">
        <v>41953</v>
      </c>
      <c r="L1119" t="s">
        <v>28</v>
      </c>
      <c r="M1119" s="1">
        <v>42054</v>
      </c>
      <c r="N1119" t="s">
        <v>29</v>
      </c>
      <c r="O1119">
        <v>221</v>
      </c>
    </row>
    <row r="1120" spans="1:15">
      <c r="A1120" t="s">
        <v>6</v>
      </c>
      <c r="B1120">
        <v>37</v>
      </c>
      <c r="C1120" t="str">
        <f t="shared" si="30"/>
        <v>Sp</v>
      </c>
      <c r="D1120" t="s">
        <v>6</v>
      </c>
      <c r="E1120" t="s">
        <v>163</v>
      </c>
      <c r="F1120">
        <v>2.5299999999999998</v>
      </c>
      <c r="G1120">
        <v>7.95</v>
      </c>
      <c r="H1120" t="s">
        <v>9</v>
      </c>
      <c r="I1120" t="s">
        <v>9</v>
      </c>
      <c r="J1120" t="s">
        <v>9</v>
      </c>
      <c r="K1120" s="1">
        <v>41956</v>
      </c>
      <c r="L1120" t="s">
        <v>28</v>
      </c>
      <c r="M1120" s="1">
        <v>42054</v>
      </c>
      <c r="N1120" t="s">
        <v>29</v>
      </c>
      <c r="O1120">
        <v>228</v>
      </c>
    </row>
    <row r="1121" spans="1:15">
      <c r="A1121" t="s">
        <v>6</v>
      </c>
      <c r="B1121">
        <v>20</v>
      </c>
      <c r="C1121" t="str">
        <f t="shared" si="30"/>
        <v>Sp</v>
      </c>
      <c r="D1121" t="s">
        <v>6</v>
      </c>
      <c r="E1121" t="s">
        <v>163</v>
      </c>
      <c r="F1121">
        <v>2.31</v>
      </c>
      <c r="G1121">
        <v>4.4000000000000004</v>
      </c>
      <c r="H1121" t="s">
        <v>9</v>
      </c>
      <c r="I1121" t="s">
        <v>9</v>
      </c>
      <c r="J1121" t="s">
        <v>9</v>
      </c>
      <c r="K1121" s="1">
        <v>41956</v>
      </c>
      <c r="L1121" t="s">
        <v>28</v>
      </c>
      <c r="M1121" s="1">
        <v>42054</v>
      </c>
      <c r="N1121" t="s">
        <v>29</v>
      </c>
      <c r="O1121">
        <v>229</v>
      </c>
    </row>
    <row r="1122" spans="1:15">
      <c r="A1122" t="s">
        <v>6</v>
      </c>
      <c r="B1122">
        <v>35</v>
      </c>
      <c r="C1122" t="str">
        <f t="shared" si="30"/>
        <v>Sp</v>
      </c>
      <c r="D1122" t="s">
        <v>6</v>
      </c>
      <c r="E1122" t="s">
        <v>163</v>
      </c>
      <c r="F1122">
        <v>1.29</v>
      </c>
      <c r="G1122">
        <v>7.07</v>
      </c>
      <c r="H1122" t="s">
        <v>9</v>
      </c>
      <c r="I1122" t="s">
        <v>9</v>
      </c>
      <c r="J1122" t="s">
        <v>9</v>
      </c>
      <c r="K1122" s="1">
        <v>41956</v>
      </c>
      <c r="L1122" t="s">
        <v>28</v>
      </c>
      <c r="M1122" s="1">
        <v>42054</v>
      </c>
      <c r="N1122" t="s">
        <v>29</v>
      </c>
      <c r="O1122">
        <v>253</v>
      </c>
    </row>
    <row r="1123" spans="1:15">
      <c r="A1123" t="s">
        <v>6</v>
      </c>
      <c r="B1123">
        <v>22</v>
      </c>
      <c r="C1123" t="str">
        <f t="shared" si="30"/>
        <v>Sp</v>
      </c>
      <c r="D1123" t="s">
        <v>6</v>
      </c>
      <c r="E1123" t="s">
        <v>163</v>
      </c>
      <c r="F1123">
        <v>3.45</v>
      </c>
      <c r="G1123">
        <v>5.55</v>
      </c>
      <c r="H1123" t="s">
        <v>9</v>
      </c>
      <c r="I1123" t="s">
        <v>9</v>
      </c>
      <c r="J1123" t="s">
        <v>9</v>
      </c>
      <c r="K1123" s="1">
        <v>41956</v>
      </c>
      <c r="L1123" t="s">
        <v>28</v>
      </c>
      <c r="M1123" s="1">
        <v>42054</v>
      </c>
      <c r="N1123" t="s">
        <v>29</v>
      </c>
      <c r="O1123">
        <v>259</v>
      </c>
    </row>
    <row r="1124" spans="1:15">
      <c r="A1124" t="s">
        <v>6</v>
      </c>
      <c r="B1124">
        <v>60</v>
      </c>
      <c r="C1124" t="str">
        <f t="shared" si="30"/>
        <v>Sp</v>
      </c>
      <c r="D1124" t="s">
        <v>6</v>
      </c>
      <c r="E1124" t="s">
        <v>163</v>
      </c>
      <c r="F1124">
        <v>2.98</v>
      </c>
      <c r="G1124">
        <v>5.39</v>
      </c>
      <c r="H1124" t="s">
        <v>9</v>
      </c>
      <c r="I1124" t="s">
        <v>9</v>
      </c>
      <c r="J1124" t="s">
        <v>9</v>
      </c>
      <c r="K1124" s="1">
        <v>41956</v>
      </c>
      <c r="L1124" t="s">
        <v>28</v>
      </c>
      <c r="M1124" s="1">
        <v>42054</v>
      </c>
      <c r="N1124" t="s">
        <v>29</v>
      </c>
      <c r="O1124">
        <v>265</v>
      </c>
    </row>
    <row r="1125" spans="1:15">
      <c r="A1125" t="s">
        <v>6</v>
      </c>
      <c r="B1125">
        <v>7</v>
      </c>
      <c r="C1125" t="str">
        <f t="shared" si="30"/>
        <v>Sp</v>
      </c>
      <c r="D1125" t="s">
        <v>6</v>
      </c>
      <c r="E1125" t="s">
        <v>163</v>
      </c>
      <c r="F1125">
        <v>3.63</v>
      </c>
      <c r="G1125">
        <v>5.66</v>
      </c>
      <c r="H1125" t="s">
        <v>9</v>
      </c>
      <c r="I1125" t="s">
        <v>9</v>
      </c>
      <c r="J1125" t="s">
        <v>9</v>
      </c>
      <c r="K1125" s="1">
        <v>41968</v>
      </c>
      <c r="L1125" t="s">
        <v>42</v>
      </c>
      <c r="M1125" s="1">
        <v>42054</v>
      </c>
      <c r="N1125" t="s">
        <v>29</v>
      </c>
      <c r="O1125">
        <v>297</v>
      </c>
    </row>
    <row r="1126" spans="1:15">
      <c r="A1126" t="s">
        <v>6</v>
      </c>
      <c r="B1126">
        <v>67</v>
      </c>
      <c r="C1126" t="str">
        <f t="shared" si="30"/>
        <v>Sp</v>
      </c>
      <c r="D1126" t="s">
        <v>6</v>
      </c>
      <c r="E1126" t="s">
        <v>163</v>
      </c>
      <c r="F1126">
        <v>3.19</v>
      </c>
      <c r="G1126">
        <v>6.67</v>
      </c>
      <c r="H1126" t="s">
        <v>9</v>
      </c>
      <c r="I1126" t="s">
        <v>9</v>
      </c>
      <c r="J1126" t="s">
        <v>9</v>
      </c>
      <c r="K1126" s="1">
        <v>41968</v>
      </c>
      <c r="L1126" t="s">
        <v>42</v>
      </c>
      <c r="M1126" s="1">
        <v>42054</v>
      </c>
      <c r="N1126" t="s">
        <v>29</v>
      </c>
      <c r="O1126">
        <v>299</v>
      </c>
    </row>
    <row r="1127" spans="1:15">
      <c r="A1127" t="s">
        <v>6</v>
      </c>
      <c r="B1127">
        <v>61</v>
      </c>
      <c r="C1127" t="str">
        <f t="shared" si="30"/>
        <v>Sp</v>
      </c>
      <c r="D1127" t="s">
        <v>6</v>
      </c>
      <c r="E1127" t="s">
        <v>163</v>
      </c>
      <c r="F1127">
        <v>2.48</v>
      </c>
      <c r="G1127">
        <v>6.45</v>
      </c>
      <c r="H1127" t="s">
        <v>9</v>
      </c>
      <c r="I1127" t="s">
        <v>9</v>
      </c>
      <c r="J1127" t="s">
        <v>9</v>
      </c>
      <c r="K1127" s="1">
        <v>41968</v>
      </c>
      <c r="L1127" t="s">
        <v>42</v>
      </c>
      <c r="M1127" s="1">
        <v>42054</v>
      </c>
      <c r="N1127" t="s">
        <v>29</v>
      </c>
      <c r="O1127">
        <v>319</v>
      </c>
    </row>
    <row r="1128" spans="1:15">
      <c r="A1128" t="s">
        <v>6</v>
      </c>
      <c r="B1128">
        <v>47</v>
      </c>
      <c r="C1128" t="str">
        <f t="shared" ref="C1128:C1191" si="31">A1128</f>
        <v>Sp</v>
      </c>
      <c r="D1128" t="s">
        <v>6</v>
      </c>
      <c r="E1128" t="s">
        <v>163</v>
      </c>
      <c r="F1128">
        <v>1.58</v>
      </c>
      <c r="G1128">
        <v>4.18</v>
      </c>
      <c r="H1128" t="s">
        <v>9</v>
      </c>
      <c r="I1128" t="s">
        <v>9</v>
      </c>
      <c r="J1128" t="s">
        <v>9</v>
      </c>
      <c r="K1128" s="1">
        <v>41968</v>
      </c>
      <c r="L1128" t="s">
        <v>42</v>
      </c>
      <c r="M1128" s="1">
        <v>42054</v>
      </c>
      <c r="N1128" t="s">
        <v>29</v>
      </c>
      <c r="O1128">
        <v>320</v>
      </c>
    </row>
    <row r="1129" spans="1:15">
      <c r="A1129" t="s">
        <v>6</v>
      </c>
      <c r="B1129">
        <v>24</v>
      </c>
      <c r="C1129" t="str">
        <f t="shared" si="31"/>
        <v>Sp</v>
      </c>
      <c r="D1129" t="s">
        <v>6</v>
      </c>
      <c r="E1129" t="s">
        <v>163</v>
      </c>
      <c r="F1129">
        <v>6.09</v>
      </c>
      <c r="G1129">
        <v>5.72</v>
      </c>
      <c r="H1129" t="s">
        <v>9</v>
      </c>
      <c r="I1129" t="s">
        <v>9</v>
      </c>
      <c r="J1129" t="s">
        <v>9</v>
      </c>
      <c r="K1129" s="1">
        <v>41977</v>
      </c>
      <c r="L1129" t="s">
        <v>29</v>
      </c>
      <c r="M1129" s="1">
        <v>42054</v>
      </c>
      <c r="N1129" t="s">
        <v>29</v>
      </c>
      <c r="O1129">
        <v>339</v>
      </c>
    </row>
    <row r="1130" spans="1:15">
      <c r="A1130" t="s">
        <v>6</v>
      </c>
      <c r="B1130">
        <v>49</v>
      </c>
      <c r="C1130" t="str">
        <f t="shared" si="31"/>
        <v>Sp</v>
      </c>
      <c r="D1130" t="s">
        <v>6</v>
      </c>
      <c r="E1130" t="s">
        <v>163</v>
      </c>
      <c r="F1130">
        <v>6.78</v>
      </c>
      <c r="G1130">
        <v>7.5</v>
      </c>
      <c r="H1130" t="s">
        <v>9</v>
      </c>
      <c r="I1130" t="s">
        <v>9</v>
      </c>
      <c r="J1130" t="s">
        <v>9</v>
      </c>
      <c r="K1130" s="1">
        <v>41977</v>
      </c>
      <c r="L1130" t="s">
        <v>29</v>
      </c>
      <c r="M1130" s="1">
        <v>42054</v>
      </c>
      <c r="N1130" t="s">
        <v>29</v>
      </c>
      <c r="O1130">
        <v>341</v>
      </c>
    </row>
    <row r="1131" spans="1:15">
      <c r="A1131" t="s">
        <v>6</v>
      </c>
      <c r="B1131">
        <v>41</v>
      </c>
      <c r="C1131" t="str">
        <f t="shared" si="31"/>
        <v>Sp</v>
      </c>
      <c r="D1131" t="s">
        <v>6</v>
      </c>
      <c r="E1131" t="s">
        <v>163</v>
      </c>
      <c r="F1131">
        <v>2.68</v>
      </c>
      <c r="G1131">
        <v>4.82</v>
      </c>
      <c r="H1131" t="s">
        <v>9</v>
      </c>
      <c r="I1131" t="s">
        <v>9</v>
      </c>
      <c r="J1131" t="s">
        <v>9</v>
      </c>
      <c r="K1131" s="1">
        <v>41977</v>
      </c>
      <c r="L1131" t="s">
        <v>29</v>
      </c>
      <c r="M1131" s="1">
        <v>42054</v>
      </c>
      <c r="N1131" t="s">
        <v>29</v>
      </c>
      <c r="O1131">
        <v>348</v>
      </c>
    </row>
    <row r="1132" spans="1:15">
      <c r="A1132" t="s">
        <v>6</v>
      </c>
      <c r="B1132">
        <v>15</v>
      </c>
      <c r="C1132" t="str">
        <f t="shared" si="31"/>
        <v>Sp</v>
      </c>
      <c r="D1132" t="s">
        <v>6</v>
      </c>
      <c r="E1132" t="s">
        <v>163</v>
      </c>
      <c r="F1132">
        <v>5.84</v>
      </c>
      <c r="G1132">
        <v>8.3699999999999992</v>
      </c>
      <c r="H1132" t="s">
        <v>9</v>
      </c>
      <c r="I1132" t="s">
        <v>9</v>
      </c>
      <c r="J1132" t="s">
        <v>9</v>
      </c>
      <c r="K1132" s="1">
        <v>41977</v>
      </c>
      <c r="L1132" t="s">
        <v>42</v>
      </c>
      <c r="M1132" s="1">
        <v>42054</v>
      </c>
      <c r="N1132" t="s">
        <v>29</v>
      </c>
      <c r="O1132">
        <v>360</v>
      </c>
    </row>
    <row r="1133" spans="1:15">
      <c r="A1133" t="s">
        <v>6</v>
      </c>
      <c r="B1133">
        <v>52</v>
      </c>
      <c r="C1133" t="str">
        <f t="shared" si="31"/>
        <v>Sp</v>
      </c>
      <c r="D1133" t="s">
        <v>6</v>
      </c>
      <c r="E1133" t="s">
        <v>163</v>
      </c>
      <c r="F1133">
        <v>1.1000000000000001</v>
      </c>
      <c r="G1133">
        <v>6.69</v>
      </c>
      <c r="H1133" t="s">
        <v>9</v>
      </c>
      <c r="I1133" t="s">
        <v>9</v>
      </c>
      <c r="J1133" t="s">
        <v>9</v>
      </c>
      <c r="K1133" s="1">
        <v>41977</v>
      </c>
      <c r="L1133" t="s">
        <v>42</v>
      </c>
      <c r="M1133" s="1">
        <v>42054</v>
      </c>
      <c r="N1133" t="s">
        <v>29</v>
      </c>
      <c r="O1133">
        <v>363</v>
      </c>
    </row>
    <row r="1134" spans="1:15">
      <c r="A1134" t="s">
        <v>6</v>
      </c>
      <c r="B1134">
        <v>54</v>
      </c>
      <c r="C1134" t="str">
        <f t="shared" si="31"/>
        <v>Sp</v>
      </c>
      <c r="D1134" t="s">
        <v>6</v>
      </c>
      <c r="E1134" t="s">
        <v>163</v>
      </c>
      <c r="F1134">
        <v>1.02</v>
      </c>
      <c r="G1134">
        <v>5.42</v>
      </c>
      <c r="H1134" t="s">
        <v>9</v>
      </c>
      <c r="I1134" t="s">
        <v>9</v>
      </c>
      <c r="J1134" t="s">
        <v>9</v>
      </c>
      <c r="K1134" s="1">
        <v>41977</v>
      </c>
      <c r="L1134" t="s">
        <v>42</v>
      </c>
      <c r="M1134" s="1">
        <v>42054</v>
      </c>
      <c r="N1134" t="s">
        <v>29</v>
      </c>
      <c r="O1134">
        <v>406</v>
      </c>
    </row>
    <row r="1135" spans="1:15">
      <c r="A1135" t="s">
        <v>6</v>
      </c>
      <c r="B1135">
        <v>45</v>
      </c>
      <c r="C1135" t="str">
        <f t="shared" si="31"/>
        <v>Sp</v>
      </c>
      <c r="D1135" t="s">
        <v>6</v>
      </c>
      <c r="E1135" t="s">
        <v>163</v>
      </c>
      <c r="F1135">
        <v>1.52</v>
      </c>
      <c r="G1135">
        <v>6.19</v>
      </c>
      <c r="H1135" t="s">
        <v>9</v>
      </c>
      <c r="I1135" t="s">
        <v>9</v>
      </c>
      <c r="J1135" t="s">
        <v>9</v>
      </c>
      <c r="K1135" s="1">
        <v>41981</v>
      </c>
      <c r="L1135" t="s">
        <v>29</v>
      </c>
      <c r="M1135" s="1">
        <v>42054</v>
      </c>
      <c r="N1135" t="s">
        <v>29</v>
      </c>
      <c r="O1135">
        <v>455</v>
      </c>
    </row>
    <row r="1136" spans="1:15">
      <c r="A1136" t="s">
        <v>6</v>
      </c>
      <c r="B1136">
        <v>3</v>
      </c>
      <c r="C1136" t="str">
        <f t="shared" si="31"/>
        <v>Sp</v>
      </c>
      <c r="D1136" t="s">
        <v>6</v>
      </c>
      <c r="E1136" t="s">
        <v>163</v>
      </c>
      <c r="F1136">
        <v>3.51</v>
      </c>
      <c r="G1136">
        <v>6.85</v>
      </c>
      <c r="H1136" t="s">
        <v>9</v>
      </c>
      <c r="I1136" t="s">
        <v>9</v>
      </c>
      <c r="J1136" t="s">
        <v>9</v>
      </c>
      <c r="K1136" s="1">
        <v>41981</v>
      </c>
      <c r="L1136" t="s">
        <v>29</v>
      </c>
      <c r="M1136" s="1">
        <v>42054</v>
      </c>
      <c r="N1136" t="s">
        <v>29</v>
      </c>
      <c r="O1136">
        <v>461</v>
      </c>
    </row>
    <row r="1137" spans="1:15">
      <c r="A1137" t="s">
        <v>6</v>
      </c>
      <c r="B1137">
        <v>6</v>
      </c>
      <c r="C1137" t="str">
        <f t="shared" si="31"/>
        <v>Sp</v>
      </c>
      <c r="D1137" t="s">
        <v>6</v>
      </c>
      <c r="E1137" t="s">
        <v>163</v>
      </c>
      <c r="F1137">
        <v>4.0199999999999996</v>
      </c>
      <c r="G1137">
        <v>6.66</v>
      </c>
      <c r="H1137" t="s">
        <v>9</v>
      </c>
      <c r="I1137" t="s">
        <v>9</v>
      </c>
      <c r="J1137" t="s">
        <v>9</v>
      </c>
      <c r="K1137" s="1">
        <v>41981</v>
      </c>
      <c r="L1137" t="s">
        <v>29</v>
      </c>
      <c r="M1137" s="1">
        <v>42054</v>
      </c>
      <c r="N1137" t="s">
        <v>29</v>
      </c>
      <c r="O1137">
        <v>468</v>
      </c>
    </row>
    <row r="1138" spans="1:15">
      <c r="A1138" t="s">
        <v>6</v>
      </c>
      <c r="B1138">
        <v>14</v>
      </c>
      <c r="C1138" t="str">
        <f t="shared" si="31"/>
        <v>Sp</v>
      </c>
      <c r="D1138" t="s">
        <v>6</v>
      </c>
      <c r="E1138" t="s">
        <v>163</v>
      </c>
      <c r="F1138">
        <v>4.54</v>
      </c>
      <c r="G1138">
        <v>6.24</v>
      </c>
      <c r="H1138" t="s">
        <v>9</v>
      </c>
      <c r="I1138" t="s">
        <v>9</v>
      </c>
      <c r="J1138" t="s">
        <v>9</v>
      </c>
      <c r="K1138" s="1">
        <v>41981</v>
      </c>
      <c r="L1138" t="s">
        <v>42</v>
      </c>
      <c r="M1138" s="1">
        <v>42055</v>
      </c>
      <c r="N1138" t="s">
        <v>29</v>
      </c>
      <c r="O1138">
        <v>514</v>
      </c>
    </row>
    <row r="1139" spans="1:15">
      <c r="A1139" t="s">
        <v>6</v>
      </c>
      <c r="B1139">
        <v>44</v>
      </c>
      <c r="C1139" t="str">
        <f t="shared" si="31"/>
        <v>Sp</v>
      </c>
      <c r="D1139" t="s">
        <v>6</v>
      </c>
      <c r="E1139" t="s">
        <v>163</v>
      </c>
      <c r="F1139">
        <v>4.8600000000000003</v>
      </c>
      <c r="G1139">
        <v>6.72</v>
      </c>
      <c r="H1139" t="s">
        <v>9</v>
      </c>
      <c r="I1139" t="s">
        <v>9</v>
      </c>
      <c r="J1139" t="s">
        <v>9</v>
      </c>
      <c r="K1139" s="1">
        <v>41981</v>
      </c>
      <c r="L1139" t="s">
        <v>42</v>
      </c>
      <c r="M1139" s="1">
        <v>42055</v>
      </c>
      <c r="N1139" t="s">
        <v>29</v>
      </c>
      <c r="O1139">
        <v>533</v>
      </c>
    </row>
    <row r="1140" spans="1:15">
      <c r="A1140" t="s">
        <v>6</v>
      </c>
      <c r="B1140">
        <v>43</v>
      </c>
      <c r="C1140" t="str">
        <f t="shared" si="31"/>
        <v>Sp</v>
      </c>
      <c r="D1140" t="s">
        <v>6</v>
      </c>
      <c r="E1140" t="s">
        <v>163</v>
      </c>
      <c r="F1140">
        <v>0.98</v>
      </c>
      <c r="G1140">
        <v>5.92</v>
      </c>
      <c r="H1140" t="s">
        <v>9</v>
      </c>
      <c r="I1140" t="s">
        <v>9</v>
      </c>
      <c r="J1140" t="s">
        <v>9</v>
      </c>
      <c r="K1140" s="1">
        <v>41983</v>
      </c>
      <c r="L1140" t="s">
        <v>44</v>
      </c>
      <c r="M1140" s="1">
        <v>42055</v>
      </c>
      <c r="N1140" t="s">
        <v>29</v>
      </c>
      <c r="O1140">
        <v>556</v>
      </c>
    </row>
    <row r="1141" spans="1:15">
      <c r="A1141" t="s">
        <v>6</v>
      </c>
      <c r="B1141">
        <v>50</v>
      </c>
      <c r="C1141" t="str">
        <f t="shared" si="31"/>
        <v>Sp</v>
      </c>
      <c r="D1141" t="s">
        <v>6</v>
      </c>
      <c r="E1141" t="s">
        <v>163</v>
      </c>
      <c r="F1141">
        <v>2.42</v>
      </c>
      <c r="G1141">
        <v>5.41</v>
      </c>
      <c r="H1141" t="s">
        <v>9</v>
      </c>
      <c r="I1141" t="s">
        <v>9</v>
      </c>
      <c r="J1141" t="s">
        <v>9</v>
      </c>
      <c r="K1141" s="1">
        <v>41984</v>
      </c>
      <c r="L1141" t="s">
        <v>42</v>
      </c>
      <c r="M1141" s="1">
        <v>42055</v>
      </c>
      <c r="N1141" t="s">
        <v>29</v>
      </c>
      <c r="O1141">
        <v>575</v>
      </c>
    </row>
    <row r="1142" spans="1:15">
      <c r="A1142" t="s">
        <v>6</v>
      </c>
      <c r="B1142">
        <v>56</v>
      </c>
      <c r="C1142" t="str">
        <f t="shared" si="31"/>
        <v>Sp</v>
      </c>
      <c r="D1142" t="s">
        <v>6</v>
      </c>
      <c r="E1142" t="s">
        <v>163</v>
      </c>
      <c r="F1142">
        <v>4</v>
      </c>
      <c r="G1142">
        <v>7.06</v>
      </c>
      <c r="H1142" t="s">
        <v>9</v>
      </c>
      <c r="I1142" t="s">
        <v>9</v>
      </c>
      <c r="J1142" t="s">
        <v>9</v>
      </c>
      <c r="K1142" s="1">
        <v>41984</v>
      </c>
      <c r="L1142" t="s">
        <v>42</v>
      </c>
      <c r="M1142" s="1">
        <v>42055</v>
      </c>
      <c r="N1142" t="s">
        <v>29</v>
      </c>
      <c r="O1142">
        <v>615</v>
      </c>
    </row>
    <row r="1143" spans="1:15">
      <c r="A1143" t="s">
        <v>6</v>
      </c>
      <c r="B1143">
        <v>5</v>
      </c>
      <c r="C1143" t="str">
        <f t="shared" si="31"/>
        <v>Sp</v>
      </c>
      <c r="D1143" t="s">
        <v>6</v>
      </c>
      <c r="E1143" t="s">
        <v>163</v>
      </c>
      <c r="F1143">
        <v>5.53</v>
      </c>
      <c r="G1143">
        <v>6.43</v>
      </c>
      <c r="H1143" t="s">
        <v>9</v>
      </c>
      <c r="I1143" t="s">
        <v>9</v>
      </c>
      <c r="J1143" t="s">
        <v>9</v>
      </c>
      <c r="K1143" s="1">
        <v>41985</v>
      </c>
      <c r="L1143" t="s">
        <v>42</v>
      </c>
      <c r="M1143" s="1">
        <v>42055</v>
      </c>
      <c r="N1143" t="s">
        <v>29</v>
      </c>
      <c r="O1143">
        <v>626</v>
      </c>
    </row>
    <row r="1144" spans="1:15">
      <c r="A1144" t="s">
        <v>6</v>
      </c>
      <c r="B1144">
        <v>69</v>
      </c>
      <c r="C1144" t="str">
        <f t="shared" si="31"/>
        <v>Sp</v>
      </c>
      <c r="D1144" t="s">
        <v>6</v>
      </c>
      <c r="E1144" t="s">
        <v>163</v>
      </c>
      <c r="F1144">
        <v>4.17</v>
      </c>
      <c r="G1144">
        <v>6.61</v>
      </c>
      <c r="H1144" t="s">
        <v>9</v>
      </c>
      <c r="I1144" t="s">
        <v>9</v>
      </c>
      <c r="J1144" t="s">
        <v>9</v>
      </c>
      <c r="K1144" s="1">
        <v>41985</v>
      </c>
      <c r="L1144" t="s">
        <v>42</v>
      </c>
      <c r="M1144" s="1">
        <v>42055</v>
      </c>
      <c r="N1144" t="s">
        <v>29</v>
      </c>
      <c r="O1144">
        <v>627</v>
      </c>
    </row>
    <row r="1145" spans="1:15">
      <c r="A1145" t="s">
        <v>6</v>
      </c>
      <c r="B1145">
        <v>25</v>
      </c>
      <c r="C1145" t="str">
        <f t="shared" si="31"/>
        <v>Sp</v>
      </c>
      <c r="D1145" t="s">
        <v>6</v>
      </c>
      <c r="E1145" t="s">
        <v>163</v>
      </c>
      <c r="F1145">
        <v>1.72</v>
      </c>
      <c r="G1145">
        <v>5.99</v>
      </c>
      <c r="H1145" t="s">
        <v>9</v>
      </c>
      <c r="I1145" t="s">
        <v>9</v>
      </c>
      <c r="J1145" t="s">
        <v>9</v>
      </c>
      <c r="K1145" s="1">
        <v>41989</v>
      </c>
      <c r="L1145" t="s">
        <v>42</v>
      </c>
      <c r="M1145" s="1">
        <v>42056</v>
      </c>
      <c r="N1145" t="s">
        <v>29</v>
      </c>
      <c r="O1145">
        <v>673</v>
      </c>
    </row>
    <row r="1146" spans="1:15">
      <c r="A1146" t="s">
        <v>6</v>
      </c>
      <c r="B1146">
        <v>19</v>
      </c>
      <c r="C1146" t="str">
        <f t="shared" si="31"/>
        <v>Sp</v>
      </c>
      <c r="D1146" t="s">
        <v>6</v>
      </c>
      <c r="E1146" t="s">
        <v>163</v>
      </c>
      <c r="F1146">
        <v>1.04</v>
      </c>
      <c r="G1146">
        <v>4.41</v>
      </c>
      <c r="H1146" t="s">
        <v>9</v>
      </c>
      <c r="I1146" t="s">
        <v>9</v>
      </c>
      <c r="J1146" t="s">
        <v>9</v>
      </c>
      <c r="K1146" s="1">
        <v>41990</v>
      </c>
      <c r="L1146" t="s">
        <v>29</v>
      </c>
      <c r="M1146" s="1">
        <v>42056</v>
      </c>
      <c r="N1146" t="s">
        <v>29</v>
      </c>
      <c r="O1146">
        <v>717</v>
      </c>
    </row>
    <row r="1147" spans="1:15">
      <c r="A1147" t="s">
        <v>6</v>
      </c>
      <c r="B1147">
        <v>8</v>
      </c>
      <c r="C1147" t="str">
        <f t="shared" si="31"/>
        <v>Sp</v>
      </c>
      <c r="D1147" t="s">
        <v>6</v>
      </c>
      <c r="E1147" t="s">
        <v>163</v>
      </c>
      <c r="F1147">
        <v>1.24</v>
      </c>
      <c r="G1147">
        <v>4.95</v>
      </c>
      <c r="H1147" t="s">
        <v>9</v>
      </c>
      <c r="I1147" t="s">
        <v>9</v>
      </c>
      <c r="J1147" t="s">
        <v>9</v>
      </c>
      <c r="K1147" s="1">
        <v>41990</v>
      </c>
      <c r="L1147" t="s">
        <v>29</v>
      </c>
      <c r="M1147" s="1">
        <v>42056</v>
      </c>
      <c r="N1147" t="s">
        <v>29</v>
      </c>
      <c r="O1147">
        <v>723</v>
      </c>
    </row>
    <row r="1148" spans="1:15">
      <c r="A1148" t="s">
        <v>6</v>
      </c>
      <c r="B1148">
        <v>12</v>
      </c>
      <c r="C1148" t="str">
        <f t="shared" si="31"/>
        <v>Sp</v>
      </c>
      <c r="D1148" t="s">
        <v>6</v>
      </c>
      <c r="E1148" t="s">
        <v>163</v>
      </c>
      <c r="F1148">
        <v>1.1499999999999999</v>
      </c>
      <c r="G1148">
        <v>6.1</v>
      </c>
      <c r="H1148" t="s">
        <v>9</v>
      </c>
      <c r="I1148" t="s">
        <v>9</v>
      </c>
      <c r="J1148" t="s">
        <v>9</v>
      </c>
      <c r="K1148" s="1">
        <v>41990</v>
      </c>
      <c r="L1148" t="s">
        <v>29</v>
      </c>
      <c r="M1148" s="1">
        <v>42056</v>
      </c>
      <c r="N1148" t="s">
        <v>29</v>
      </c>
      <c r="O1148">
        <v>753</v>
      </c>
    </row>
    <row r="1149" spans="1:15">
      <c r="A1149" t="s">
        <v>6</v>
      </c>
      <c r="B1149">
        <v>17</v>
      </c>
      <c r="C1149" t="str">
        <f t="shared" si="31"/>
        <v>Sp</v>
      </c>
      <c r="D1149" t="s">
        <v>6</v>
      </c>
      <c r="E1149" t="s">
        <v>163</v>
      </c>
      <c r="F1149">
        <v>2.81</v>
      </c>
      <c r="G1149">
        <v>8.99</v>
      </c>
      <c r="H1149" t="s">
        <v>9</v>
      </c>
      <c r="I1149" t="s">
        <v>9</v>
      </c>
      <c r="J1149" t="s">
        <v>9</v>
      </c>
      <c r="K1149" s="1">
        <v>41990</v>
      </c>
      <c r="L1149" t="s">
        <v>29</v>
      </c>
      <c r="M1149" s="1">
        <v>42056</v>
      </c>
      <c r="N1149" t="s">
        <v>29</v>
      </c>
      <c r="O1149">
        <v>760</v>
      </c>
    </row>
    <row r="1150" spans="1:15">
      <c r="A1150" t="s">
        <v>6</v>
      </c>
      <c r="B1150">
        <v>16</v>
      </c>
      <c r="C1150" t="str">
        <f t="shared" si="31"/>
        <v>Sp</v>
      </c>
      <c r="D1150" t="s">
        <v>6</v>
      </c>
      <c r="E1150" t="s">
        <v>163</v>
      </c>
      <c r="F1150">
        <v>2.42</v>
      </c>
      <c r="G1150">
        <v>5.88</v>
      </c>
      <c r="H1150" t="s">
        <v>9</v>
      </c>
      <c r="I1150" t="s">
        <v>9</v>
      </c>
      <c r="J1150" t="s">
        <v>9</v>
      </c>
      <c r="K1150" s="1">
        <v>41990</v>
      </c>
      <c r="L1150" t="s">
        <v>95</v>
      </c>
      <c r="M1150" s="1">
        <v>42056</v>
      </c>
      <c r="N1150" t="s">
        <v>29</v>
      </c>
      <c r="O1150">
        <v>784</v>
      </c>
    </row>
    <row r="1151" spans="1:15">
      <c r="A1151" t="s">
        <v>6</v>
      </c>
      <c r="B1151">
        <v>1</v>
      </c>
      <c r="C1151" t="str">
        <f t="shared" si="31"/>
        <v>Sp</v>
      </c>
      <c r="D1151" t="s">
        <v>6</v>
      </c>
      <c r="E1151" t="s">
        <v>163</v>
      </c>
      <c r="F1151">
        <v>2.4</v>
      </c>
      <c r="G1151">
        <v>7.38</v>
      </c>
      <c r="H1151" t="s">
        <v>9</v>
      </c>
      <c r="I1151" t="s">
        <v>9</v>
      </c>
      <c r="J1151" t="s">
        <v>9</v>
      </c>
      <c r="K1151" s="1">
        <v>41990</v>
      </c>
      <c r="L1151" t="s">
        <v>95</v>
      </c>
      <c r="M1151" s="1">
        <v>42056</v>
      </c>
      <c r="N1151" t="s">
        <v>29</v>
      </c>
      <c r="O1151">
        <v>793</v>
      </c>
    </row>
    <row r="1152" spans="1:15">
      <c r="A1152" t="s">
        <v>6</v>
      </c>
      <c r="B1152">
        <v>63</v>
      </c>
      <c r="C1152" t="str">
        <f t="shared" si="31"/>
        <v>Sp</v>
      </c>
      <c r="D1152" t="s">
        <v>6</v>
      </c>
      <c r="E1152" t="s">
        <v>163</v>
      </c>
      <c r="F1152">
        <v>10.07</v>
      </c>
      <c r="G1152">
        <v>6.75</v>
      </c>
      <c r="H1152" t="s">
        <v>9</v>
      </c>
      <c r="I1152" t="s">
        <v>9</v>
      </c>
      <c r="J1152" t="s">
        <v>9</v>
      </c>
      <c r="K1152" s="1">
        <v>41990</v>
      </c>
      <c r="L1152" t="s">
        <v>95</v>
      </c>
      <c r="M1152" s="1">
        <v>42056</v>
      </c>
      <c r="N1152" t="s">
        <v>29</v>
      </c>
      <c r="O1152">
        <v>811</v>
      </c>
    </row>
    <row r="1153" spans="1:15">
      <c r="A1153" t="s">
        <v>6</v>
      </c>
      <c r="B1153">
        <v>64</v>
      </c>
      <c r="C1153" t="str">
        <f t="shared" si="31"/>
        <v>Sp</v>
      </c>
      <c r="D1153" t="s">
        <v>6</v>
      </c>
      <c r="E1153" t="s">
        <v>163</v>
      </c>
      <c r="F1153">
        <v>2.0699999999999998</v>
      </c>
      <c r="G1153">
        <v>4.26</v>
      </c>
      <c r="H1153" t="s">
        <v>9</v>
      </c>
      <c r="I1153" t="s">
        <v>9</v>
      </c>
      <c r="J1153" t="s">
        <v>9</v>
      </c>
      <c r="K1153" s="1">
        <v>41990</v>
      </c>
      <c r="L1153" t="s">
        <v>95</v>
      </c>
      <c r="M1153" s="1">
        <v>42056</v>
      </c>
      <c r="N1153" t="s">
        <v>29</v>
      </c>
      <c r="O1153">
        <v>815</v>
      </c>
    </row>
    <row r="1154" spans="1:15">
      <c r="A1154" t="s">
        <v>6</v>
      </c>
      <c r="B1154">
        <v>46</v>
      </c>
      <c r="C1154" t="str">
        <f t="shared" si="31"/>
        <v>Sp</v>
      </c>
      <c r="D1154" t="s">
        <v>6</v>
      </c>
      <c r="E1154" t="s">
        <v>163</v>
      </c>
      <c r="F1154">
        <v>0.83</v>
      </c>
      <c r="G1154">
        <v>3.16</v>
      </c>
      <c r="H1154" t="s">
        <v>9</v>
      </c>
      <c r="I1154" t="s">
        <v>9</v>
      </c>
      <c r="J1154" t="s">
        <v>9</v>
      </c>
      <c r="K1154" s="1">
        <v>42357</v>
      </c>
      <c r="L1154" t="s">
        <v>42</v>
      </c>
      <c r="M1154" s="1">
        <v>42056</v>
      </c>
      <c r="N1154" t="s">
        <v>29</v>
      </c>
      <c r="O1154">
        <v>856</v>
      </c>
    </row>
    <row r="1155" spans="1:15">
      <c r="A1155" t="s">
        <v>6</v>
      </c>
      <c r="B1155">
        <v>62</v>
      </c>
      <c r="C1155" t="str">
        <f t="shared" si="31"/>
        <v>Sp</v>
      </c>
      <c r="D1155" t="s">
        <v>6</v>
      </c>
      <c r="E1155" t="s">
        <v>163</v>
      </c>
      <c r="F1155">
        <v>2.87</v>
      </c>
      <c r="G1155">
        <v>3.67</v>
      </c>
      <c r="H1155" t="s">
        <v>9</v>
      </c>
      <c r="I1155" t="s">
        <v>9</v>
      </c>
      <c r="J1155" t="s">
        <v>9</v>
      </c>
      <c r="K1155" s="1">
        <v>42357</v>
      </c>
      <c r="L1155" t="s">
        <v>42</v>
      </c>
      <c r="M1155" s="1">
        <v>42056</v>
      </c>
      <c r="N1155" t="s">
        <v>29</v>
      </c>
      <c r="O1155">
        <v>864</v>
      </c>
    </row>
    <row r="1156" spans="1:15">
      <c r="A1156" t="s">
        <v>6</v>
      </c>
      <c r="B1156">
        <v>59</v>
      </c>
      <c r="C1156" t="str">
        <f t="shared" si="31"/>
        <v>Sp</v>
      </c>
      <c r="D1156" t="s">
        <v>6</v>
      </c>
      <c r="E1156" t="s">
        <v>163</v>
      </c>
      <c r="F1156">
        <v>4.25</v>
      </c>
      <c r="G1156">
        <v>6.07</v>
      </c>
      <c r="H1156" t="s">
        <v>9</v>
      </c>
      <c r="I1156" t="s">
        <v>9</v>
      </c>
      <c r="J1156" t="s">
        <v>9</v>
      </c>
      <c r="K1156" s="1">
        <v>42357</v>
      </c>
      <c r="L1156" t="s">
        <v>42</v>
      </c>
      <c r="M1156" s="1">
        <v>42056</v>
      </c>
      <c r="N1156" t="s">
        <v>29</v>
      </c>
      <c r="O1156">
        <v>865</v>
      </c>
    </row>
    <row r="1157" spans="1:15">
      <c r="A1157" t="s">
        <v>6</v>
      </c>
      <c r="B1157">
        <v>42</v>
      </c>
      <c r="C1157" t="str">
        <f t="shared" si="31"/>
        <v>Sp</v>
      </c>
      <c r="D1157" t="s">
        <v>6</v>
      </c>
      <c r="E1157" t="s">
        <v>163</v>
      </c>
      <c r="F1157">
        <v>2.59</v>
      </c>
      <c r="G1157">
        <v>5.78</v>
      </c>
      <c r="H1157" t="s">
        <v>9</v>
      </c>
      <c r="I1157" t="s">
        <v>9</v>
      </c>
      <c r="J1157" t="s">
        <v>9</v>
      </c>
      <c r="K1157" s="1">
        <v>42357</v>
      </c>
      <c r="L1157" t="s">
        <v>42</v>
      </c>
      <c r="M1157" s="1">
        <v>42056</v>
      </c>
      <c r="N1157" t="s">
        <v>29</v>
      </c>
      <c r="O1157">
        <v>874</v>
      </c>
    </row>
    <row r="1158" spans="1:15">
      <c r="A1158" t="s">
        <v>6</v>
      </c>
      <c r="B1158">
        <v>10</v>
      </c>
      <c r="C1158" t="str">
        <f t="shared" si="31"/>
        <v>Sp</v>
      </c>
      <c r="D1158" t="s">
        <v>6</v>
      </c>
      <c r="E1158" t="s">
        <v>163</v>
      </c>
      <c r="F1158">
        <v>3.29</v>
      </c>
      <c r="G1158">
        <v>6.06</v>
      </c>
      <c r="H1158" t="s">
        <v>9</v>
      </c>
      <c r="I1158" t="s">
        <v>9</v>
      </c>
      <c r="J1158" t="s">
        <v>9</v>
      </c>
      <c r="K1158" s="1">
        <v>42357</v>
      </c>
      <c r="L1158" t="s">
        <v>42</v>
      </c>
      <c r="M1158" s="1">
        <v>42056</v>
      </c>
      <c r="N1158" t="s">
        <v>29</v>
      </c>
      <c r="O1158">
        <v>889</v>
      </c>
    </row>
    <row r="1159" spans="1:15">
      <c r="A1159" t="s">
        <v>6</v>
      </c>
      <c r="B1159">
        <v>51</v>
      </c>
      <c r="C1159" t="str">
        <f t="shared" si="31"/>
        <v>Sp</v>
      </c>
      <c r="D1159" t="s">
        <v>6</v>
      </c>
      <c r="E1159" t="s">
        <v>163</v>
      </c>
      <c r="F1159">
        <v>3.38</v>
      </c>
      <c r="G1159">
        <v>5.0599999999999996</v>
      </c>
      <c r="H1159" t="s">
        <v>9</v>
      </c>
      <c r="I1159" t="s">
        <v>9</v>
      </c>
      <c r="J1159" t="s">
        <v>9</v>
      </c>
      <c r="K1159" s="1">
        <v>42357</v>
      </c>
      <c r="L1159" t="s">
        <v>42</v>
      </c>
      <c r="M1159" s="1">
        <v>42056</v>
      </c>
      <c r="N1159" t="s">
        <v>29</v>
      </c>
      <c r="O1159">
        <v>895</v>
      </c>
    </row>
    <row r="1160" spans="1:15">
      <c r="A1160" t="s">
        <v>6</v>
      </c>
      <c r="B1160">
        <v>55</v>
      </c>
      <c r="C1160" t="str">
        <f t="shared" si="31"/>
        <v>Sp</v>
      </c>
      <c r="D1160" t="s">
        <v>6</v>
      </c>
      <c r="E1160" t="s">
        <v>163</v>
      </c>
      <c r="F1160">
        <v>4.67</v>
      </c>
      <c r="G1160">
        <v>7.38</v>
      </c>
      <c r="H1160" t="s">
        <v>9</v>
      </c>
      <c r="I1160" t="s">
        <v>9</v>
      </c>
      <c r="J1160" t="s">
        <v>9</v>
      </c>
      <c r="K1160" s="1">
        <v>42357</v>
      </c>
      <c r="L1160" t="s">
        <v>42</v>
      </c>
      <c r="M1160" s="1">
        <v>42056</v>
      </c>
      <c r="N1160" t="s">
        <v>29</v>
      </c>
      <c r="O1160">
        <v>902</v>
      </c>
    </row>
    <row r="1161" spans="1:15">
      <c r="A1161" t="s">
        <v>6</v>
      </c>
      <c r="B1161">
        <v>36</v>
      </c>
      <c r="C1161" t="str">
        <f t="shared" si="31"/>
        <v>Sp</v>
      </c>
      <c r="D1161" t="s">
        <v>6</v>
      </c>
      <c r="E1161" t="s">
        <v>163</v>
      </c>
      <c r="F1161">
        <v>2.15</v>
      </c>
      <c r="G1161">
        <v>5.67</v>
      </c>
      <c r="H1161" t="s">
        <v>9</v>
      </c>
      <c r="I1161" t="s">
        <v>9</v>
      </c>
      <c r="J1161" t="s">
        <v>9</v>
      </c>
      <c r="K1161" s="1">
        <v>42357</v>
      </c>
      <c r="L1161" t="s">
        <v>42</v>
      </c>
      <c r="M1161" s="1">
        <v>42056</v>
      </c>
      <c r="N1161" t="s">
        <v>29</v>
      </c>
      <c r="O1161">
        <v>918</v>
      </c>
    </row>
    <row r="1162" spans="1:15">
      <c r="A1162" t="s">
        <v>6</v>
      </c>
      <c r="B1162">
        <v>73</v>
      </c>
      <c r="C1162" t="str">
        <f t="shared" si="31"/>
        <v>Sp</v>
      </c>
      <c r="D1162" t="s">
        <v>6</v>
      </c>
      <c r="E1162" t="s">
        <v>163</v>
      </c>
      <c r="F1162">
        <v>2.5099999999999998</v>
      </c>
      <c r="G1162">
        <v>4.5</v>
      </c>
      <c r="H1162" t="s">
        <v>9</v>
      </c>
      <c r="I1162" t="s">
        <v>9</v>
      </c>
      <c r="J1162" t="s">
        <v>9</v>
      </c>
      <c r="K1162" s="1">
        <v>42357</v>
      </c>
      <c r="L1162" t="s">
        <v>42</v>
      </c>
      <c r="M1162" s="1">
        <v>42056</v>
      </c>
      <c r="N1162" t="s">
        <v>29</v>
      </c>
      <c r="O1162">
        <v>919</v>
      </c>
    </row>
    <row r="1163" spans="1:15">
      <c r="A1163" t="s">
        <v>6</v>
      </c>
      <c r="B1163">
        <v>4</v>
      </c>
      <c r="C1163" t="str">
        <f t="shared" si="31"/>
        <v>Sp</v>
      </c>
      <c r="D1163" t="s">
        <v>6</v>
      </c>
      <c r="E1163" t="s">
        <v>163</v>
      </c>
      <c r="F1163">
        <v>2.91</v>
      </c>
      <c r="G1163">
        <v>5.59</v>
      </c>
      <c r="H1163" t="s">
        <v>9</v>
      </c>
      <c r="I1163" t="s">
        <v>9</v>
      </c>
      <c r="J1163" t="s">
        <v>9</v>
      </c>
      <c r="K1163" s="1">
        <v>42357</v>
      </c>
      <c r="L1163" t="s">
        <v>42</v>
      </c>
      <c r="M1163" s="1">
        <v>42056</v>
      </c>
      <c r="N1163" t="s">
        <v>29</v>
      </c>
      <c r="O1163">
        <v>920</v>
      </c>
    </row>
    <row r="1164" spans="1:15">
      <c r="A1164" t="s">
        <v>6</v>
      </c>
      <c r="B1164">
        <v>27</v>
      </c>
      <c r="C1164" t="str">
        <f t="shared" si="31"/>
        <v>Sp</v>
      </c>
      <c r="D1164" t="s">
        <v>6</v>
      </c>
      <c r="E1164" t="s">
        <v>163</v>
      </c>
      <c r="F1164">
        <v>2.1</v>
      </c>
      <c r="G1164">
        <v>6.66</v>
      </c>
      <c r="H1164" t="s">
        <v>9</v>
      </c>
      <c r="I1164" t="s">
        <v>9</v>
      </c>
      <c r="J1164" t="s">
        <v>9</v>
      </c>
      <c r="K1164" s="1">
        <v>42037</v>
      </c>
      <c r="L1164" t="s">
        <v>98</v>
      </c>
      <c r="M1164" s="1">
        <v>42056</v>
      </c>
      <c r="N1164" t="s">
        <v>29</v>
      </c>
      <c r="O1164">
        <v>925</v>
      </c>
    </row>
    <row r="1165" spans="1:15">
      <c r="A1165" t="s">
        <v>6</v>
      </c>
      <c r="B1165">
        <v>18</v>
      </c>
      <c r="C1165" t="str">
        <f t="shared" si="31"/>
        <v>Sp</v>
      </c>
      <c r="D1165" t="s">
        <v>6</v>
      </c>
      <c r="E1165" t="s">
        <v>163</v>
      </c>
      <c r="F1165">
        <v>1.95</v>
      </c>
      <c r="G1165">
        <v>4.78</v>
      </c>
      <c r="H1165" t="s">
        <v>9</v>
      </c>
      <c r="I1165" t="s">
        <v>9</v>
      </c>
      <c r="J1165" t="s">
        <v>9</v>
      </c>
      <c r="K1165" s="1">
        <v>42037</v>
      </c>
      <c r="L1165" t="s">
        <v>98</v>
      </c>
      <c r="M1165" s="1">
        <v>42056</v>
      </c>
      <c r="N1165" t="s">
        <v>29</v>
      </c>
      <c r="O1165">
        <v>942</v>
      </c>
    </row>
    <row r="1166" spans="1:15">
      <c r="A1166" t="s">
        <v>6</v>
      </c>
      <c r="B1166">
        <v>72</v>
      </c>
      <c r="C1166" t="str">
        <f t="shared" si="31"/>
        <v>Sp</v>
      </c>
      <c r="D1166" t="s">
        <v>6</v>
      </c>
      <c r="E1166" t="s">
        <v>163</v>
      </c>
      <c r="F1166">
        <v>1.69</v>
      </c>
      <c r="G1166">
        <v>4.55</v>
      </c>
      <c r="H1166" t="s">
        <v>9</v>
      </c>
      <c r="I1166" t="s">
        <v>9</v>
      </c>
      <c r="J1166" t="s">
        <v>9</v>
      </c>
      <c r="K1166" s="1">
        <v>42037</v>
      </c>
      <c r="L1166" t="s">
        <v>98</v>
      </c>
      <c r="M1166" s="1">
        <v>42056</v>
      </c>
      <c r="N1166" t="s">
        <v>29</v>
      </c>
      <c r="O1166">
        <v>953</v>
      </c>
    </row>
    <row r="1167" spans="1:15">
      <c r="A1167" t="s">
        <v>6</v>
      </c>
      <c r="B1167">
        <v>26</v>
      </c>
      <c r="C1167" t="str">
        <f t="shared" si="31"/>
        <v>Sp</v>
      </c>
      <c r="D1167" t="s">
        <v>6</v>
      </c>
      <c r="E1167" t="s">
        <v>163</v>
      </c>
      <c r="F1167">
        <v>1.6</v>
      </c>
      <c r="G1167">
        <v>6.33</v>
      </c>
      <c r="H1167" t="s">
        <v>9</v>
      </c>
      <c r="I1167" t="s">
        <v>9</v>
      </c>
      <c r="J1167" t="s">
        <v>9</v>
      </c>
      <c r="K1167" s="1">
        <v>42037</v>
      </c>
      <c r="L1167" t="s">
        <v>98</v>
      </c>
      <c r="M1167" s="1">
        <v>42056</v>
      </c>
      <c r="N1167" t="s">
        <v>29</v>
      </c>
      <c r="O1167">
        <v>958</v>
      </c>
    </row>
    <row r="1168" spans="1:15">
      <c r="A1168" t="s">
        <v>6</v>
      </c>
      <c r="B1168">
        <v>13</v>
      </c>
      <c r="C1168" t="str">
        <f t="shared" si="31"/>
        <v>Sp</v>
      </c>
      <c r="D1168" t="s">
        <v>6</v>
      </c>
      <c r="E1168" t="s">
        <v>163</v>
      </c>
      <c r="F1168">
        <v>1</v>
      </c>
      <c r="G1168">
        <v>4.5</v>
      </c>
      <c r="H1168" t="s">
        <v>9</v>
      </c>
      <c r="I1168" t="s">
        <v>9</v>
      </c>
      <c r="J1168" t="s">
        <v>9</v>
      </c>
      <c r="K1168" s="1">
        <v>42039</v>
      </c>
      <c r="L1168" t="s">
        <v>29</v>
      </c>
      <c r="M1168" s="1">
        <v>42056</v>
      </c>
      <c r="N1168" t="s">
        <v>29</v>
      </c>
      <c r="O1168">
        <v>1013</v>
      </c>
    </row>
    <row r="1169" spans="1:15">
      <c r="A1169" t="s">
        <v>6</v>
      </c>
      <c r="B1169">
        <v>40</v>
      </c>
      <c r="C1169" t="str">
        <f t="shared" si="31"/>
        <v>Sp</v>
      </c>
      <c r="D1169" t="s">
        <v>6</v>
      </c>
      <c r="E1169" t="s">
        <v>163</v>
      </c>
      <c r="F1169">
        <v>0.86</v>
      </c>
      <c r="G1169">
        <v>4.2</v>
      </c>
      <c r="H1169" t="s">
        <v>9</v>
      </c>
      <c r="I1169" t="s">
        <v>9</v>
      </c>
      <c r="J1169" t="s">
        <v>9</v>
      </c>
      <c r="K1169" s="1">
        <v>42041</v>
      </c>
      <c r="L1169" t="s">
        <v>105</v>
      </c>
      <c r="M1169" s="1">
        <v>42059</v>
      </c>
      <c r="N1169" t="s">
        <v>29</v>
      </c>
      <c r="O1169">
        <v>1023</v>
      </c>
    </row>
    <row r="1170" spans="1:15">
      <c r="A1170" t="s">
        <v>6</v>
      </c>
      <c r="B1170">
        <v>32</v>
      </c>
      <c r="C1170" t="str">
        <f t="shared" si="31"/>
        <v>Sp</v>
      </c>
      <c r="D1170" t="s">
        <v>6</v>
      </c>
      <c r="E1170" t="s">
        <v>163</v>
      </c>
      <c r="F1170">
        <v>2.1800000000000002</v>
      </c>
      <c r="G1170">
        <v>6.02</v>
      </c>
      <c r="H1170" t="s">
        <v>9</v>
      </c>
      <c r="I1170" t="s">
        <v>9</v>
      </c>
      <c r="J1170" t="s">
        <v>9</v>
      </c>
      <c r="K1170" s="1">
        <v>42041</v>
      </c>
      <c r="L1170" t="s">
        <v>105</v>
      </c>
      <c r="M1170" s="1">
        <v>42059</v>
      </c>
      <c r="N1170" t="s">
        <v>29</v>
      </c>
      <c r="O1170">
        <v>1031</v>
      </c>
    </row>
    <row r="1171" spans="1:15">
      <c r="A1171" t="s">
        <v>6</v>
      </c>
      <c r="B1171">
        <v>21</v>
      </c>
      <c r="C1171" t="str">
        <f t="shared" si="31"/>
        <v>Sp</v>
      </c>
      <c r="D1171" t="s">
        <v>6</v>
      </c>
      <c r="E1171" t="s">
        <v>163</v>
      </c>
      <c r="F1171">
        <v>4.74</v>
      </c>
      <c r="G1171">
        <v>6.69</v>
      </c>
      <c r="H1171" t="s">
        <v>9</v>
      </c>
      <c r="I1171" t="s">
        <v>9</v>
      </c>
      <c r="J1171" t="s">
        <v>9</v>
      </c>
      <c r="K1171" s="1">
        <v>42041</v>
      </c>
      <c r="L1171" t="s">
        <v>105</v>
      </c>
      <c r="M1171" s="1">
        <v>42059</v>
      </c>
      <c r="N1171" t="s">
        <v>29</v>
      </c>
      <c r="O1171">
        <v>1061</v>
      </c>
    </row>
    <row r="1172" spans="1:15">
      <c r="A1172" t="s">
        <v>6</v>
      </c>
      <c r="B1172">
        <v>11</v>
      </c>
      <c r="C1172" t="str">
        <f t="shared" si="31"/>
        <v>Sp</v>
      </c>
      <c r="D1172" t="s">
        <v>6</v>
      </c>
      <c r="E1172" t="s">
        <v>163</v>
      </c>
      <c r="F1172">
        <v>1.91</v>
      </c>
      <c r="G1172">
        <v>6.48</v>
      </c>
      <c r="H1172" t="s">
        <v>9</v>
      </c>
      <c r="I1172" t="s">
        <v>9</v>
      </c>
      <c r="J1172" t="s">
        <v>9</v>
      </c>
      <c r="K1172" s="1">
        <v>42041</v>
      </c>
      <c r="L1172" t="s">
        <v>105</v>
      </c>
      <c r="M1172" s="1">
        <v>42059</v>
      </c>
      <c r="N1172" t="s">
        <v>29</v>
      </c>
      <c r="O1172">
        <v>1071</v>
      </c>
    </row>
    <row r="1173" spans="1:15">
      <c r="A1173" t="s">
        <v>6</v>
      </c>
      <c r="B1173">
        <v>65</v>
      </c>
      <c r="C1173" t="str">
        <f t="shared" si="31"/>
        <v>Sp</v>
      </c>
      <c r="D1173" t="s">
        <v>6</v>
      </c>
      <c r="E1173" t="s">
        <v>163</v>
      </c>
      <c r="F1173">
        <v>1.35</v>
      </c>
      <c r="G1173">
        <v>5.34</v>
      </c>
      <c r="H1173" t="s">
        <v>9</v>
      </c>
      <c r="I1173" t="s">
        <v>159</v>
      </c>
      <c r="J1173" t="s">
        <v>107</v>
      </c>
      <c r="K1173" s="1">
        <v>42045</v>
      </c>
      <c r="L1173" t="s">
        <v>105</v>
      </c>
      <c r="M1173" s="1">
        <v>42059</v>
      </c>
      <c r="N1173" t="s">
        <v>29</v>
      </c>
      <c r="O1173">
        <v>1100</v>
      </c>
    </row>
    <row r="1174" spans="1:15">
      <c r="A1174" t="s">
        <v>6</v>
      </c>
      <c r="B1174">
        <v>9</v>
      </c>
      <c r="C1174" t="str">
        <f t="shared" si="31"/>
        <v>Sp</v>
      </c>
      <c r="D1174" t="s">
        <v>6</v>
      </c>
      <c r="E1174" t="s">
        <v>163</v>
      </c>
      <c r="F1174">
        <v>1.79</v>
      </c>
      <c r="G1174">
        <v>5.92</v>
      </c>
      <c r="H1174" t="s">
        <v>9</v>
      </c>
      <c r="I1174" t="s">
        <v>9</v>
      </c>
      <c r="J1174" t="s">
        <v>9</v>
      </c>
      <c r="K1174" s="1">
        <v>42045</v>
      </c>
      <c r="L1174" t="s">
        <v>105</v>
      </c>
      <c r="M1174" s="1">
        <v>42059</v>
      </c>
      <c r="N1174" t="s">
        <v>29</v>
      </c>
      <c r="O1174">
        <v>1109</v>
      </c>
    </row>
    <row r="1175" spans="1:15">
      <c r="A1175" t="s">
        <v>6</v>
      </c>
      <c r="B1175">
        <v>70</v>
      </c>
      <c r="C1175" t="str">
        <f t="shared" si="31"/>
        <v>Sp</v>
      </c>
      <c r="D1175" t="s">
        <v>6</v>
      </c>
      <c r="E1175" t="s">
        <v>163</v>
      </c>
      <c r="F1175">
        <v>2.72</v>
      </c>
      <c r="G1175">
        <v>6.21</v>
      </c>
      <c r="H1175" t="s">
        <v>9</v>
      </c>
      <c r="I1175" t="s">
        <v>9</v>
      </c>
      <c r="J1175" t="s">
        <v>9</v>
      </c>
      <c r="K1175" s="1">
        <v>42045</v>
      </c>
      <c r="L1175" t="s">
        <v>105</v>
      </c>
      <c r="M1175" s="1">
        <v>42059</v>
      </c>
      <c r="N1175" t="s">
        <v>29</v>
      </c>
      <c r="O1175">
        <v>1119</v>
      </c>
    </row>
    <row r="1176" spans="1:15">
      <c r="A1176" t="s">
        <v>6</v>
      </c>
      <c r="B1176">
        <v>31</v>
      </c>
      <c r="C1176" t="str">
        <f t="shared" si="31"/>
        <v>Sp</v>
      </c>
      <c r="D1176" t="s">
        <v>6</v>
      </c>
      <c r="E1176" t="s">
        <v>163</v>
      </c>
      <c r="F1176">
        <v>1.62</v>
      </c>
      <c r="G1176">
        <v>4.8499999999999996</v>
      </c>
      <c r="H1176" t="s">
        <v>9</v>
      </c>
      <c r="I1176" t="s">
        <v>9</v>
      </c>
      <c r="J1176" t="s">
        <v>9</v>
      </c>
      <c r="K1176" s="1">
        <v>42045</v>
      </c>
      <c r="L1176" t="s">
        <v>105</v>
      </c>
      <c r="M1176" s="1">
        <v>42059</v>
      </c>
      <c r="N1176" t="s">
        <v>29</v>
      </c>
      <c r="O1176">
        <v>1138</v>
      </c>
    </row>
    <row r="1177" spans="1:15">
      <c r="A1177" t="s">
        <v>6</v>
      </c>
      <c r="B1177">
        <v>2</v>
      </c>
      <c r="C1177" t="str">
        <f t="shared" si="31"/>
        <v>Sp</v>
      </c>
      <c r="D1177" t="s">
        <v>6</v>
      </c>
      <c r="E1177" t="s">
        <v>163</v>
      </c>
      <c r="F1177">
        <v>2.98</v>
      </c>
      <c r="G1177">
        <v>6.7</v>
      </c>
      <c r="H1177" t="s">
        <v>9</v>
      </c>
      <c r="I1177" t="s">
        <v>9</v>
      </c>
      <c r="J1177" t="s">
        <v>9</v>
      </c>
      <c r="K1177" s="1">
        <v>42045</v>
      </c>
      <c r="L1177" t="s">
        <v>105</v>
      </c>
      <c r="M1177" s="1">
        <v>42059</v>
      </c>
      <c r="N1177" t="s">
        <v>29</v>
      </c>
      <c r="O1177">
        <v>1145</v>
      </c>
    </row>
    <row r="1178" spans="1:15">
      <c r="A1178" t="s">
        <v>14</v>
      </c>
      <c r="B1178">
        <v>66</v>
      </c>
      <c r="C1178" t="str">
        <f t="shared" si="31"/>
        <v>Spu</v>
      </c>
      <c r="D1178" t="s">
        <v>14</v>
      </c>
      <c r="E1178" t="s">
        <v>163</v>
      </c>
      <c r="F1178">
        <v>4.22</v>
      </c>
      <c r="G1178">
        <v>1.86</v>
      </c>
      <c r="H1178" t="s">
        <v>9</v>
      </c>
      <c r="I1178" t="s">
        <v>9</v>
      </c>
      <c r="J1178" t="s">
        <v>9</v>
      </c>
      <c r="K1178" s="1">
        <v>41953</v>
      </c>
      <c r="L1178" t="s">
        <v>28</v>
      </c>
      <c r="M1178" s="1">
        <v>42040</v>
      </c>
      <c r="N1178" t="s">
        <v>29</v>
      </c>
      <c r="O1178">
        <v>33</v>
      </c>
    </row>
    <row r="1179" spans="1:15">
      <c r="A1179" t="s">
        <v>14</v>
      </c>
      <c r="B1179">
        <v>35</v>
      </c>
      <c r="C1179" t="str">
        <f t="shared" si="31"/>
        <v>Spu</v>
      </c>
      <c r="D1179" t="s">
        <v>14</v>
      </c>
      <c r="E1179" t="s">
        <v>163</v>
      </c>
      <c r="F1179">
        <v>8.1199999999999992</v>
      </c>
      <c r="G1179">
        <v>2.39</v>
      </c>
      <c r="H1179" t="s">
        <v>9</v>
      </c>
      <c r="I1179" t="s">
        <v>9</v>
      </c>
      <c r="J1179" t="s">
        <v>9</v>
      </c>
      <c r="K1179" s="1">
        <v>41953</v>
      </c>
      <c r="L1179" t="s">
        <v>28</v>
      </c>
      <c r="M1179" s="1">
        <v>42040</v>
      </c>
      <c r="N1179" t="s">
        <v>29</v>
      </c>
      <c r="O1179">
        <v>37</v>
      </c>
    </row>
    <row r="1180" spans="1:15">
      <c r="A1180" t="s">
        <v>14</v>
      </c>
      <c r="B1180">
        <v>48</v>
      </c>
      <c r="C1180" t="str">
        <f t="shared" si="31"/>
        <v>Spu</v>
      </c>
      <c r="D1180" t="s">
        <v>14</v>
      </c>
      <c r="E1180" t="s">
        <v>163</v>
      </c>
      <c r="F1180">
        <v>2.8</v>
      </c>
      <c r="G1180">
        <v>1.95</v>
      </c>
      <c r="H1180" t="s">
        <v>9</v>
      </c>
      <c r="I1180" t="s">
        <v>9</v>
      </c>
      <c r="J1180" t="s">
        <v>9</v>
      </c>
      <c r="K1180" s="1">
        <v>41953</v>
      </c>
      <c r="L1180" t="s">
        <v>28</v>
      </c>
      <c r="M1180" s="1">
        <v>42040</v>
      </c>
      <c r="N1180" t="s">
        <v>29</v>
      </c>
      <c r="O1180">
        <v>40</v>
      </c>
    </row>
    <row r="1181" spans="1:15">
      <c r="A1181" t="s">
        <v>14</v>
      </c>
      <c r="B1181">
        <v>47</v>
      </c>
      <c r="C1181" t="str">
        <f t="shared" si="31"/>
        <v>Spu</v>
      </c>
      <c r="D1181" t="s">
        <v>14</v>
      </c>
      <c r="E1181" t="s">
        <v>163</v>
      </c>
      <c r="F1181">
        <v>4.71</v>
      </c>
      <c r="G1181">
        <v>3.3</v>
      </c>
      <c r="H1181" t="s">
        <v>9</v>
      </c>
      <c r="I1181" t="s">
        <v>9</v>
      </c>
      <c r="J1181" t="s">
        <v>9</v>
      </c>
      <c r="K1181" s="1">
        <v>41939</v>
      </c>
      <c r="L1181" t="s">
        <v>30</v>
      </c>
      <c r="M1181" s="1">
        <v>42048</v>
      </c>
      <c r="N1181" t="s">
        <v>29</v>
      </c>
      <c r="O1181">
        <v>78</v>
      </c>
    </row>
    <row r="1182" spans="1:15">
      <c r="A1182" t="s">
        <v>14</v>
      </c>
      <c r="B1182">
        <v>67</v>
      </c>
      <c r="C1182" t="str">
        <f t="shared" si="31"/>
        <v>Spu</v>
      </c>
      <c r="D1182" t="s">
        <v>14</v>
      </c>
      <c r="E1182" t="s">
        <v>163</v>
      </c>
      <c r="F1182">
        <v>2.95</v>
      </c>
      <c r="G1182">
        <v>2.91</v>
      </c>
      <c r="H1182" t="s">
        <v>9</v>
      </c>
      <c r="I1182" t="s">
        <v>9</v>
      </c>
      <c r="J1182" t="s">
        <v>9</v>
      </c>
      <c r="K1182" s="1">
        <v>41942</v>
      </c>
      <c r="L1182" t="s">
        <v>36</v>
      </c>
      <c r="M1182" s="1">
        <v>42048</v>
      </c>
      <c r="N1182" t="s">
        <v>29</v>
      </c>
      <c r="O1182">
        <v>116</v>
      </c>
    </row>
    <row r="1183" spans="1:15">
      <c r="A1183" t="s">
        <v>14</v>
      </c>
      <c r="B1183">
        <v>58</v>
      </c>
      <c r="C1183" t="str">
        <f t="shared" si="31"/>
        <v>Spu</v>
      </c>
      <c r="D1183" t="s">
        <v>14</v>
      </c>
      <c r="E1183" t="s">
        <v>163</v>
      </c>
      <c r="F1183">
        <v>3.94</v>
      </c>
      <c r="G1183">
        <v>3</v>
      </c>
      <c r="H1183" t="s">
        <v>9</v>
      </c>
      <c r="I1183" t="s">
        <v>9</v>
      </c>
      <c r="J1183" t="s">
        <v>9</v>
      </c>
      <c r="K1183" s="1">
        <v>41942</v>
      </c>
      <c r="L1183" t="s">
        <v>36</v>
      </c>
      <c r="M1183" s="1">
        <v>42053</v>
      </c>
      <c r="N1183" t="s">
        <v>29</v>
      </c>
      <c r="O1183">
        <v>135</v>
      </c>
    </row>
    <row r="1184" spans="1:15">
      <c r="A1184" t="s">
        <v>14</v>
      </c>
      <c r="B1184">
        <v>63</v>
      </c>
      <c r="C1184" t="str">
        <f t="shared" si="31"/>
        <v>Spu</v>
      </c>
      <c r="D1184" t="s">
        <v>14</v>
      </c>
      <c r="E1184" t="s">
        <v>163</v>
      </c>
      <c r="F1184">
        <v>2.4900000000000002</v>
      </c>
      <c r="G1184">
        <v>2.5099999999999998</v>
      </c>
      <c r="H1184" t="s">
        <v>9</v>
      </c>
      <c r="I1184" t="s">
        <v>9</v>
      </c>
      <c r="J1184" t="s">
        <v>9</v>
      </c>
      <c r="K1184" s="1">
        <v>41942</v>
      </c>
      <c r="L1184" t="s">
        <v>36</v>
      </c>
      <c r="M1184" s="1">
        <v>42053</v>
      </c>
      <c r="N1184" t="s">
        <v>29</v>
      </c>
      <c r="O1184">
        <v>140</v>
      </c>
    </row>
    <row r="1185" spans="1:15">
      <c r="A1185" t="s">
        <v>14</v>
      </c>
      <c r="B1185">
        <v>37</v>
      </c>
      <c r="C1185" t="str">
        <f t="shared" si="31"/>
        <v>Spu</v>
      </c>
      <c r="D1185" t="s">
        <v>14</v>
      </c>
      <c r="E1185" t="s">
        <v>163</v>
      </c>
      <c r="F1185">
        <v>4.58</v>
      </c>
      <c r="G1185">
        <v>1.77</v>
      </c>
      <c r="H1185" t="s">
        <v>9</v>
      </c>
      <c r="I1185" t="s">
        <v>9</v>
      </c>
      <c r="J1185" t="s">
        <v>9</v>
      </c>
      <c r="K1185" s="1">
        <v>41949</v>
      </c>
      <c r="L1185" t="s">
        <v>42</v>
      </c>
      <c r="M1185" s="1">
        <v>42053</v>
      </c>
      <c r="N1185" t="s">
        <v>29</v>
      </c>
      <c r="O1185">
        <v>155</v>
      </c>
    </row>
    <row r="1186" spans="1:15">
      <c r="A1186" t="s">
        <v>14</v>
      </c>
      <c r="B1186">
        <v>39</v>
      </c>
      <c r="C1186" t="str">
        <f t="shared" si="31"/>
        <v>Spu</v>
      </c>
      <c r="D1186" t="s">
        <v>14</v>
      </c>
      <c r="E1186" t="s">
        <v>163</v>
      </c>
      <c r="F1186">
        <v>5.23</v>
      </c>
      <c r="G1186">
        <v>2.56</v>
      </c>
      <c r="H1186" t="s">
        <v>9</v>
      </c>
      <c r="I1186" t="s">
        <v>9</v>
      </c>
      <c r="J1186" t="s">
        <v>9</v>
      </c>
      <c r="K1186" s="1">
        <v>41949</v>
      </c>
      <c r="L1186" t="s">
        <v>42</v>
      </c>
      <c r="M1186" s="1">
        <v>42053</v>
      </c>
      <c r="N1186" t="s">
        <v>29</v>
      </c>
      <c r="O1186">
        <v>205</v>
      </c>
    </row>
    <row r="1187" spans="1:15">
      <c r="A1187" t="s">
        <v>14</v>
      </c>
      <c r="B1187">
        <v>23</v>
      </c>
      <c r="C1187" t="str">
        <f t="shared" si="31"/>
        <v>Spu</v>
      </c>
      <c r="D1187" t="s">
        <v>14</v>
      </c>
      <c r="E1187" t="s">
        <v>163</v>
      </c>
      <c r="F1187">
        <v>4.45</v>
      </c>
      <c r="G1187">
        <v>2.76</v>
      </c>
      <c r="H1187" t="s">
        <v>9</v>
      </c>
      <c r="I1187" t="s">
        <v>9</v>
      </c>
      <c r="J1187" t="s">
        <v>9</v>
      </c>
      <c r="K1187" s="1">
        <v>41956</v>
      </c>
      <c r="L1187" t="s">
        <v>28</v>
      </c>
      <c r="M1187" s="1">
        <v>42054</v>
      </c>
      <c r="N1187" t="s">
        <v>29</v>
      </c>
      <c r="O1187">
        <v>233</v>
      </c>
    </row>
    <row r="1188" spans="1:15">
      <c r="A1188" t="s">
        <v>14</v>
      </c>
      <c r="B1188">
        <v>29</v>
      </c>
      <c r="C1188" t="str">
        <f t="shared" si="31"/>
        <v>Spu</v>
      </c>
      <c r="D1188" t="s">
        <v>14</v>
      </c>
      <c r="E1188" t="s">
        <v>163</v>
      </c>
      <c r="F1188">
        <v>2</v>
      </c>
      <c r="G1188">
        <v>4.46</v>
      </c>
      <c r="H1188" t="s">
        <v>9</v>
      </c>
      <c r="I1188" t="s">
        <v>9</v>
      </c>
      <c r="J1188" t="s">
        <v>9</v>
      </c>
      <c r="K1188" s="1">
        <v>41956</v>
      </c>
      <c r="L1188" t="s">
        <v>28</v>
      </c>
      <c r="M1188" s="1">
        <v>42054</v>
      </c>
      <c r="N1188" t="s">
        <v>29</v>
      </c>
      <c r="O1188">
        <v>238</v>
      </c>
    </row>
    <row r="1189" spans="1:15">
      <c r="A1189" t="s">
        <v>14</v>
      </c>
      <c r="B1189">
        <v>52</v>
      </c>
      <c r="C1189" t="str">
        <f t="shared" si="31"/>
        <v>Spu</v>
      </c>
      <c r="D1189" t="s">
        <v>14</v>
      </c>
      <c r="E1189" t="s">
        <v>163</v>
      </c>
      <c r="F1189">
        <v>6.2</v>
      </c>
      <c r="G1189">
        <v>4.0599999999999996</v>
      </c>
      <c r="H1189" t="s">
        <v>9</v>
      </c>
      <c r="I1189" t="s">
        <v>9</v>
      </c>
      <c r="J1189" t="s">
        <v>9</v>
      </c>
      <c r="K1189" s="1">
        <v>41956</v>
      </c>
      <c r="L1189" t="s">
        <v>28</v>
      </c>
      <c r="M1189" s="1">
        <v>42054</v>
      </c>
      <c r="N1189" t="s">
        <v>29</v>
      </c>
      <c r="O1189">
        <v>252</v>
      </c>
    </row>
    <row r="1190" spans="1:15">
      <c r="A1190" t="s">
        <v>14</v>
      </c>
      <c r="B1190">
        <v>32</v>
      </c>
      <c r="C1190" t="str">
        <f t="shared" si="31"/>
        <v>Spu</v>
      </c>
      <c r="D1190" t="s">
        <v>14</v>
      </c>
      <c r="E1190" t="s">
        <v>163</v>
      </c>
      <c r="F1190">
        <v>9.42</v>
      </c>
      <c r="G1190">
        <v>2.79</v>
      </c>
      <c r="H1190" t="s">
        <v>9</v>
      </c>
      <c r="I1190" t="s">
        <v>9</v>
      </c>
      <c r="J1190" t="s">
        <v>9</v>
      </c>
      <c r="K1190" s="1">
        <v>41968</v>
      </c>
      <c r="L1190" t="s">
        <v>42</v>
      </c>
      <c r="M1190" s="1">
        <v>42054</v>
      </c>
      <c r="N1190" t="s">
        <v>29</v>
      </c>
      <c r="O1190">
        <v>271</v>
      </c>
    </row>
    <row r="1191" spans="1:15">
      <c r="A1191" t="s">
        <v>14</v>
      </c>
      <c r="B1191">
        <v>70</v>
      </c>
      <c r="C1191" t="str">
        <f t="shared" si="31"/>
        <v>Spu</v>
      </c>
      <c r="D1191" t="s">
        <v>14</v>
      </c>
      <c r="E1191" t="s">
        <v>163</v>
      </c>
      <c r="F1191">
        <v>6.59</v>
      </c>
      <c r="G1191">
        <v>3.59</v>
      </c>
      <c r="H1191" t="s">
        <v>9</v>
      </c>
      <c r="I1191" t="s">
        <v>9</v>
      </c>
      <c r="J1191" t="s">
        <v>9</v>
      </c>
      <c r="K1191" s="1">
        <v>41968</v>
      </c>
      <c r="L1191" t="s">
        <v>42</v>
      </c>
      <c r="M1191" s="1">
        <v>42054</v>
      </c>
      <c r="N1191" t="s">
        <v>29</v>
      </c>
      <c r="O1191">
        <v>293</v>
      </c>
    </row>
    <row r="1192" spans="1:15">
      <c r="A1192" t="s">
        <v>14</v>
      </c>
      <c r="B1192">
        <v>30</v>
      </c>
      <c r="C1192" t="str">
        <f t="shared" ref="C1192:C1205" si="32">A1192</f>
        <v>Spu</v>
      </c>
      <c r="D1192" t="s">
        <v>14</v>
      </c>
      <c r="E1192" t="s">
        <v>163</v>
      </c>
      <c r="F1192">
        <v>5.44</v>
      </c>
      <c r="G1192">
        <v>2.02</v>
      </c>
      <c r="H1192" t="s">
        <v>9</v>
      </c>
      <c r="I1192" t="s">
        <v>9</v>
      </c>
      <c r="J1192" t="s">
        <v>9</v>
      </c>
      <c r="K1192" s="1">
        <v>41968</v>
      </c>
      <c r="L1192" t="s">
        <v>42</v>
      </c>
      <c r="M1192" s="1">
        <v>42054</v>
      </c>
      <c r="N1192" t="s">
        <v>29</v>
      </c>
      <c r="O1192">
        <v>294</v>
      </c>
    </row>
    <row r="1193" spans="1:15">
      <c r="A1193" t="s">
        <v>14</v>
      </c>
      <c r="B1193">
        <v>13</v>
      </c>
      <c r="C1193" t="str">
        <f t="shared" si="32"/>
        <v>Spu</v>
      </c>
      <c r="D1193" t="s">
        <v>14</v>
      </c>
      <c r="E1193" t="s">
        <v>163</v>
      </c>
      <c r="F1193">
        <v>3.82</v>
      </c>
      <c r="G1193">
        <v>2.14</v>
      </c>
      <c r="H1193" t="s">
        <v>9</v>
      </c>
      <c r="I1193" t="s">
        <v>9</v>
      </c>
      <c r="J1193" t="s">
        <v>9</v>
      </c>
      <c r="K1193" s="1">
        <v>41968</v>
      </c>
      <c r="L1193" t="s">
        <v>42</v>
      </c>
      <c r="M1193" s="1">
        <v>42054</v>
      </c>
      <c r="N1193" t="s">
        <v>29</v>
      </c>
      <c r="O1193">
        <v>306</v>
      </c>
    </row>
    <row r="1194" spans="1:15">
      <c r="A1194" t="s">
        <v>14</v>
      </c>
      <c r="B1194">
        <v>31</v>
      </c>
      <c r="C1194" t="str">
        <f t="shared" si="32"/>
        <v>Spu</v>
      </c>
      <c r="D1194" t="s">
        <v>14</v>
      </c>
      <c r="E1194" t="s">
        <v>163</v>
      </c>
      <c r="F1194">
        <v>7.08</v>
      </c>
      <c r="G1194">
        <v>3.23</v>
      </c>
      <c r="H1194" t="s">
        <v>9</v>
      </c>
      <c r="I1194" t="s">
        <v>9</v>
      </c>
      <c r="J1194" t="s">
        <v>9</v>
      </c>
      <c r="K1194" s="1">
        <v>41968</v>
      </c>
      <c r="L1194" t="s">
        <v>42</v>
      </c>
      <c r="M1194" s="1">
        <v>42054</v>
      </c>
      <c r="N1194" t="s">
        <v>29</v>
      </c>
      <c r="O1194">
        <v>323</v>
      </c>
    </row>
    <row r="1195" spans="1:15">
      <c r="A1195" t="s">
        <v>14</v>
      </c>
      <c r="B1195">
        <v>55</v>
      </c>
      <c r="C1195" t="str">
        <f t="shared" si="32"/>
        <v>Spu</v>
      </c>
      <c r="D1195" t="s">
        <v>14</v>
      </c>
      <c r="E1195" t="s">
        <v>163</v>
      </c>
      <c r="F1195">
        <v>5.45</v>
      </c>
      <c r="G1195">
        <v>2.5499999999999998</v>
      </c>
      <c r="H1195" t="s">
        <v>9</v>
      </c>
      <c r="I1195" t="s">
        <v>9</v>
      </c>
      <c r="J1195" t="s">
        <v>9</v>
      </c>
      <c r="K1195" s="1">
        <v>41977</v>
      </c>
      <c r="L1195" t="s">
        <v>42</v>
      </c>
      <c r="M1195" s="1">
        <v>42054</v>
      </c>
      <c r="N1195" t="s">
        <v>29</v>
      </c>
      <c r="O1195">
        <v>350</v>
      </c>
    </row>
    <row r="1196" spans="1:15">
      <c r="A1196" t="s">
        <v>14</v>
      </c>
      <c r="B1196">
        <v>65</v>
      </c>
      <c r="C1196" t="str">
        <f t="shared" si="32"/>
        <v>Spu</v>
      </c>
      <c r="D1196" t="s">
        <v>14</v>
      </c>
      <c r="E1196" t="s">
        <v>163</v>
      </c>
      <c r="F1196">
        <v>2.33</v>
      </c>
      <c r="G1196">
        <v>2.5</v>
      </c>
      <c r="H1196" t="s">
        <v>9</v>
      </c>
      <c r="I1196" t="s">
        <v>9</v>
      </c>
      <c r="J1196" t="s">
        <v>9</v>
      </c>
      <c r="K1196" s="1">
        <v>41977</v>
      </c>
      <c r="L1196" t="s">
        <v>42</v>
      </c>
      <c r="M1196" s="1">
        <v>42054</v>
      </c>
      <c r="N1196" t="s">
        <v>29</v>
      </c>
      <c r="O1196">
        <v>353</v>
      </c>
    </row>
    <row r="1197" spans="1:15">
      <c r="A1197" t="s">
        <v>14</v>
      </c>
      <c r="B1197">
        <v>69</v>
      </c>
      <c r="C1197" t="str">
        <f t="shared" si="32"/>
        <v>Spu</v>
      </c>
      <c r="D1197" t="s">
        <v>14</v>
      </c>
      <c r="E1197" t="s">
        <v>163</v>
      </c>
      <c r="F1197">
        <v>7.72</v>
      </c>
      <c r="G1197">
        <v>2.9</v>
      </c>
      <c r="H1197" t="s">
        <v>9</v>
      </c>
      <c r="I1197" t="s">
        <v>9</v>
      </c>
      <c r="J1197" t="s">
        <v>9</v>
      </c>
      <c r="K1197" s="1">
        <v>41977</v>
      </c>
      <c r="L1197" t="s">
        <v>42</v>
      </c>
      <c r="M1197" s="1">
        <v>42054</v>
      </c>
      <c r="N1197" t="s">
        <v>29</v>
      </c>
      <c r="O1197">
        <v>368</v>
      </c>
    </row>
    <row r="1198" spans="1:15">
      <c r="A1198" t="s">
        <v>14</v>
      </c>
      <c r="B1198">
        <v>46</v>
      </c>
      <c r="C1198" t="str">
        <f t="shared" si="32"/>
        <v>Spu</v>
      </c>
      <c r="D1198" t="s">
        <v>14</v>
      </c>
      <c r="E1198" t="s">
        <v>163</v>
      </c>
      <c r="F1198">
        <v>7.52</v>
      </c>
      <c r="G1198">
        <v>2.63</v>
      </c>
      <c r="H1198" t="s">
        <v>9</v>
      </c>
      <c r="I1198" t="s">
        <v>9</v>
      </c>
      <c r="J1198" t="s">
        <v>9</v>
      </c>
      <c r="K1198" s="1">
        <v>41977</v>
      </c>
      <c r="L1198" t="s">
        <v>42</v>
      </c>
      <c r="M1198" s="1">
        <v>42054</v>
      </c>
      <c r="N1198" t="s">
        <v>29</v>
      </c>
      <c r="O1198">
        <v>369</v>
      </c>
    </row>
    <row r="1199" spans="1:15">
      <c r="A1199" t="s">
        <v>14</v>
      </c>
      <c r="B1199">
        <v>54</v>
      </c>
      <c r="C1199" t="str">
        <f t="shared" si="32"/>
        <v>Spu</v>
      </c>
      <c r="D1199" t="s">
        <v>14</v>
      </c>
      <c r="E1199" t="s">
        <v>163</v>
      </c>
      <c r="F1199">
        <v>2.68</v>
      </c>
      <c r="G1199">
        <v>2.62</v>
      </c>
      <c r="H1199" t="s">
        <v>9</v>
      </c>
      <c r="I1199" t="s">
        <v>9</v>
      </c>
      <c r="J1199" t="s">
        <v>9</v>
      </c>
      <c r="K1199" s="1">
        <v>41977</v>
      </c>
      <c r="L1199" t="s">
        <v>42</v>
      </c>
      <c r="M1199" s="1">
        <v>42054</v>
      </c>
      <c r="N1199" t="s">
        <v>29</v>
      </c>
      <c r="O1199">
        <v>389</v>
      </c>
    </row>
    <row r="1200" spans="1:15">
      <c r="A1200" t="s">
        <v>14</v>
      </c>
      <c r="B1200">
        <v>60</v>
      </c>
      <c r="C1200" t="str">
        <f t="shared" si="32"/>
        <v>Spu</v>
      </c>
      <c r="D1200" t="s">
        <v>14</v>
      </c>
      <c r="E1200" t="s">
        <v>163</v>
      </c>
      <c r="F1200">
        <v>3.1</v>
      </c>
      <c r="G1200">
        <v>2.2999999999999998</v>
      </c>
      <c r="H1200" t="s">
        <v>9</v>
      </c>
      <c r="I1200" t="s">
        <v>9</v>
      </c>
      <c r="J1200" t="s">
        <v>9</v>
      </c>
      <c r="K1200" s="1">
        <v>41977</v>
      </c>
      <c r="L1200" t="s">
        <v>42</v>
      </c>
      <c r="M1200" s="1">
        <v>42054</v>
      </c>
      <c r="N1200" t="s">
        <v>29</v>
      </c>
      <c r="O1200">
        <v>390</v>
      </c>
    </row>
    <row r="1201" spans="1:15">
      <c r="A1201" t="s">
        <v>14</v>
      </c>
      <c r="B1201">
        <v>49</v>
      </c>
      <c r="C1201" t="str">
        <f t="shared" si="32"/>
        <v>Spu</v>
      </c>
      <c r="D1201" t="s">
        <v>14</v>
      </c>
      <c r="E1201" t="s">
        <v>163</v>
      </c>
      <c r="F1201">
        <v>2.89</v>
      </c>
      <c r="G1201">
        <v>2.77</v>
      </c>
      <c r="H1201" t="s">
        <v>9</v>
      </c>
      <c r="I1201" t="s">
        <v>9</v>
      </c>
      <c r="J1201" t="s">
        <v>9</v>
      </c>
      <c r="K1201" s="1">
        <v>41981</v>
      </c>
      <c r="L1201" t="s">
        <v>44</v>
      </c>
      <c r="M1201" s="1">
        <v>42054</v>
      </c>
      <c r="N1201" t="s">
        <v>29</v>
      </c>
      <c r="O1201">
        <v>438</v>
      </c>
    </row>
    <row r="1202" spans="1:15">
      <c r="A1202" t="s">
        <v>14</v>
      </c>
      <c r="B1202">
        <v>20</v>
      </c>
      <c r="C1202" t="str">
        <f t="shared" si="32"/>
        <v>Spu</v>
      </c>
      <c r="D1202" t="s">
        <v>14</v>
      </c>
      <c r="E1202" t="s">
        <v>163</v>
      </c>
      <c r="F1202">
        <v>6.18</v>
      </c>
      <c r="G1202">
        <v>2.6</v>
      </c>
      <c r="H1202" t="s">
        <v>9</v>
      </c>
      <c r="I1202" t="s">
        <v>9</v>
      </c>
      <c r="J1202" t="s">
        <v>9</v>
      </c>
      <c r="K1202" s="1">
        <v>41981</v>
      </c>
      <c r="L1202" t="s">
        <v>29</v>
      </c>
      <c r="M1202" s="1">
        <v>42054</v>
      </c>
      <c r="N1202" t="s">
        <v>29</v>
      </c>
      <c r="O1202">
        <v>460</v>
      </c>
    </row>
    <row r="1203" spans="1:15">
      <c r="A1203" t="s">
        <v>14</v>
      </c>
      <c r="B1203">
        <v>41</v>
      </c>
      <c r="C1203" t="str">
        <f t="shared" si="32"/>
        <v>Spu</v>
      </c>
      <c r="D1203" t="s">
        <v>14</v>
      </c>
      <c r="E1203" t="s">
        <v>163</v>
      </c>
      <c r="F1203">
        <v>6.32</v>
      </c>
      <c r="G1203">
        <v>2.91</v>
      </c>
      <c r="H1203" t="s">
        <v>9</v>
      </c>
      <c r="I1203" t="s">
        <v>9</v>
      </c>
      <c r="J1203" t="s">
        <v>9</v>
      </c>
      <c r="K1203" s="1">
        <v>41981</v>
      </c>
      <c r="L1203" t="s">
        <v>29</v>
      </c>
      <c r="M1203" s="1">
        <v>42055</v>
      </c>
      <c r="N1203" t="s">
        <v>29</v>
      </c>
      <c r="O1203">
        <v>488</v>
      </c>
    </row>
    <row r="1204" spans="1:15">
      <c r="A1204" t="s">
        <v>14</v>
      </c>
      <c r="B1204">
        <v>5</v>
      </c>
      <c r="C1204" t="str">
        <f t="shared" si="32"/>
        <v>Spu</v>
      </c>
      <c r="D1204" t="s">
        <v>14</v>
      </c>
      <c r="E1204" t="s">
        <v>163</v>
      </c>
      <c r="F1204">
        <v>1.34</v>
      </c>
      <c r="G1204">
        <v>1.47</v>
      </c>
      <c r="H1204" t="s">
        <v>9</v>
      </c>
      <c r="I1204" t="s">
        <v>9</v>
      </c>
      <c r="J1204" t="s">
        <v>9</v>
      </c>
      <c r="K1204" s="1">
        <v>41981</v>
      </c>
      <c r="L1204" t="s">
        <v>42</v>
      </c>
      <c r="M1204" s="1">
        <v>42055</v>
      </c>
      <c r="N1204" t="s">
        <v>29</v>
      </c>
      <c r="O1204">
        <v>491</v>
      </c>
    </row>
    <row r="1205" spans="1:15">
      <c r="A1205" t="s">
        <v>14</v>
      </c>
      <c r="B1205">
        <v>59</v>
      </c>
      <c r="C1205" t="str">
        <f t="shared" si="32"/>
        <v>Spu</v>
      </c>
      <c r="D1205" t="s">
        <v>14</v>
      </c>
      <c r="E1205" t="s">
        <v>163</v>
      </c>
      <c r="F1205">
        <v>4.82</v>
      </c>
      <c r="G1205">
        <v>1.48</v>
      </c>
      <c r="H1205" t="s">
        <v>9</v>
      </c>
      <c r="I1205" t="s">
        <v>9</v>
      </c>
      <c r="J1205" t="s">
        <v>9</v>
      </c>
      <c r="K1205" s="1">
        <v>41981</v>
      </c>
      <c r="L1205" t="s">
        <v>42</v>
      </c>
      <c r="M1205" s="1">
        <v>42055</v>
      </c>
      <c r="N1205" t="s">
        <v>29</v>
      </c>
      <c r="O1205">
        <v>493</v>
      </c>
    </row>
    <row r="1206" spans="1:15">
      <c r="A1206" t="s">
        <v>6</v>
      </c>
      <c r="B1206">
        <v>34</v>
      </c>
      <c r="C1206" t="s">
        <v>14</v>
      </c>
      <c r="D1206" t="s">
        <v>14</v>
      </c>
      <c r="E1206" t="s">
        <v>163</v>
      </c>
      <c r="F1206">
        <v>3.85</v>
      </c>
      <c r="G1206">
        <v>1.9</v>
      </c>
      <c r="H1206" t="s">
        <v>88</v>
      </c>
      <c r="I1206" t="s">
        <v>124</v>
      </c>
      <c r="J1206" t="s">
        <v>107</v>
      </c>
      <c r="K1206" s="1">
        <v>41983</v>
      </c>
      <c r="L1206" t="s">
        <v>44</v>
      </c>
      <c r="M1206" s="1">
        <v>42055</v>
      </c>
      <c r="N1206" t="s">
        <v>29</v>
      </c>
      <c r="O1206">
        <v>536</v>
      </c>
    </row>
    <row r="1207" spans="1:15">
      <c r="A1207" t="s">
        <v>14</v>
      </c>
      <c r="B1207">
        <v>61</v>
      </c>
      <c r="C1207" t="str">
        <f t="shared" ref="C1207:C1249" si="33">A1207</f>
        <v>Spu</v>
      </c>
      <c r="D1207" t="s">
        <v>14</v>
      </c>
      <c r="E1207" t="s">
        <v>163</v>
      </c>
      <c r="F1207">
        <v>4.67</v>
      </c>
      <c r="G1207">
        <v>2.09</v>
      </c>
      <c r="H1207" t="s">
        <v>9</v>
      </c>
      <c r="I1207" t="s">
        <v>9</v>
      </c>
      <c r="J1207" t="s">
        <v>9</v>
      </c>
      <c r="K1207" s="1">
        <v>41984</v>
      </c>
      <c r="L1207" t="s">
        <v>42</v>
      </c>
      <c r="M1207" s="1">
        <v>42055</v>
      </c>
      <c r="N1207" t="s">
        <v>29</v>
      </c>
      <c r="O1207">
        <v>571</v>
      </c>
    </row>
    <row r="1208" spans="1:15">
      <c r="A1208" t="s">
        <v>14</v>
      </c>
      <c r="B1208">
        <v>27</v>
      </c>
      <c r="C1208" t="str">
        <f t="shared" si="33"/>
        <v>Spu</v>
      </c>
      <c r="D1208" t="s">
        <v>14</v>
      </c>
      <c r="E1208" t="s">
        <v>163</v>
      </c>
      <c r="F1208">
        <v>3.47</v>
      </c>
      <c r="G1208">
        <v>2.38</v>
      </c>
      <c r="H1208" t="s">
        <v>9</v>
      </c>
      <c r="I1208" t="s">
        <v>9</v>
      </c>
      <c r="J1208" t="s">
        <v>9</v>
      </c>
      <c r="K1208" s="1">
        <v>41984</v>
      </c>
      <c r="L1208" t="s">
        <v>42</v>
      </c>
      <c r="M1208" s="1">
        <v>42055</v>
      </c>
      <c r="N1208" t="s">
        <v>29</v>
      </c>
      <c r="O1208">
        <v>591</v>
      </c>
    </row>
    <row r="1209" spans="1:15">
      <c r="A1209" t="s">
        <v>14</v>
      </c>
      <c r="B1209">
        <v>71</v>
      </c>
      <c r="C1209" t="str">
        <f t="shared" si="33"/>
        <v>Spu</v>
      </c>
      <c r="D1209" t="s">
        <v>14</v>
      </c>
      <c r="E1209" t="s">
        <v>163</v>
      </c>
      <c r="F1209">
        <v>3.28</v>
      </c>
      <c r="G1209">
        <v>6.4</v>
      </c>
      <c r="H1209" t="s">
        <v>9</v>
      </c>
      <c r="I1209" t="s">
        <v>9</v>
      </c>
      <c r="J1209" t="s">
        <v>9</v>
      </c>
      <c r="K1209" s="1">
        <v>41984</v>
      </c>
      <c r="L1209" t="s">
        <v>42</v>
      </c>
      <c r="M1209" s="1">
        <v>42055</v>
      </c>
      <c r="N1209" t="s">
        <v>29</v>
      </c>
      <c r="O1209">
        <v>597</v>
      </c>
    </row>
    <row r="1210" spans="1:15">
      <c r="A1210" t="s">
        <v>14</v>
      </c>
      <c r="B1210">
        <v>16</v>
      </c>
      <c r="C1210" t="str">
        <f t="shared" si="33"/>
        <v>Spu</v>
      </c>
      <c r="D1210" t="s">
        <v>14</v>
      </c>
      <c r="E1210" t="s">
        <v>163</v>
      </c>
      <c r="F1210">
        <v>8.82</v>
      </c>
      <c r="G1210">
        <v>2.77</v>
      </c>
      <c r="H1210" t="s">
        <v>9</v>
      </c>
      <c r="I1210" t="s">
        <v>9</v>
      </c>
      <c r="J1210" t="s">
        <v>9</v>
      </c>
      <c r="K1210" s="1">
        <v>41984</v>
      </c>
      <c r="L1210" t="s">
        <v>42</v>
      </c>
      <c r="M1210" s="1">
        <v>42055</v>
      </c>
      <c r="N1210" t="s">
        <v>29</v>
      </c>
      <c r="O1210">
        <v>602</v>
      </c>
    </row>
    <row r="1211" spans="1:15">
      <c r="A1211" t="s">
        <v>14</v>
      </c>
      <c r="B1211">
        <v>10</v>
      </c>
      <c r="C1211" t="str">
        <f t="shared" si="33"/>
        <v>Spu</v>
      </c>
      <c r="D1211" t="s">
        <v>14</v>
      </c>
      <c r="E1211" t="s">
        <v>163</v>
      </c>
      <c r="F1211">
        <v>4.08</v>
      </c>
      <c r="G1211">
        <v>2.3199999999999998</v>
      </c>
      <c r="H1211" t="s">
        <v>9</v>
      </c>
      <c r="I1211" t="s">
        <v>9</v>
      </c>
      <c r="J1211" t="s">
        <v>9</v>
      </c>
      <c r="K1211" s="1">
        <v>41984</v>
      </c>
      <c r="L1211" t="s">
        <v>42</v>
      </c>
      <c r="M1211" s="1">
        <v>42055</v>
      </c>
      <c r="N1211" t="s">
        <v>29</v>
      </c>
      <c r="O1211">
        <v>603</v>
      </c>
    </row>
    <row r="1212" spans="1:15">
      <c r="A1212" t="s">
        <v>14</v>
      </c>
      <c r="B1212">
        <v>68</v>
      </c>
      <c r="C1212" t="str">
        <f t="shared" si="33"/>
        <v>Spu</v>
      </c>
      <c r="D1212" t="s">
        <v>14</v>
      </c>
      <c r="E1212" t="s">
        <v>163</v>
      </c>
      <c r="F1212">
        <v>8.26</v>
      </c>
      <c r="G1212">
        <v>2.8</v>
      </c>
      <c r="H1212" t="s">
        <v>9</v>
      </c>
      <c r="I1212" t="s">
        <v>9</v>
      </c>
      <c r="J1212" t="s">
        <v>9</v>
      </c>
      <c r="K1212" s="1">
        <v>41984</v>
      </c>
      <c r="L1212" t="s">
        <v>42</v>
      </c>
      <c r="M1212" s="1">
        <v>42055</v>
      </c>
      <c r="N1212" t="s">
        <v>29</v>
      </c>
      <c r="O1212">
        <v>614</v>
      </c>
    </row>
    <row r="1213" spans="1:15">
      <c r="A1213" t="s">
        <v>14</v>
      </c>
      <c r="B1213">
        <v>7</v>
      </c>
      <c r="C1213" t="str">
        <f t="shared" si="33"/>
        <v>Spu</v>
      </c>
      <c r="D1213" t="s">
        <v>14</v>
      </c>
      <c r="E1213" t="s">
        <v>163</v>
      </c>
      <c r="F1213">
        <v>4.33</v>
      </c>
      <c r="G1213">
        <v>3.58</v>
      </c>
      <c r="H1213" t="s">
        <v>9</v>
      </c>
      <c r="I1213" t="s">
        <v>9</v>
      </c>
      <c r="J1213" t="s">
        <v>9</v>
      </c>
      <c r="K1213" s="1">
        <v>41985</v>
      </c>
      <c r="L1213" t="s">
        <v>42</v>
      </c>
      <c r="M1213" s="1">
        <v>42056</v>
      </c>
      <c r="N1213" t="s">
        <v>29</v>
      </c>
      <c r="O1213">
        <v>629</v>
      </c>
    </row>
    <row r="1214" spans="1:15">
      <c r="A1214" t="s">
        <v>14</v>
      </c>
      <c r="B1214">
        <v>53</v>
      </c>
      <c r="C1214" t="str">
        <f t="shared" si="33"/>
        <v>Spu</v>
      </c>
      <c r="D1214" t="s">
        <v>14</v>
      </c>
      <c r="E1214" t="s">
        <v>163</v>
      </c>
      <c r="F1214">
        <v>5.99</v>
      </c>
      <c r="G1214">
        <v>2.36</v>
      </c>
      <c r="H1214" t="s">
        <v>9</v>
      </c>
      <c r="I1214" t="s">
        <v>9</v>
      </c>
      <c r="J1214" t="s">
        <v>9</v>
      </c>
      <c r="K1214" s="1">
        <v>41989</v>
      </c>
      <c r="L1214" t="s">
        <v>42</v>
      </c>
      <c r="M1214" s="1">
        <v>42056</v>
      </c>
      <c r="N1214" t="s">
        <v>29</v>
      </c>
      <c r="O1214">
        <v>672</v>
      </c>
    </row>
    <row r="1215" spans="1:15">
      <c r="A1215" t="s">
        <v>14</v>
      </c>
      <c r="B1215">
        <v>18</v>
      </c>
      <c r="C1215" t="str">
        <f t="shared" si="33"/>
        <v>Spu</v>
      </c>
      <c r="D1215" t="s">
        <v>14</v>
      </c>
      <c r="E1215" t="s">
        <v>163</v>
      </c>
      <c r="F1215">
        <v>3.3</v>
      </c>
      <c r="G1215">
        <v>2.39</v>
      </c>
      <c r="H1215" t="s">
        <v>9</v>
      </c>
      <c r="I1215" t="s">
        <v>9</v>
      </c>
      <c r="J1215" t="s">
        <v>9</v>
      </c>
      <c r="K1215" s="1">
        <v>41989</v>
      </c>
      <c r="L1215" t="s">
        <v>42</v>
      </c>
      <c r="M1215" s="1">
        <v>42056</v>
      </c>
      <c r="N1215" t="s">
        <v>29</v>
      </c>
      <c r="O1215">
        <v>674</v>
      </c>
    </row>
    <row r="1216" spans="1:15">
      <c r="A1216" t="s">
        <v>14</v>
      </c>
      <c r="B1216">
        <v>56</v>
      </c>
      <c r="C1216" t="str">
        <f t="shared" si="33"/>
        <v>Spu</v>
      </c>
      <c r="D1216" t="s">
        <v>14</v>
      </c>
      <c r="E1216" t="s">
        <v>163</v>
      </c>
      <c r="F1216">
        <v>4.3099999999999996</v>
      </c>
      <c r="G1216">
        <v>2.78</v>
      </c>
      <c r="H1216" t="s">
        <v>9</v>
      </c>
      <c r="I1216" t="s">
        <v>9</v>
      </c>
      <c r="J1216" t="s">
        <v>9</v>
      </c>
      <c r="K1216" s="1">
        <v>41989</v>
      </c>
      <c r="L1216" t="s">
        <v>42</v>
      </c>
      <c r="M1216" s="1">
        <v>42056</v>
      </c>
      <c r="N1216" t="s">
        <v>29</v>
      </c>
      <c r="O1216">
        <v>684</v>
      </c>
    </row>
    <row r="1217" spans="1:15">
      <c r="A1217" t="s">
        <v>14</v>
      </c>
      <c r="B1217">
        <v>64</v>
      </c>
      <c r="C1217" t="str">
        <f t="shared" si="33"/>
        <v>Spu</v>
      </c>
      <c r="D1217" t="s">
        <v>14</v>
      </c>
      <c r="E1217" t="s">
        <v>163</v>
      </c>
      <c r="F1217">
        <v>6.51</v>
      </c>
      <c r="G1217">
        <v>2.69</v>
      </c>
      <c r="H1217" t="s">
        <v>9</v>
      </c>
      <c r="I1217" t="s">
        <v>9</v>
      </c>
      <c r="J1217" t="s">
        <v>9</v>
      </c>
      <c r="K1217" s="1">
        <v>41989</v>
      </c>
      <c r="L1217" t="s">
        <v>42</v>
      </c>
      <c r="M1217" s="1">
        <v>42056</v>
      </c>
      <c r="N1217" t="s">
        <v>29</v>
      </c>
      <c r="O1217">
        <v>688</v>
      </c>
    </row>
    <row r="1218" spans="1:15">
      <c r="A1218" t="s">
        <v>14</v>
      </c>
      <c r="B1218">
        <v>17</v>
      </c>
      <c r="C1218" t="str">
        <f t="shared" si="33"/>
        <v>Spu</v>
      </c>
      <c r="D1218" t="s">
        <v>14</v>
      </c>
      <c r="E1218" t="s">
        <v>163</v>
      </c>
      <c r="F1218">
        <v>4.3600000000000003</v>
      </c>
      <c r="G1218">
        <v>0.97</v>
      </c>
      <c r="H1218" t="s">
        <v>9</v>
      </c>
      <c r="I1218" t="s">
        <v>9</v>
      </c>
      <c r="J1218" t="s">
        <v>9</v>
      </c>
      <c r="K1218" s="1">
        <v>41990</v>
      </c>
      <c r="L1218" t="s">
        <v>29</v>
      </c>
      <c r="M1218" s="1">
        <v>42056</v>
      </c>
      <c r="N1218" t="s">
        <v>29</v>
      </c>
      <c r="O1218">
        <v>702</v>
      </c>
    </row>
    <row r="1219" spans="1:15">
      <c r="A1219" t="s">
        <v>14</v>
      </c>
      <c r="B1219">
        <v>8</v>
      </c>
      <c r="C1219" t="str">
        <f t="shared" si="33"/>
        <v>Spu</v>
      </c>
      <c r="D1219" t="s">
        <v>14</v>
      </c>
      <c r="E1219" t="s">
        <v>163</v>
      </c>
      <c r="F1219">
        <v>2.68</v>
      </c>
      <c r="G1219">
        <v>2</v>
      </c>
      <c r="H1219" t="s">
        <v>9</v>
      </c>
      <c r="I1219" t="s">
        <v>9</v>
      </c>
      <c r="J1219" t="s">
        <v>9</v>
      </c>
      <c r="K1219" s="1">
        <v>41990</v>
      </c>
      <c r="L1219" t="s">
        <v>29</v>
      </c>
      <c r="M1219" s="1">
        <v>42056</v>
      </c>
      <c r="N1219" t="s">
        <v>29</v>
      </c>
      <c r="O1219">
        <v>704</v>
      </c>
    </row>
    <row r="1220" spans="1:15">
      <c r="A1220" t="s">
        <v>14</v>
      </c>
      <c r="B1220">
        <v>24</v>
      </c>
      <c r="C1220" t="str">
        <f t="shared" si="33"/>
        <v>Spu</v>
      </c>
      <c r="D1220" t="s">
        <v>14</v>
      </c>
      <c r="E1220" t="s">
        <v>163</v>
      </c>
      <c r="F1220">
        <v>1.33</v>
      </c>
      <c r="G1220">
        <v>2.6</v>
      </c>
      <c r="H1220" t="s">
        <v>9</v>
      </c>
      <c r="I1220" t="s">
        <v>9</v>
      </c>
      <c r="J1220" t="s">
        <v>9</v>
      </c>
      <c r="K1220" s="1">
        <v>41990</v>
      </c>
      <c r="L1220" t="s">
        <v>29</v>
      </c>
      <c r="M1220" s="1">
        <v>42056</v>
      </c>
      <c r="N1220" t="s">
        <v>29</v>
      </c>
      <c r="O1220">
        <v>722</v>
      </c>
    </row>
    <row r="1221" spans="1:15">
      <c r="A1221" t="s">
        <v>14</v>
      </c>
      <c r="B1221">
        <v>19</v>
      </c>
      <c r="C1221" t="str">
        <f t="shared" si="33"/>
        <v>Spu</v>
      </c>
      <c r="D1221" t="s">
        <v>14</v>
      </c>
      <c r="E1221" t="s">
        <v>163</v>
      </c>
      <c r="F1221">
        <v>0.76</v>
      </c>
      <c r="G1221">
        <v>1.76</v>
      </c>
      <c r="H1221" t="s">
        <v>9</v>
      </c>
      <c r="I1221" t="s">
        <v>9</v>
      </c>
      <c r="J1221" t="s">
        <v>9</v>
      </c>
      <c r="K1221" s="1">
        <v>41990</v>
      </c>
      <c r="L1221" t="s">
        <v>29</v>
      </c>
      <c r="M1221" s="1">
        <v>42056</v>
      </c>
      <c r="N1221" t="s">
        <v>29</v>
      </c>
      <c r="O1221">
        <v>734</v>
      </c>
    </row>
    <row r="1222" spans="1:15">
      <c r="A1222" t="s">
        <v>14</v>
      </c>
      <c r="B1222">
        <v>12</v>
      </c>
      <c r="C1222" t="str">
        <f t="shared" si="33"/>
        <v>Spu</v>
      </c>
      <c r="D1222" t="s">
        <v>14</v>
      </c>
      <c r="E1222" t="s">
        <v>163</v>
      </c>
      <c r="F1222">
        <v>2.56</v>
      </c>
      <c r="G1222">
        <v>2.98</v>
      </c>
      <c r="H1222" t="s">
        <v>9</v>
      </c>
      <c r="I1222" t="s">
        <v>9</v>
      </c>
      <c r="J1222" t="s">
        <v>9</v>
      </c>
      <c r="K1222" s="1">
        <v>41990</v>
      </c>
      <c r="L1222" t="s">
        <v>29</v>
      </c>
      <c r="M1222" s="1">
        <v>42056</v>
      </c>
      <c r="N1222" t="s">
        <v>29</v>
      </c>
      <c r="O1222">
        <v>735</v>
      </c>
    </row>
    <row r="1223" spans="1:15">
      <c r="A1223" t="s">
        <v>14</v>
      </c>
      <c r="B1223">
        <v>1</v>
      </c>
      <c r="C1223" t="str">
        <f t="shared" si="33"/>
        <v>Spu</v>
      </c>
      <c r="D1223" t="s">
        <v>14</v>
      </c>
      <c r="E1223" t="s">
        <v>163</v>
      </c>
      <c r="F1223">
        <v>7.19</v>
      </c>
      <c r="G1223">
        <v>2.61</v>
      </c>
      <c r="H1223" t="s">
        <v>9</v>
      </c>
      <c r="I1223" t="s">
        <v>9</v>
      </c>
      <c r="J1223" t="s">
        <v>9</v>
      </c>
      <c r="K1223" s="1">
        <v>41990</v>
      </c>
      <c r="L1223" t="s">
        <v>29</v>
      </c>
      <c r="M1223" s="1">
        <v>42056</v>
      </c>
      <c r="N1223" t="s">
        <v>29</v>
      </c>
      <c r="O1223">
        <v>740</v>
      </c>
    </row>
    <row r="1224" spans="1:15">
      <c r="A1224" t="s">
        <v>14</v>
      </c>
      <c r="B1224">
        <v>22</v>
      </c>
      <c r="C1224" t="str">
        <f t="shared" si="33"/>
        <v>Spu</v>
      </c>
      <c r="D1224" t="s">
        <v>14</v>
      </c>
      <c r="E1224" t="s">
        <v>163</v>
      </c>
      <c r="F1224">
        <v>7.04</v>
      </c>
      <c r="G1224">
        <v>2.2400000000000002</v>
      </c>
      <c r="H1224" t="s">
        <v>9</v>
      </c>
      <c r="I1224" t="s">
        <v>9</v>
      </c>
      <c r="J1224" t="s">
        <v>9</v>
      </c>
      <c r="K1224" s="1">
        <v>41990</v>
      </c>
      <c r="L1224" t="s">
        <v>95</v>
      </c>
      <c r="M1224" s="1">
        <v>42056</v>
      </c>
      <c r="N1224" t="s">
        <v>29</v>
      </c>
      <c r="O1224">
        <v>779</v>
      </c>
    </row>
    <row r="1225" spans="1:15">
      <c r="A1225" t="s">
        <v>14</v>
      </c>
      <c r="B1225">
        <v>9</v>
      </c>
      <c r="C1225" t="str">
        <f t="shared" si="33"/>
        <v>Spu</v>
      </c>
      <c r="D1225" t="s">
        <v>14</v>
      </c>
      <c r="E1225" t="s">
        <v>163</v>
      </c>
      <c r="F1225">
        <v>2.83</v>
      </c>
      <c r="G1225">
        <v>3.83</v>
      </c>
      <c r="H1225" t="s">
        <v>9</v>
      </c>
      <c r="I1225" t="s">
        <v>9</v>
      </c>
      <c r="J1225" t="s">
        <v>9</v>
      </c>
      <c r="K1225" s="1">
        <v>41990</v>
      </c>
      <c r="L1225" t="s">
        <v>95</v>
      </c>
      <c r="M1225" s="1">
        <v>42056</v>
      </c>
      <c r="N1225" t="s">
        <v>29</v>
      </c>
      <c r="O1225">
        <v>801</v>
      </c>
    </row>
    <row r="1226" spans="1:15">
      <c r="A1226" t="s">
        <v>14</v>
      </c>
      <c r="B1226">
        <v>50</v>
      </c>
      <c r="C1226" t="str">
        <f t="shared" si="33"/>
        <v>Spu</v>
      </c>
      <c r="D1226" t="s">
        <v>14</v>
      </c>
      <c r="E1226" t="s">
        <v>163</v>
      </c>
      <c r="F1226">
        <v>2.31</v>
      </c>
      <c r="G1226">
        <v>3.3</v>
      </c>
      <c r="H1226" t="s">
        <v>9</v>
      </c>
      <c r="I1226" t="s">
        <v>9</v>
      </c>
      <c r="J1226" t="s">
        <v>9</v>
      </c>
      <c r="K1226" s="1">
        <v>41990</v>
      </c>
      <c r="L1226" t="s">
        <v>95</v>
      </c>
      <c r="M1226" s="1">
        <v>42056</v>
      </c>
      <c r="N1226" t="s">
        <v>29</v>
      </c>
      <c r="O1226">
        <v>825</v>
      </c>
    </row>
    <row r="1227" spans="1:15">
      <c r="A1227" t="s">
        <v>14</v>
      </c>
      <c r="B1227">
        <v>3</v>
      </c>
      <c r="C1227" t="str">
        <f t="shared" si="33"/>
        <v>Spu</v>
      </c>
      <c r="D1227" t="s">
        <v>14</v>
      </c>
      <c r="E1227" t="s">
        <v>163</v>
      </c>
      <c r="F1227">
        <v>6.9</v>
      </c>
      <c r="G1227">
        <v>2.14</v>
      </c>
      <c r="H1227" t="s">
        <v>9</v>
      </c>
      <c r="I1227" t="s">
        <v>9</v>
      </c>
      <c r="J1227" t="s">
        <v>9</v>
      </c>
      <c r="K1227" s="1">
        <v>41990</v>
      </c>
      <c r="L1227" t="s">
        <v>95</v>
      </c>
      <c r="M1227" s="1">
        <v>42056</v>
      </c>
      <c r="N1227" t="s">
        <v>29</v>
      </c>
      <c r="O1227">
        <v>826</v>
      </c>
    </row>
    <row r="1228" spans="1:15">
      <c r="A1228" t="s">
        <v>14</v>
      </c>
      <c r="B1228">
        <v>44</v>
      </c>
      <c r="C1228" t="str">
        <f t="shared" si="33"/>
        <v>Spu</v>
      </c>
      <c r="D1228" t="s">
        <v>14</v>
      </c>
      <c r="E1228" t="s">
        <v>163</v>
      </c>
      <c r="F1228">
        <v>9.36</v>
      </c>
      <c r="G1228">
        <v>3.76</v>
      </c>
      <c r="H1228" t="s">
        <v>9</v>
      </c>
      <c r="I1228" t="s">
        <v>9</v>
      </c>
      <c r="J1228" t="s">
        <v>9</v>
      </c>
      <c r="K1228" s="1">
        <v>41990</v>
      </c>
      <c r="L1228" t="s">
        <v>95</v>
      </c>
      <c r="M1228" s="1">
        <v>42056</v>
      </c>
      <c r="N1228" t="s">
        <v>29</v>
      </c>
      <c r="O1228">
        <v>830</v>
      </c>
    </row>
    <row r="1229" spans="1:15">
      <c r="A1229" t="s">
        <v>14</v>
      </c>
      <c r="B1229">
        <v>15</v>
      </c>
      <c r="C1229" t="str">
        <f t="shared" si="33"/>
        <v>Spu</v>
      </c>
      <c r="D1229" t="s">
        <v>14</v>
      </c>
      <c r="E1229" t="s">
        <v>163</v>
      </c>
      <c r="F1229">
        <v>1.57</v>
      </c>
      <c r="G1229">
        <v>1.57</v>
      </c>
      <c r="H1229" t="s">
        <v>9</v>
      </c>
      <c r="I1229" t="s">
        <v>9</v>
      </c>
      <c r="J1229" t="s">
        <v>9</v>
      </c>
      <c r="K1229" s="1">
        <v>42357</v>
      </c>
      <c r="L1229" t="s">
        <v>42</v>
      </c>
      <c r="M1229" s="1">
        <v>42056</v>
      </c>
      <c r="N1229" t="s">
        <v>29</v>
      </c>
      <c r="O1229">
        <v>851</v>
      </c>
    </row>
    <row r="1230" spans="1:15">
      <c r="A1230" t="s">
        <v>14</v>
      </c>
      <c r="B1230">
        <v>42</v>
      </c>
      <c r="C1230" t="str">
        <f t="shared" si="33"/>
        <v>Spu</v>
      </c>
      <c r="D1230" t="s">
        <v>14</v>
      </c>
      <c r="E1230" t="s">
        <v>163</v>
      </c>
      <c r="F1230">
        <v>4.66</v>
      </c>
      <c r="G1230">
        <v>2.2400000000000002</v>
      </c>
      <c r="H1230" t="s">
        <v>9</v>
      </c>
      <c r="I1230" t="s">
        <v>9</v>
      </c>
      <c r="J1230" t="s">
        <v>9</v>
      </c>
      <c r="K1230" s="1">
        <v>42357</v>
      </c>
      <c r="L1230" t="s">
        <v>42</v>
      </c>
      <c r="M1230" s="1">
        <v>42056</v>
      </c>
      <c r="N1230" t="s">
        <v>29</v>
      </c>
      <c r="O1230">
        <v>853</v>
      </c>
    </row>
    <row r="1231" spans="1:15">
      <c r="A1231" t="s">
        <v>14</v>
      </c>
      <c r="B1231">
        <v>34</v>
      </c>
      <c r="C1231" t="str">
        <f t="shared" si="33"/>
        <v>Spu</v>
      </c>
      <c r="D1231" t="s">
        <v>14</v>
      </c>
      <c r="E1231" t="s">
        <v>163</v>
      </c>
      <c r="F1231">
        <v>2.81</v>
      </c>
      <c r="G1231">
        <v>3.05</v>
      </c>
      <c r="H1231" t="s">
        <v>9</v>
      </c>
      <c r="I1231" t="s">
        <v>9</v>
      </c>
      <c r="J1231" t="s">
        <v>9</v>
      </c>
      <c r="K1231" s="1">
        <v>42357</v>
      </c>
      <c r="L1231" t="s">
        <v>42</v>
      </c>
      <c r="M1231" s="1">
        <v>42056</v>
      </c>
      <c r="N1231" t="s">
        <v>29</v>
      </c>
      <c r="O1231">
        <v>890</v>
      </c>
    </row>
    <row r="1232" spans="1:15">
      <c r="A1232" t="s">
        <v>14</v>
      </c>
      <c r="B1232">
        <v>45</v>
      </c>
      <c r="C1232" t="str">
        <f t="shared" si="33"/>
        <v>Spu</v>
      </c>
      <c r="D1232" t="s">
        <v>14</v>
      </c>
      <c r="E1232" t="s">
        <v>163</v>
      </c>
      <c r="F1232">
        <v>5.86</v>
      </c>
      <c r="G1232">
        <v>2.17</v>
      </c>
      <c r="H1232" t="s">
        <v>9</v>
      </c>
      <c r="I1232" t="s">
        <v>9</v>
      </c>
      <c r="J1232" t="s">
        <v>9</v>
      </c>
      <c r="K1232" s="1">
        <v>42357</v>
      </c>
      <c r="L1232" t="s">
        <v>42</v>
      </c>
      <c r="M1232" s="1">
        <v>42056</v>
      </c>
      <c r="N1232" t="s">
        <v>29</v>
      </c>
      <c r="O1232">
        <v>893</v>
      </c>
    </row>
    <row r="1233" spans="1:15">
      <c r="A1233" t="s">
        <v>14</v>
      </c>
      <c r="B1233">
        <v>51</v>
      </c>
      <c r="C1233" t="str">
        <f t="shared" si="33"/>
        <v>Spu</v>
      </c>
      <c r="D1233" t="s">
        <v>14</v>
      </c>
      <c r="E1233" t="s">
        <v>163</v>
      </c>
      <c r="F1233">
        <v>3.13</v>
      </c>
      <c r="G1233">
        <v>3.28</v>
      </c>
      <c r="H1233" t="s">
        <v>9</v>
      </c>
      <c r="I1233" t="s">
        <v>9</v>
      </c>
      <c r="J1233" t="s">
        <v>9</v>
      </c>
      <c r="K1233" s="1">
        <v>42357</v>
      </c>
      <c r="L1233" t="s">
        <v>42</v>
      </c>
      <c r="M1233" s="1">
        <v>42056</v>
      </c>
      <c r="N1233" t="s">
        <v>29</v>
      </c>
      <c r="O1233">
        <v>900</v>
      </c>
    </row>
    <row r="1234" spans="1:15">
      <c r="A1234" t="s">
        <v>14</v>
      </c>
      <c r="B1234">
        <v>4</v>
      </c>
      <c r="C1234" t="str">
        <f t="shared" si="33"/>
        <v>Spu</v>
      </c>
      <c r="D1234" t="s">
        <v>14</v>
      </c>
      <c r="E1234" t="s">
        <v>163</v>
      </c>
      <c r="F1234">
        <v>5.48</v>
      </c>
      <c r="G1234">
        <v>2</v>
      </c>
      <c r="H1234" t="s">
        <v>9</v>
      </c>
      <c r="I1234" t="s">
        <v>9</v>
      </c>
      <c r="J1234" t="s">
        <v>9</v>
      </c>
      <c r="K1234" s="1">
        <v>42357</v>
      </c>
      <c r="L1234" t="s">
        <v>42</v>
      </c>
      <c r="M1234" s="1">
        <v>42056</v>
      </c>
      <c r="N1234" t="s">
        <v>29</v>
      </c>
      <c r="O1234">
        <v>901</v>
      </c>
    </row>
    <row r="1235" spans="1:15">
      <c r="A1235" t="s">
        <v>14</v>
      </c>
      <c r="B1235">
        <v>33</v>
      </c>
      <c r="C1235" t="str">
        <f t="shared" si="33"/>
        <v>Spu</v>
      </c>
      <c r="D1235" t="s">
        <v>14</v>
      </c>
      <c r="E1235" t="s">
        <v>163</v>
      </c>
      <c r="F1235">
        <v>1.32</v>
      </c>
      <c r="G1235">
        <v>1.76</v>
      </c>
      <c r="H1235" t="s">
        <v>9</v>
      </c>
      <c r="I1235" t="s">
        <v>9</v>
      </c>
      <c r="J1235" t="s">
        <v>9</v>
      </c>
      <c r="K1235" s="1">
        <v>42357</v>
      </c>
      <c r="L1235" t="s">
        <v>42</v>
      </c>
      <c r="M1235" s="1">
        <v>42056</v>
      </c>
      <c r="N1235" t="s">
        <v>29</v>
      </c>
      <c r="O1235">
        <v>909</v>
      </c>
    </row>
    <row r="1236" spans="1:15">
      <c r="A1236" t="s">
        <v>14</v>
      </c>
      <c r="B1236">
        <v>2</v>
      </c>
      <c r="C1236" t="str">
        <f t="shared" si="33"/>
        <v>Spu</v>
      </c>
      <c r="D1236" t="s">
        <v>14</v>
      </c>
      <c r="E1236" t="s">
        <v>163</v>
      </c>
      <c r="F1236">
        <v>6.2</v>
      </c>
      <c r="G1236">
        <v>2</v>
      </c>
      <c r="H1236" t="s">
        <v>9</v>
      </c>
      <c r="I1236" t="s">
        <v>9</v>
      </c>
      <c r="J1236" t="s">
        <v>9</v>
      </c>
      <c r="K1236" s="1">
        <v>42357</v>
      </c>
      <c r="L1236" t="s">
        <v>42</v>
      </c>
      <c r="M1236" s="1">
        <v>42056</v>
      </c>
      <c r="N1236" t="s">
        <v>29</v>
      </c>
      <c r="O1236">
        <v>924</v>
      </c>
    </row>
    <row r="1237" spans="1:15">
      <c r="A1237" t="s">
        <v>14</v>
      </c>
      <c r="B1237">
        <v>36</v>
      </c>
      <c r="C1237" t="str">
        <f t="shared" si="33"/>
        <v>Spu</v>
      </c>
      <c r="D1237" t="s">
        <v>14</v>
      </c>
      <c r="E1237" t="s">
        <v>163</v>
      </c>
      <c r="F1237">
        <v>6.54</v>
      </c>
      <c r="G1237">
        <v>3.3</v>
      </c>
      <c r="H1237" t="s">
        <v>99</v>
      </c>
      <c r="I1237" t="s">
        <v>131</v>
      </c>
      <c r="J1237" t="s">
        <v>9</v>
      </c>
      <c r="K1237" s="1">
        <v>42037</v>
      </c>
      <c r="L1237" t="s">
        <v>98</v>
      </c>
      <c r="M1237" s="1">
        <v>42056</v>
      </c>
      <c r="N1237" t="s">
        <v>29</v>
      </c>
      <c r="O1237">
        <v>956</v>
      </c>
    </row>
    <row r="1238" spans="1:15">
      <c r="A1238" t="s">
        <v>14</v>
      </c>
      <c r="B1238">
        <v>26</v>
      </c>
      <c r="C1238" t="str">
        <f t="shared" si="33"/>
        <v>Spu</v>
      </c>
      <c r="D1238" t="s">
        <v>14</v>
      </c>
      <c r="E1238" t="s">
        <v>163</v>
      </c>
      <c r="F1238" t="s">
        <v>107</v>
      </c>
      <c r="G1238">
        <v>3.06</v>
      </c>
      <c r="H1238" t="s">
        <v>99</v>
      </c>
      <c r="I1238" t="s">
        <v>111</v>
      </c>
      <c r="J1238" t="s">
        <v>107</v>
      </c>
      <c r="K1238" s="1">
        <v>42037</v>
      </c>
      <c r="L1238" t="s">
        <v>98</v>
      </c>
      <c r="M1238" s="1">
        <v>42056</v>
      </c>
      <c r="N1238" t="s">
        <v>29</v>
      </c>
      <c r="O1238">
        <v>969</v>
      </c>
    </row>
    <row r="1239" spans="1:15">
      <c r="A1239" t="s">
        <v>14</v>
      </c>
      <c r="B1239">
        <v>6</v>
      </c>
      <c r="C1239" t="str">
        <f t="shared" si="33"/>
        <v>Spu</v>
      </c>
      <c r="D1239" t="s">
        <v>14</v>
      </c>
      <c r="E1239" t="s">
        <v>163</v>
      </c>
      <c r="F1239" t="s">
        <v>107</v>
      </c>
      <c r="G1239">
        <v>2.64</v>
      </c>
      <c r="H1239" t="s">
        <v>99</v>
      </c>
      <c r="I1239" t="s">
        <v>111</v>
      </c>
      <c r="J1239" t="s">
        <v>107</v>
      </c>
      <c r="K1239" s="1">
        <v>42037</v>
      </c>
      <c r="L1239" t="s">
        <v>98</v>
      </c>
      <c r="M1239" s="1">
        <v>42056</v>
      </c>
      <c r="N1239" t="s">
        <v>29</v>
      </c>
      <c r="O1239">
        <v>987</v>
      </c>
    </row>
    <row r="1240" spans="1:15">
      <c r="A1240" t="s">
        <v>14</v>
      </c>
      <c r="B1240">
        <v>25</v>
      </c>
      <c r="C1240" t="str">
        <f t="shared" si="33"/>
        <v>Spu</v>
      </c>
      <c r="D1240" t="s">
        <v>14</v>
      </c>
      <c r="E1240" t="s">
        <v>163</v>
      </c>
      <c r="F1240">
        <v>2.57</v>
      </c>
      <c r="G1240">
        <v>2.02</v>
      </c>
      <c r="H1240" t="s">
        <v>9</v>
      </c>
      <c r="I1240" t="s">
        <v>9</v>
      </c>
      <c r="J1240" t="s">
        <v>9</v>
      </c>
      <c r="K1240" s="1">
        <v>42039</v>
      </c>
      <c r="L1240" t="s">
        <v>29</v>
      </c>
      <c r="M1240" s="1">
        <v>42056</v>
      </c>
      <c r="N1240" t="s">
        <v>29</v>
      </c>
      <c r="O1240">
        <v>1006</v>
      </c>
    </row>
    <row r="1241" spans="1:15">
      <c r="A1241" t="s">
        <v>14</v>
      </c>
      <c r="B1241">
        <v>28</v>
      </c>
      <c r="C1241" t="str">
        <f t="shared" si="33"/>
        <v>Spu</v>
      </c>
      <c r="D1241" t="s">
        <v>14</v>
      </c>
      <c r="E1241" t="s">
        <v>163</v>
      </c>
      <c r="F1241" t="s">
        <v>107</v>
      </c>
      <c r="G1241" t="s">
        <v>107</v>
      </c>
      <c r="H1241" t="s">
        <v>99</v>
      </c>
      <c r="I1241" t="s">
        <v>111</v>
      </c>
      <c r="J1241" t="s">
        <v>107</v>
      </c>
      <c r="K1241" s="1">
        <v>42041</v>
      </c>
      <c r="L1241" t="s">
        <v>105</v>
      </c>
      <c r="M1241" s="1">
        <v>42059</v>
      </c>
      <c r="N1241" t="s">
        <v>29</v>
      </c>
      <c r="O1241">
        <v>1038</v>
      </c>
    </row>
    <row r="1242" spans="1:15">
      <c r="A1242" t="s">
        <v>14</v>
      </c>
      <c r="B1242">
        <v>21</v>
      </c>
      <c r="C1242" t="str">
        <f t="shared" si="33"/>
        <v>Spu</v>
      </c>
      <c r="D1242" t="s">
        <v>14</v>
      </c>
      <c r="E1242" t="s">
        <v>163</v>
      </c>
      <c r="F1242">
        <v>3.2</v>
      </c>
      <c r="G1242">
        <v>2.08</v>
      </c>
      <c r="H1242" t="s">
        <v>9</v>
      </c>
      <c r="I1242" t="s">
        <v>9</v>
      </c>
      <c r="J1242" t="s">
        <v>9</v>
      </c>
      <c r="K1242" s="1">
        <v>42041</v>
      </c>
      <c r="L1242" t="s">
        <v>105</v>
      </c>
      <c r="M1242" s="1">
        <v>42059</v>
      </c>
      <c r="N1242" t="s">
        <v>29</v>
      </c>
      <c r="O1242">
        <v>1046</v>
      </c>
    </row>
    <row r="1243" spans="1:15">
      <c r="A1243" t="s">
        <v>14</v>
      </c>
      <c r="B1243">
        <v>11</v>
      </c>
      <c r="C1243" t="str">
        <f t="shared" si="33"/>
        <v>Spu</v>
      </c>
      <c r="D1243" t="s">
        <v>14</v>
      </c>
      <c r="E1243" t="s">
        <v>163</v>
      </c>
      <c r="F1243">
        <v>0.99</v>
      </c>
      <c r="G1243">
        <v>0.61</v>
      </c>
      <c r="H1243" t="s">
        <v>9</v>
      </c>
      <c r="I1243" t="s">
        <v>9</v>
      </c>
      <c r="J1243" t="s">
        <v>9</v>
      </c>
      <c r="K1243" s="1">
        <v>42041</v>
      </c>
      <c r="L1243" t="s">
        <v>105</v>
      </c>
      <c r="M1243" s="1">
        <v>42059</v>
      </c>
      <c r="N1243" t="s">
        <v>29</v>
      </c>
      <c r="O1243">
        <v>1058</v>
      </c>
    </row>
    <row r="1244" spans="1:15">
      <c r="A1244" t="s">
        <v>14</v>
      </c>
      <c r="B1244">
        <v>14</v>
      </c>
      <c r="C1244" t="str">
        <f t="shared" si="33"/>
        <v>Spu</v>
      </c>
      <c r="D1244" t="s">
        <v>14</v>
      </c>
      <c r="E1244" t="s">
        <v>163</v>
      </c>
      <c r="F1244">
        <v>3.36</v>
      </c>
      <c r="G1244">
        <v>2.83</v>
      </c>
      <c r="H1244" t="s">
        <v>9</v>
      </c>
      <c r="I1244" t="s">
        <v>9</v>
      </c>
      <c r="J1244" t="s">
        <v>9</v>
      </c>
      <c r="K1244" s="1">
        <v>42041</v>
      </c>
      <c r="L1244" t="s">
        <v>105</v>
      </c>
      <c r="M1244" s="1">
        <v>42059</v>
      </c>
      <c r="N1244" t="s">
        <v>29</v>
      </c>
      <c r="O1244">
        <v>1079</v>
      </c>
    </row>
    <row r="1245" spans="1:15">
      <c r="A1245" t="s">
        <v>14</v>
      </c>
      <c r="B1245">
        <v>43</v>
      </c>
      <c r="C1245" t="str">
        <f t="shared" si="33"/>
        <v>Spu</v>
      </c>
      <c r="D1245" t="s">
        <v>14</v>
      </c>
      <c r="E1245" t="s">
        <v>163</v>
      </c>
      <c r="F1245">
        <v>2.5299999999999998</v>
      </c>
      <c r="G1245">
        <v>1</v>
      </c>
      <c r="H1245" t="s">
        <v>9</v>
      </c>
      <c r="I1245" t="s">
        <v>9</v>
      </c>
      <c r="J1245" t="s">
        <v>9</v>
      </c>
      <c r="K1245" s="1">
        <v>42041</v>
      </c>
      <c r="L1245" t="s">
        <v>105</v>
      </c>
      <c r="M1245" s="1">
        <v>42059</v>
      </c>
      <c r="N1245" t="s">
        <v>29</v>
      </c>
      <c r="O1245">
        <v>1083</v>
      </c>
    </row>
    <row r="1246" spans="1:15">
      <c r="A1246" t="s">
        <v>14</v>
      </c>
      <c r="B1246">
        <v>57</v>
      </c>
      <c r="C1246" t="str">
        <f t="shared" si="33"/>
        <v>Spu</v>
      </c>
      <c r="D1246" t="s">
        <v>14</v>
      </c>
      <c r="E1246" t="s">
        <v>163</v>
      </c>
      <c r="F1246">
        <v>6.83</v>
      </c>
      <c r="G1246">
        <v>3.53</v>
      </c>
      <c r="H1246" t="s">
        <v>9</v>
      </c>
      <c r="I1246" t="s">
        <v>9</v>
      </c>
      <c r="J1246" t="s">
        <v>9</v>
      </c>
      <c r="K1246" s="1">
        <v>42045</v>
      </c>
      <c r="L1246" t="s">
        <v>105</v>
      </c>
      <c r="M1246" s="1">
        <v>42059</v>
      </c>
      <c r="N1246" t="s">
        <v>29</v>
      </c>
      <c r="O1246">
        <v>1167</v>
      </c>
    </row>
    <row r="1247" spans="1:15">
      <c r="A1247" t="s">
        <v>14</v>
      </c>
      <c r="B1247">
        <v>40</v>
      </c>
      <c r="C1247" t="str">
        <f t="shared" si="33"/>
        <v>Spu</v>
      </c>
      <c r="D1247" t="s">
        <v>14</v>
      </c>
      <c r="E1247" t="s">
        <v>163</v>
      </c>
      <c r="F1247">
        <v>5.53</v>
      </c>
      <c r="G1247">
        <v>2.5299999999999998</v>
      </c>
      <c r="H1247" t="s">
        <v>9</v>
      </c>
      <c r="I1247" t="s">
        <v>9</v>
      </c>
      <c r="J1247" t="s">
        <v>9</v>
      </c>
      <c r="K1247" s="1">
        <v>42045</v>
      </c>
      <c r="L1247" t="s">
        <v>105</v>
      </c>
      <c r="M1247" s="1">
        <v>42059</v>
      </c>
      <c r="N1247" t="s">
        <v>29</v>
      </c>
      <c r="O1247">
        <v>1179</v>
      </c>
    </row>
    <row r="1248" spans="1:15">
      <c r="A1248" t="s">
        <v>14</v>
      </c>
      <c r="B1248">
        <v>72</v>
      </c>
      <c r="C1248" t="str">
        <f t="shared" si="33"/>
        <v>Spu</v>
      </c>
      <c r="D1248" t="s">
        <v>14</v>
      </c>
      <c r="E1248" t="s">
        <v>163</v>
      </c>
      <c r="F1248">
        <v>1.39</v>
      </c>
      <c r="G1248">
        <v>1.64</v>
      </c>
      <c r="H1248" t="s">
        <v>9</v>
      </c>
      <c r="I1248" t="s">
        <v>9</v>
      </c>
      <c r="J1248" t="s">
        <v>9</v>
      </c>
      <c r="K1248" s="1">
        <v>42045</v>
      </c>
      <c r="L1248" t="s">
        <v>105</v>
      </c>
      <c r="M1248" s="1">
        <v>42059</v>
      </c>
      <c r="N1248" t="s">
        <v>29</v>
      </c>
      <c r="O1248">
        <v>1212</v>
      </c>
    </row>
    <row r="1249" spans="1:15">
      <c r="A1249" t="s">
        <v>14</v>
      </c>
      <c r="B1249">
        <v>38</v>
      </c>
      <c r="C1249" t="str">
        <f t="shared" si="33"/>
        <v>Spu</v>
      </c>
      <c r="D1249" t="s">
        <v>14</v>
      </c>
      <c r="E1249" t="s">
        <v>163</v>
      </c>
      <c r="F1249">
        <v>6.22</v>
      </c>
      <c r="G1249">
        <v>2.27</v>
      </c>
      <c r="H1249" t="s">
        <v>9</v>
      </c>
      <c r="I1249" t="s">
        <v>9</v>
      </c>
      <c r="J1249" t="s">
        <v>9</v>
      </c>
      <c r="K1249" s="1">
        <v>42045</v>
      </c>
      <c r="L1249" t="s">
        <v>105</v>
      </c>
      <c r="M1249" s="1">
        <v>42059</v>
      </c>
      <c r="N1249" t="s">
        <v>29</v>
      </c>
      <c r="O1249">
        <v>1229</v>
      </c>
    </row>
  </sheetData>
  <autoFilter ref="A1:N1249"/>
  <sortState ref="A2:N1249">
    <sortCondition ref="C2:C1249"/>
    <sortCondition ref="D2:D12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metatdata</vt:lpstr>
      <vt:lpstr>processing ideas</vt:lpstr>
      <vt:lpstr>data_QAQC</vt:lpstr>
      <vt:lpstr>QAQC_conservative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Keryn Gedan</dc:creator>
  <cp:lastModifiedBy>Keryn Gedan</cp:lastModifiedBy>
  <dcterms:created xsi:type="dcterms:W3CDTF">2015-02-06T03:44:27Z</dcterms:created>
  <dcterms:modified xsi:type="dcterms:W3CDTF">2015-03-03T18:02:03Z</dcterms:modified>
</cp:coreProperties>
</file>