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plom\diplom\DOCS\"/>
    </mc:Choice>
  </mc:AlternateContent>
  <xr:revisionPtr revIDLastSave="0" documentId="13_ncr:1_{CC8646FE-67BD-4DEC-8F07-3EEB2F0B6ABA}" xr6:coauthVersionLast="45" xr6:coauthVersionMax="45" xr10:uidLastSave="{00000000-0000-0000-0000-000000000000}"/>
  <bookViews>
    <workbookView xWindow="-108" yWindow="-108" windowWidth="30936" windowHeight="16896" activeTab="1" xr2:uid="{CF2FB1F5-F3DC-4A68-B91E-73F4079129EC}"/>
  </bookViews>
  <sheets>
    <sheet name="Лист1" sheetId="1" r:id="rId1"/>
    <sheet name="Лист6" sheetId="6" r:id="rId2"/>
    <sheet name="Лист2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2" i="6" l="1"/>
  <c r="G155" i="6" l="1"/>
  <c r="N120" i="6"/>
  <c r="G120" i="6"/>
  <c r="N142" i="6"/>
  <c r="G142" i="6"/>
  <c r="N165" i="6"/>
  <c r="G165" i="6"/>
  <c r="N190" i="6"/>
  <c r="G190" i="6"/>
  <c r="G213" i="6"/>
  <c r="N213" i="6"/>
  <c r="N236" i="6"/>
  <c r="G236" i="6"/>
  <c r="N227" i="6"/>
  <c r="N228" i="6"/>
  <c r="N229" i="6"/>
  <c r="N230" i="6"/>
  <c r="N231" i="6"/>
  <c r="N232" i="6"/>
  <c r="N233" i="6"/>
  <c r="N226" i="6"/>
  <c r="G227" i="6"/>
  <c r="G228" i="6"/>
  <c r="G229" i="6"/>
  <c r="G230" i="6"/>
  <c r="G231" i="6"/>
  <c r="G232" i="6"/>
  <c r="G233" i="6"/>
  <c r="G226" i="6"/>
  <c r="N204" i="6"/>
  <c r="N205" i="6"/>
  <c r="N206" i="6"/>
  <c r="N207" i="6"/>
  <c r="N208" i="6"/>
  <c r="N209" i="6"/>
  <c r="N210" i="6"/>
  <c r="N203" i="6"/>
  <c r="G204" i="6"/>
  <c r="G205" i="6"/>
  <c r="G206" i="6"/>
  <c r="G207" i="6"/>
  <c r="G208" i="6"/>
  <c r="G209" i="6"/>
  <c r="G210" i="6"/>
  <c r="G203" i="6"/>
  <c r="N181" i="6"/>
  <c r="N182" i="6"/>
  <c r="N183" i="6"/>
  <c r="N184" i="6"/>
  <c r="N185" i="6"/>
  <c r="N186" i="6"/>
  <c r="N187" i="6"/>
  <c r="N180" i="6"/>
  <c r="G181" i="6"/>
  <c r="G182" i="6"/>
  <c r="G183" i="6"/>
  <c r="G184" i="6"/>
  <c r="G185" i="6"/>
  <c r="G186" i="6"/>
  <c r="G187" i="6"/>
  <c r="G180" i="6"/>
  <c r="N156" i="6"/>
  <c r="N157" i="6"/>
  <c r="N158" i="6"/>
  <c r="N159" i="6"/>
  <c r="N160" i="6"/>
  <c r="N161" i="6"/>
  <c r="N162" i="6"/>
  <c r="N155" i="6"/>
  <c r="G156" i="6"/>
  <c r="G157" i="6"/>
  <c r="G158" i="6"/>
  <c r="G159" i="6"/>
  <c r="G160" i="6"/>
  <c r="G161" i="6"/>
  <c r="G162" i="6"/>
  <c r="N133" i="6"/>
  <c r="N134" i="6"/>
  <c r="N135" i="6"/>
  <c r="N136" i="6"/>
  <c r="N137" i="6"/>
  <c r="N138" i="6"/>
  <c r="N139" i="6"/>
  <c r="G133" i="6"/>
  <c r="G134" i="6"/>
  <c r="G135" i="6"/>
  <c r="G136" i="6"/>
  <c r="G137" i="6"/>
  <c r="G138" i="6"/>
  <c r="G139" i="6"/>
  <c r="G132" i="6"/>
  <c r="N111" i="6"/>
  <c r="N112" i="6"/>
  <c r="N113" i="6"/>
  <c r="N114" i="6"/>
  <c r="N115" i="6"/>
  <c r="N116" i="6"/>
  <c r="N117" i="6"/>
  <c r="N110" i="6"/>
  <c r="G111" i="6"/>
  <c r="G112" i="6"/>
  <c r="G113" i="6"/>
  <c r="G114" i="6"/>
  <c r="G115" i="6"/>
  <c r="G116" i="6"/>
  <c r="G117" i="6"/>
  <c r="G110" i="6"/>
  <c r="G84" i="6"/>
  <c r="N84" i="6"/>
  <c r="N85" i="6"/>
  <c r="N86" i="6"/>
  <c r="N87" i="6"/>
  <c r="N88" i="6"/>
  <c r="N89" i="6"/>
  <c r="N90" i="6"/>
  <c r="N83" i="6"/>
  <c r="N68" i="6"/>
  <c r="N62" i="6"/>
  <c r="N63" i="6"/>
  <c r="N64" i="6"/>
  <c r="N65" i="6"/>
  <c r="N66" i="6"/>
  <c r="N67" i="6"/>
  <c r="N61" i="6"/>
  <c r="N39" i="6"/>
  <c r="N40" i="6"/>
  <c r="N41" i="6"/>
  <c r="N42" i="6"/>
  <c r="N43" i="6"/>
  <c r="N44" i="6"/>
  <c r="N45" i="6"/>
  <c r="N38" i="6"/>
  <c r="G85" i="6"/>
  <c r="G86" i="6"/>
  <c r="G87" i="6"/>
  <c r="G88" i="6"/>
  <c r="G89" i="6"/>
  <c r="G90" i="6"/>
  <c r="G83" i="6"/>
  <c r="G62" i="6"/>
  <c r="G63" i="6"/>
  <c r="G64" i="6"/>
  <c r="G65" i="6"/>
  <c r="G66" i="6"/>
  <c r="G67" i="6"/>
  <c r="G68" i="6"/>
  <c r="G61" i="6"/>
  <c r="G39" i="6"/>
  <c r="G40" i="6"/>
  <c r="G41" i="6"/>
  <c r="G42" i="6"/>
  <c r="G43" i="6"/>
  <c r="G44" i="6"/>
  <c r="G45" i="6"/>
  <c r="G38" i="6"/>
</calcChain>
</file>

<file path=xl/sharedStrings.xml><?xml version="1.0" encoding="utf-8"?>
<sst xmlns="http://schemas.openxmlformats.org/spreadsheetml/2006/main" count="123" uniqueCount="25">
  <si>
    <t>10 models</t>
  </si>
  <si>
    <t>Cores</t>
  </si>
  <si>
    <t>100 models</t>
  </si>
  <si>
    <t>500 models</t>
  </si>
  <si>
    <t>FPS OPENGL</t>
  </si>
  <si>
    <t>FPS VULKAN</t>
  </si>
  <si>
    <t>Windows</t>
  </si>
  <si>
    <t>Linux</t>
  </si>
  <si>
    <t>GPU RAM OPENGL</t>
  </si>
  <si>
    <t>PC RAM OPENGL</t>
  </si>
  <si>
    <t>GPU RAM VULKAN</t>
  </si>
  <si>
    <t>PC RAM VULKAN</t>
  </si>
  <si>
    <t>Complex:</t>
  </si>
  <si>
    <t>simple</t>
  </si>
  <si>
    <t>complex</t>
  </si>
  <si>
    <t>MEMORY</t>
  </si>
  <si>
    <t>10 model</t>
  </si>
  <si>
    <t>GPU</t>
  </si>
  <si>
    <t>100 model</t>
  </si>
  <si>
    <t>500 model</t>
  </si>
  <si>
    <t>PC</t>
  </si>
  <si>
    <t>разница</t>
  </si>
  <si>
    <t>Разница</t>
  </si>
  <si>
    <t xml:space="preserve"> </t>
  </si>
  <si>
    <t>МБ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</si>
</sst>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0_ ;\-#,##0.00\ 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2" applyFont="1"/>
    <xf numFmtId="165" fontId="0" fillId="0" borderId="0" xfId="1" applyNumberFormat="1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marker>
            <c:symbol val="none"/>
          </c:marker>
          <c:xVal>
            <c:numRef>
              <c:f>Лист1!$B$2:$B$9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Лист1!$C$2:$C$9</c:f>
              <c:numCache>
                <c:formatCode>General</c:formatCode>
                <c:ptCount val="8"/>
                <c:pt idx="0">
                  <c:v>769.92899999999997</c:v>
                </c:pt>
                <c:pt idx="1">
                  <c:v>765.49</c:v>
                </c:pt>
                <c:pt idx="2">
                  <c:v>771.90499999999997</c:v>
                </c:pt>
                <c:pt idx="3">
                  <c:v>766.94399999999996</c:v>
                </c:pt>
                <c:pt idx="4">
                  <c:v>766.83</c:v>
                </c:pt>
                <c:pt idx="5">
                  <c:v>765.43200000000002</c:v>
                </c:pt>
                <c:pt idx="6">
                  <c:v>764.71900000000005</c:v>
                </c:pt>
                <c:pt idx="7">
                  <c:v>657.7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5B9-41C1-B391-84E91FB4B05E}"/>
            </c:ext>
          </c:extLst>
        </c:ser>
        <c:ser>
          <c:idx val="5"/>
          <c:order val="1"/>
          <c:marker>
            <c:symbol val="none"/>
          </c:marker>
          <c:xVal>
            <c:numRef>
              <c:f>Лист1!$B$2:$B$9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Лист1!$D$2:$D$9</c:f>
              <c:numCache>
                <c:formatCode>General</c:formatCode>
                <c:ptCount val="8"/>
                <c:pt idx="0">
                  <c:v>1943.5239999999999</c:v>
                </c:pt>
                <c:pt idx="1">
                  <c:v>2002.076</c:v>
                </c:pt>
                <c:pt idx="2">
                  <c:v>1960.6669999999999</c:v>
                </c:pt>
                <c:pt idx="3">
                  <c:v>1842.4059999999999</c:v>
                </c:pt>
                <c:pt idx="4">
                  <c:v>1528.701</c:v>
                </c:pt>
                <c:pt idx="5">
                  <c:v>1173.4780000000001</c:v>
                </c:pt>
                <c:pt idx="6">
                  <c:v>702.41399999999999</c:v>
                </c:pt>
                <c:pt idx="7">
                  <c:v>643.53800000000001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5B9-41C1-B391-84E91FB4B05E}"/>
            </c:ext>
          </c:extLst>
        </c:ser>
        <c:ser>
          <c:idx val="6"/>
          <c:order val="2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Лист1!$B$2:$B$9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Лист1!$C$2:$C$9</c:f>
              <c:numCache>
                <c:formatCode>General</c:formatCode>
                <c:ptCount val="8"/>
                <c:pt idx="0">
                  <c:v>769.92899999999997</c:v>
                </c:pt>
                <c:pt idx="1">
                  <c:v>765.49</c:v>
                </c:pt>
                <c:pt idx="2">
                  <c:v>771.90499999999997</c:v>
                </c:pt>
                <c:pt idx="3">
                  <c:v>766.94399999999996</c:v>
                </c:pt>
                <c:pt idx="4">
                  <c:v>766.83</c:v>
                </c:pt>
                <c:pt idx="5">
                  <c:v>765.43200000000002</c:v>
                </c:pt>
                <c:pt idx="6">
                  <c:v>764.71900000000005</c:v>
                </c:pt>
                <c:pt idx="7">
                  <c:v>657.7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5B9-41C1-B391-84E91FB4B05E}"/>
            </c:ext>
          </c:extLst>
        </c:ser>
        <c:ser>
          <c:idx val="7"/>
          <c:order val="3"/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Лист1!$B$2:$B$9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Лист1!$D$2:$D$9</c:f>
              <c:numCache>
                <c:formatCode>General</c:formatCode>
                <c:ptCount val="8"/>
                <c:pt idx="0">
                  <c:v>1943.5239999999999</c:v>
                </c:pt>
                <c:pt idx="1">
                  <c:v>2002.076</c:v>
                </c:pt>
                <c:pt idx="2">
                  <c:v>1960.6669999999999</c:v>
                </c:pt>
                <c:pt idx="3">
                  <c:v>1842.4059999999999</c:v>
                </c:pt>
                <c:pt idx="4">
                  <c:v>1528.701</c:v>
                </c:pt>
                <c:pt idx="5">
                  <c:v>1173.4780000000001</c:v>
                </c:pt>
                <c:pt idx="6">
                  <c:v>702.41399999999999</c:v>
                </c:pt>
                <c:pt idx="7">
                  <c:v>643.53800000000001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5B9-41C1-B391-84E91FB4B05E}"/>
            </c:ext>
          </c:extLst>
        </c:ser>
        <c:ser>
          <c:idx val="2"/>
          <c:order val="4"/>
          <c:marker>
            <c:symbol val="none"/>
          </c:marker>
          <c:xVal>
            <c:numRef>
              <c:f>Лист1!$B$2:$B$9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Лист1!$C$2:$C$9</c:f>
              <c:numCache>
                <c:formatCode>General</c:formatCode>
                <c:ptCount val="8"/>
                <c:pt idx="0">
                  <c:v>769.92899999999997</c:v>
                </c:pt>
                <c:pt idx="1">
                  <c:v>765.49</c:v>
                </c:pt>
                <c:pt idx="2">
                  <c:v>771.90499999999997</c:v>
                </c:pt>
                <c:pt idx="3">
                  <c:v>766.94399999999996</c:v>
                </c:pt>
                <c:pt idx="4">
                  <c:v>766.83</c:v>
                </c:pt>
                <c:pt idx="5">
                  <c:v>765.43200000000002</c:v>
                </c:pt>
                <c:pt idx="6">
                  <c:v>764.71900000000005</c:v>
                </c:pt>
                <c:pt idx="7">
                  <c:v>657.7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5B9-41C1-B391-84E91FB4B05E}"/>
            </c:ext>
          </c:extLst>
        </c:ser>
        <c:ser>
          <c:idx val="3"/>
          <c:order val="5"/>
          <c:marker>
            <c:symbol val="none"/>
          </c:marker>
          <c:xVal>
            <c:numRef>
              <c:f>Лист1!$B$2:$B$9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Лист1!$D$2:$D$9</c:f>
              <c:numCache>
                <c:formatCode>General</c:formatCode>
                <c:ptCount val="8"/>
                <c:pt idx="0">
                  <c:v>1943.5239999999999</c:v>
                </c:pt>
                <c:pt idx="1">
                  <c:v>2002.076</c:v>
                </c:pt>
                <c:pt idx="2">
                  <c:v>1960.6669999999999</c:v>
                </c:pt>
                <c:pt idx="3">
                  <c:v>1842.4059999999999</c:v>
                </c:pt>
                <c:pt idx="4">
                  <c:v>1528.701</c:v>
                </c:pt>
                <c:pt idx="5">
                  <c:v>1173.4780000000001</c:v>
                </c:pt>
                <c:pt idx="6">
                  <c:v>702.41399999999999</c:v>
                </c:pt>
                <c:pt idx="7">
                  <c:v>643.53800000000001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5B9-41C1-B391-84E91FB4B05E}"/>
            </c:ext>
          </c:extLst>
        </c:ser>
        <c:ser>
          <c:idx val="0"/>
          <c:order val="6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Лист1!$B$2:$B$9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Лист1!$C$2:$C$9</c:f>
              <c:numCache>
                <c:formatCode>General</c:formatCode>
                <c:ptCount val="8"/>
                <c:pt idx="0">
                  <c:v>769.92899999999997</c:v>
                </c:pt>
                <c:pt idx="1">
                  <c:v>765.49</c:v>
                </c:pt>
                <c:pt idx="2">
                  <c:v>771.90499999999997</c:v>
                </c:pt>
                <c:pt idx="3">
                  <c:v>766.94399999999996</c:v>
                </c:pt>
                <c:pt idx="4">
                  <c:v>766.83</c:v>
                </c:pt>
                <c:pt idx="5">
                  <c:v>765.43200000000002</c:v>
                </c:pt>
                <c:pt idx="6">
                  <c:v>764.71900000000005</c:v>
                </c:pt>
                <c:pt idx="7">
                  <c:v>657.7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5B9-41C1-B391-84E91FB4B05E}"/>
            </c:ext>
          </c:extLst>
        </c:ser>
        <c:ser>
          <c:idx val="1"/>
          <c:order val="7"/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Лист1!$B$2:$B$9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Лист1!$D$2:$D$9</c:f>
              <c:numCache>
                <c:formatCode>General</c:formatCode>
                <c:ptCount val="8"/>
                <c:pt idx="0">
                  <c:v>1943.5239999999999</c:v>
                </c:pt>
                <c:pt idx="1">
                  <c:v>2002.076</c:v>
                </c:pt>
                <c:pt idx="2">
                  <c:v>1960.6669999999999</c:v>
                </c:pt>
                <c:pt idx="3">
                  <c:v>1842.4059999999999</c:v>
                </c:pt>
                <c:pt idx="4">
                  <c:v>1528.701</c:v>
                </c:pt>
                <c:pt idx="5">
                  <c:v>1173.4780000000001</c:v>
                </c:pt>
                <c:pt idx="6">
                  <c:v>702.41399999999999</c:v>
                </c:pt>
                <c:pt idx="7">
                  <c:v>643.53800000000001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5B9-41C1-B391-84E91FB4B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9280"/>
        <c:axId val="2043075472"/>
      </c:scatterChart>
      <c:valAx>
        <c:axId val="1011928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075472"/>
        <c:crosses val="autoZero"/>
        <c:crossBetween val="midCat"/>
      </c:valAx>
      <c:valAx>
        <c:axId val="204307547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192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45E-2"/>
          <c:y val="5.5555555555555552E-2"/>
          <c:w val="0.88386351706036748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Лист6!$J$13:$J$20</c:f>
              <c:numCache>
                <c:formatCode>General</c:formatCode>
                <c:ptCount val="8"/>
                <c:pt idx="0">
                  <c:v>79.59</c:v>
                </c:pt>
                <c:pt idx="1">
                  <c:v>86.224000000000004</c:v>
                </c:pt>
                <c:pt idx="2">
                  <c:v>86.977000000000004</c:v>
                </c:pt>
                <c:pt idx="3">
                  <c:v>82.811999999999998</c:v>
                </c:pt>
                <c:pt idx="4">
                  <c:v>86.203000000000003</c:v>
                </c:pt>
                <c:pt idx="5">
                  <c:v>83.153000000000006</c:v>
                </c:pt>
                <c:pt idx="6">
                  <c:v>88.262</c:v>
                </c:pt>
                <c:pt idx="7">
                  <c:v>76.501000000000005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BF-48CC-ABAC-2B1EAED05AA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Лист6!$M$13:$M$20</c:f>
              <c:numCache>
                <c:formatCode>General</c:formatCode>
                <c:ptCount val="8"/>
                <c:pt idx="0">
                  <c:v>386.435</c:v>
                </c:pt>
                <c:pt idx="1">
                  <c:v>354.58300000000003</c:v>
                </c:pt>
                <c:pt idx="2">
                  <c:v>313.15800000000002</c:v>
                </c:pt>
                <c:pt idx="3">
                  <c:v>272.01400000000001</c:v>
                </c:pt>
                <c:pt idx="4">
                  <c:v>233.191</c:v>
                </c:pt>
                <c:pt idx="5">
                  <c:v>190.85599999999999</c:v>
                </c:pt>
                <c:pt idx="6">
                  <c:v>133.58699999999999</c:v>
                </c:pt>
                <c:pt idx="7">
                  <c:v>76.183000000000007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BF-48CC-ABAC-2B1EAED05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25183"/>
        <c:axId val="787270319"/>
      </c:scatterChart>
      <c:valAx>
        <c:axId val="6744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70319"/>
        <c:crosses val="autoZero"/>
        <c:crossBetween val="midCat"/>
      </c:valAx>
      <c:valAx>
        <c:axId val="78727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442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Лист6!$C$24:$C$31</c:f>
              <c:numCache>
                <c:formatCode>General</c:formatCode>
                <c:ptCount val="8"/>
                <c:pt idx="0">
                  <c:v>774.72699999999998</c:v>
                </c:pt>
                <c:pt idx="1">
                  <c:v>773.91700000000003</c:v>
                </c:pt>
                <c:pt idx="2">
                  <c:v>773.56200000000001</c:v>
                </c:pt>
                <c:pt idx="3">
                  <c:v>777.73099999999999</c:v>
                </c:pt>
                <c:pt idx="4">
                  <c:v>788.57899999999995</c:v>
                </c:pt>
                <c:pt idx="5">
                  <c:v>753.69</c:v>
                </c:pt>
                <c:pt idx="6">
                  <c:v>758.99</c:v>
                </c:pt>
                <c:pt idx="7">
                  <c:v>632.55499999999995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39-41F0-A3AC-9E38DCDA5A5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Лист6!$F$24:$F$31</c:f>
              <c:numCache>
                <c:formatCode>General</c:formatCode>
                <c:ptCount val="8"/>
                <c:pt idx="0">
                  <c:v>1631.82</c:v>
                </c:pt>
                <c:pt idx="1">
                  <c:v>1622.579</c:v>
                </c:pt>
                <c:pt idx="2">
                  <c:v>1614.145</c:v>
                </c:pt>
                <c:pt idx="3">
                  <c:v>1509.396</c:v>
                </c:pt>
                <c:pt idx="4">
                  <c:v>1463.7370000000001</c:v>
                </c:pt>
                <c:pt idx="5">
                  <c:v>1353.444</c:v>
                </c:pt>
                <c:pt idx="6">
                  <c:v>1273.405</c:v>
                </c:pt>
                <c:pt idx="7">
                  <c:v>1130.3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39-41F0-A3AC-9E38DCDA5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697791"/>
        <c:axId val="975190511"/>
      </c:scatterChart>
      <c:valAx>
        <c:axId val="97069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5190511"/>
        <c:crosses val="autoZero"/>
        <c:crossBetween val="midCat"/>
      </c:valAx>
      <c:valAx>
        <c:axId val="97519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069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Лист6!$J$24:$J$31</c:f>
              <c:numCache>
                <c:formatCode>General</c:formatCode>
                <c:ptCount val="8"/>
                <c:pt idx="0">
                  <c:v>60.445</c:v>
                </c:pt>
                <c:pt idx="1">
                  <c:v>63.064999999999998</c:v>
                </c:pt>
                <c:pt idx="2">
                  <c:v>63.430999999999997</c:v>
                </c:pt>
                <c:pt idx="3">
                  <c:v>62.723999999999997</c:v>
                </c:pt>
                <c:pt idx="4">
                  <c:v>60.713000000000001</c:v>
                </c:pt>
                <c:pt idx="5">
                  <c:v>63.155999999999999</c:v>
                </c:pt>
                <c:pt idx="6">
                  <c:v>62.207000000000001</c:v>
                </c:pt>
                <c:pt idx="7">
                  <c:v>56.73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20-48F7-9B60-5E5836D19E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Лист6!$M$24:$M$31</c:f>
              <c:numCache>
                <c:formatCode>General</c:formatCode>
                <c:ptCount val="8"/>
                <c:pt idx="0">
                  <c:v>272.45</c:v>
                </c:pt>
                <c:pt idx="1">
                  <c:v>251.90100000000001</c:v>
                </c:pt>
                <c:pt idx="2">
                  <c:v>224.79900000000001</c:v>
                </c:pt>
                <c:pt idx="3">
                  <c:v>199.90199999999999</c:v>
                </c:pt>
                <c:pt idx="4">
                  <c:v>169.251</c:v>
                </c:pt>
                <c:pt idx="5">
                  <c:v>137.16999999999999</c:v>
                </c:pt>
                <c:pt idx="6">
                  <c:v>101.31100000000001</c:v>
                </c:pt>
                <c:pt idx="7">
                  <c:v>55.930999999999997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20-48F7-9B60-5E5836D19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623087"/>
        <c:axId val="787257423"/>
      </c:scatterChart>
      <c:valAx>
        <c:axId val="96662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57423"/>
        <c:crosses val="autoZero"/>
        <c:crossBetween val="midCat"/>
      </c:valAx>
      <c:valAx>
        <c:axId val="78725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62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Лист6!$B$2:$B$9</c:f>
              <c:strCach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Лист6!$D$2:$D$9</c:f>
              <c:numCache>
                <c:formatCode>General</c:formatCode>
                <c:ptCount val="8"/>
                <c:pt idx="0">
                  <c:v>79648</c:v>
                </c:pt>
                <c:pt idx="1">
                  <c:v>79636</c:v>
                </c:pt>
                <c:pt idx="2">
                  <c:v>79636</c:v>
                </c:pt>
                <c:pt idx="3">
                  <c:v>79636</c:v>
                </c:pt>
                <c:pt idx="4">
                  <c:v>79636</c:v>
                </c:pt>
                <c:pt idx="5">
                  <c:v>79636</c:v>
                </c:pt>
                <c:pt idx="6">
                  <c:v>79648</c:v>
                </c:pt>
                <c:pt idx="7">
                  <c:v>79640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86-4A09-81BC-8B1AC82F2C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Лист6!$G$2:$G$9</c:f>
              <c:numCache>
                <c:formatCode>General</c:formatCode>
                <c:ptCount val="8"/>
                <c:pt idx="0">
                  <c:v>99272</c:v>
                </c:pt>
                <c:pt idx="1">
                  <c:v>99268</c:v>
                </c:pt>
                <c:pt idx="2">
                  <c:v>99268</c:v>
                </c:pt>
                <c:pt idx="3">
                  <c:v>99224</c:v>
                </c:pt>
                <c:pt idx="4">
                  <c:v>99268</c:v>
                </c:pt>
                <c:pt idx="5">
                  <c:v>99268</c:v>
                </c:pt>
                <c:pt idx="6">
                  <c:v>99268</c:v>
                </c:pt>
                <c:pt idx="7">
                  <c:v>99272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86-4A09-81BC-8B1AC82F2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514063"/>
        <c:axId val="916104879"/>
      </c:scatterChart>
      <c:valAx>
        <c:axId val="105251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104879"/>
        <c:crosses val="autoZero"/>
        <c:crossBetween val="midCat"/>
      </c:valAx>
      <c:valAx>
        <c:axId val="9161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251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Лист6!$K$2:$K$9</c:f>
              <c:numCache>
                <c:formatCode>General</c:formatCode>
                <c:ptCount val="8"/>
                <c:pt idx="0">
                  <c:v>223360</c:v>
                </c:pt>
                <c:pt idx="1">
                  <c:v>223388</c:v>
                </c:pt>
                <c:pt idx="2">
                  <c:v>223376</c:v>
                </c:pt>
                <c:pt idx="3">
                  <c:v>223380</c:v>
                </c:pt>
                <c:pt idx="4">
                  <c:v>223368</c:v>
                </c:pt>
                <c:pt idx="5">
                  <c:v>223364</c:v>
                </c:pt>
                <c:pt idx="6">
                  <c:v>223364</c:v>
                </c:pt>
                <c:pt idx="7">
                  <c:v>223352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55-4CAC-BA06-AE82BBF04E6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Лист6!$N$2:$N$9</c:f>
              <c:numCache>
                <c:formatCode>General</c:formatCode>
                <c:ptCount val="8"/>
                <c:pt idx="0">
                  <c:v>241952</c:v>
                </c:pt>
                <c:pt idx="1">
                  <c:v>241948</c:v>
                </c:pt>
                <c:pt idx="2">
                  <c:v>241904</c:v>
                </c:pt>
                <c:pt idx="3">
                  <c:v>241896</c:v>
                </c:pt>
                <c:pt idx="4">
                  <c:v>241944</c:v>
                </c:pt>
                <c:pt idx="5">
                  <c:v>241936</c:v>
                </c:pt>
                <c:pt idx="6">
                  <c:v>241948</c:v>
                </c:pt>
                <c:pt idx="7">
                  <c:v>241956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55-4CAC-BA06-AE82BBF04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137535"/>
        <c:axId val="1107985999"/>
      </c:scatterChart>
      <c:valAx>
        <c:axId val="110213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7985999"/>
        <c:crosses val="autoZero"/>
        <c:crossBetween val="midCat"/>
      </c:valAx>
      <c:valAx>
        <c:axId val="11079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213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Лист6!$D$13:$D$20</c:f>
              <c:numCache>
                <c:formatCode>General</c:formatCode>
                <c:ptCount val="8"/>
                <c:pt idx="0">
                  <c:v>79636</c:v>
                </c:pt>
                <c:pt idx="1">
                  <c:v>79648</c:v>
                </c:pt>
                <c:pt idx="2">
                  <c:v>79648</c:v>
                </c:pt>
                <c:pt idx="3">
                  <c:v>79636</c:v>
                </c:pt>
                <c:pt idx="4">
                  <c:v>79636</c:v>
                </c:pt>
                <c:pt idx="5">
                  <c:v>79648</c:v>
                </c:pt>
                <c:pt idx="6">
                  <c:v>79648</c:v>
                </c:pt>
                <c:pt idx="7">
                  <c:v>79632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05-4623-84A3-72589F234F4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Лист6!$G$13:$G$20</c:f>
              <c:numCache>
                <c:formatCode>General</c:formatCode>
                <c:ptCount val="8"/>
                <c:pt idx="0">
                  <c:v>105448</c:v>
                </c:pt>
                <c:pt idx="1">
                  <c:v>105404</c:v>
                </c:pt>
                <c:pt idx="2">
                  <c:v>105400</c:v>
                </c:pt>
                <c:pt idx="3">
                  <c:v>105448</c:v>
                </c:pt>
                <c:pt idx="4">
                  <c:v>105404</c:v>
                </c:pt>
                <c:pt idx="5">
                  <c:v>105448</c:v>
                </c:pt>
                <c:pt idx="6">
                  <c:v>105440</c:v>
                </c:pt>
                <c:pt idx="7">
                  <c:v>105428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05-4623-84A3-72589F234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573183"/>
        <c:axId val="916097807"/>
      </c:scatterChart>
      <c:valAx>
        <c:axId val="96257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097807"/>
        <c:crosses val="autoZero"/>
        <c:crossBetween val="midCat"/>
      </c:valAx>
      <c:valAx>
        <c:axId val="9160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257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Лист6!$K$13:$K$20</c:f>
              <c:numCache>
                <c:formatCode>General</c:formatCode>
                <c:ptCount val="8"/>
                <c:pt idx="0">
                  <c:v>511868</c:v>
                </c:pt>
                <c:pt idx="1">
                  <c:v>511860</c:v>
                </c:pt>
                <c:pt idx="2">
                  <c:v>511880</c:v>
                </c:pt>
                <c:pt idx="3">
                  <c:v>511860</c:v>
                </c:pt>
                <c:pt idx="4">
                  <c:v>511852</c:v>
                </c:pt>
                <c:pt idx="5">
                  <c:v>511864</c:v>
                </c:pt>
                <c:pt idx="6">
                  <c:v>511856</c:v>
                </c:pt>
                <c:pt idx="7">
                  <c:v>511844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EF-408F-B644-F939293E874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Лист6!$N$13:$N$20</c:f>
              <c:numCache>
                <c:formatCode>General</c:formatCode>
                <c:ptCount val="8"/>
                <c:pt idx="0">
                  <c:v>530358</c:v>
                </c:pt>
                <c:pt idx="1">
                  <c:v>530364</c:v>
                </c:pt>
                <c:pt idx="2">
                  <c:v>530308</c:v>
                </c:pt>
                <c:pt idx="3">
                  <c:v>530328</c:v>
                </c:pt>
                <c:pt idx="4">
                  <c:v>530280</c:v>
                </c:pt>
                <c:pt idx="5">
                  <c:v>530368</c:v>
                </c:pt>
                <c:pt idx="6">
                  <c:v>530360</c:v>
                </c:pt>
                <c:pt idx="7">
                  <c:v>530332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EF-408F-B644-F939293E8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549711"/>
        <c:axId val="916080751"/>
      </c:scatterChart>
      <c:valAx>
        <c:axId val="105754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080751"/>
        <c:crosses val="autoZero"/>
        <c:crossBetween val="midCat"/>
      </c:valAx>
      <c:valAx>
        <c:axId val="91608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754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Лист6!$D$24:$D$31</c:f>
              <c:numCache>
                <c:formatCode>General</c:formatCode>
                <c:ptCount val="8"/>
                <c:pt idx="0">
                  <c:v>81684</c:v>
                </c:pt>
                <c:pt idx="1">
                  <c:v>81684</c:v>
                </c:pt>
                <c:pt idx="2">
                  <c:v>81696</c:v>
                </c:pt>
                <c:pt idx="3">
                  <c:v>81684</c:v>
                </c:pt>
                <c:pt idx="4">
                  <c:v>81684</c:v>
                </c:pt>
                <c:pt idx="5">
                  <c:v>81696</c:v>
                </c:pt>
                <c:pt idx="6">
                  <c:v>81684</c:v>
                </c:pt>
                <c:pt idx="7">
                  <c:v>81680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D5-47C9-9DBD-475D9C202B3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Лист6!$G$24:$G$31</c:f>
              <c:numCache>
                <c:formatCode>General</c:formatCode>
                <c:ptCount val="8"/>
                <c:pt idx="0">
                  <c:v>107476</c:v>
                </c:pt>
                <c:pt idx="1">
                  <c:v>107468</c:v>
                </c:pt>
                <c:pt idx="2">
                  <c:v>107468</c:v>
                </c:pt>
                <c:pt idx="3">
                  <c:v>107468</c:v>
                </c:pt>
                <c:pt idx="4">
                  <c:v>107472</c:v>
                </c:pt>
                <c:pt idx="5">
                  <c:v>107520</c:v>
                </c:pt>
                <c:pt idx="6">
                  <c:v>107520</c:v>
                </c:pt>
                <c:pt idx="7">
                  <c:v>107504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D5-47C9-9DBD-475D9C202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070063"/>
        <c:axId val="1108026351"/>
      </c:scatterChart>
      <c:valAx>
        <c:axId val="111407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026351"/>
        <c:crosses val="autoZero"/>
        <c:crossBetween val="midCat"/>
      </c:valAx>
      <c:valAx>
        <c:axId val="110802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07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Лист6!$K$24:$K$31</c:f>
              <c:numCache>
                <c:formatCode>General</c:formatCode>
                <c:ptCount val="8"/>
                <c:pt idx="0">
                  <c:v>642636</c:v>
                </c:pt>
                <c:pt idx="1">
                  <c:v>642608</c:v>
                </c:pt>
                <c:pt idx="2">
                  <c:v>642620</c:v>
                </c:pt>
                <c:pt idx="3">
                  <c:v>642616</c:v>
                </c:pt>
                <c:pt idx="4">
                  <c:v>642616</c:v>
                </c:pt>
                <c:pt idx="5">
                  <c:v>642616</c:v>
                </c:pt>
                <c:pt idx="6">
                  <c:v>642632</c:v>
                </c:pt>
                <c:pt idx="7">
                  <c:v>642596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AC-42C7-ABF5-426ED44FF9F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Лист6!$N$24:$N$31</c:f>
              <c:numCache>
                <c:formatCode>General</c:formatCode>
                <c:ptCount val="8"/>
                <c:pt idx="0">
                  <c:v>660776</c:v>
                </c:pt>
                <c:pt idx="1">
                  <c:v>660724</c:v>
                </c:pt>
                <c:pt idx="2">
                  <c:v>660792</c:v>
                </c:pt>
                <c:pt idx="3">
                  <c:v>660696</c:v>
                </c:pt>
                <c:pt idx="4">
                  <c:v>660768</c:v>
                </c:pt>
                <c:pt idx="5">
                  <c:v>660764</c:v>
                </c:pt>
                <c:pt idx="6">
                  <c:v>660760</c:v>
                </c:pt>
                <c:pt idx="7">
                  <c:v>660760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AC-42C7-ABF5-426ED44FF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064863"/>
        <c:axId val="672291311"/>
      </c:scatterChart>
      <c:valAx>
        <c:axId val="111406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2291311"/>
        <c:crosses val="autoZero"/>
        <c:crossBetween val="midCat"/>
      </c:valAx>
      <c:valAx>
        <c:axId val="67229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06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80314960629921"/>
          <c:y val="5.5555555555555552E-2"/>
          <c:w val="0.85853018372703416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Лист6!$E$2:$E$9</c:f>
              <c:numCache>
                <c:formatCode>General</c:formatCode>
                <c:ptCount val="8"/>
                <c:pt idx="0">
                  <c:v>38844</c:v>
                </c:pt>
                <c:pt idx="1">
                  <c:v>38840</c:v>
                </c:pt>
                <c:pt idx="2">
                  <c:v>38832</c:v>
                </c:pt>
                <c:pt idx="3">
                  <c:v>38944</c:v>
                </c:pt>
                <c:pt idx="4">
                  <c:v>38872</c:v>
                </c:pt>
                <c:pt idx="5">
                  <c:v>39280</c:v>
                </c:pt>
                <c:pt idx="6">
                  <c:v>38392</c:v>
                </c:pt>
                <c:pt idx="7">
                  <c:v>31484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A4-4A2D-9037-547EDC14832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Лист6!$H$2:$H$9</c:f>
              <c:numCache>
                <c:formatCode>General</c:formatCode>
                <c:ptCount val="8"/>
                <c:pt idx="0">
                  <c:v>59376</c:v>
                </c:pt>
                <c:pt idx="1">
                  <c:v>58468</c:v>
                </c:pt>
                <c:pt idx="2">
                  <c:v>57420</c:v>
                </c:pt>
                <c:pt idx="3">
                  <c:v>57260</c:v>
                </c:pt>
                <c:pt idx="4">
                  <c:v>56812</c:v>
                </c:pt>
                <c:pt idx="5">
                  <c:v>56504</c:v>
                </c:pt>
                <c:pt idx="6">
                  <c:v>56020</c:v>
                </c:pt>
                <c:pt idx="7">
                  <c:v>49044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A4-4A2D-9037-547EDC148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617215"/>
        <c:axId val="660598911"/>
      </c:scatterChart>
      <c:valAx>
        <c:axId val="110961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98911"/>
        <c:crosses val="autoZero"/>
        <c:crossBetween val="midCat"/>
      </c:valAx>
      <c:valAx>
        <c:axId val="6605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961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</a:p>
        </c:rich>
      </c:tx>
      <c:layout>
        <c:manualLayout>
          <c:xMode val="edge"/>
          <c:yMode val="edge"/>
          <c:x val="0.44534073218986719"/>
          <c:y val="2.6666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Лист1!$G$2:$G$9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Лист1!$H$2:$H$9</c:f>
              <c:numCache>
                <c:formatCode>General</c:formatCode>
                <c:ptCount val="8"/>
                <c:pt idx="0">
                  <c:v>92.698999999999998</c:v>
                </c:pt>
                <c:pt idx="1">
                  <c:v>92.882999999999996</c:v>
                </c:pt>
                <c:pt idx="2">
                  <c:v>94.144999999999996</c:v>
                </c:pt>
                <c:pt idx="3">
                  <c:v>92.899000000000001</c:v>
                </c:pt>
                <c:pt idx="4">
                  <c:v>93.051000000000002</c:v>
                </c:pt>
                <c:pt idx="5">
                  <c:v>94.123000000000005</c:v>
                </c:pt>
                <c:pt idx="6">
                  <c:v>95.590999999999994</c:v>
                </c:pt>
                <c:pt idx="7">
                  <c:v>88.015000000000001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11-4B13-9878-4035B7A712B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Лист1!$G$2:$G$9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Лист1!$I$2:$I$9</c:f>
              <c:numCache>
                <c:formatCode>General</c:formatCode>
                <c:ptCount val="8"/>
                <c:pt idx="0">
                  <c:v>358.22500000000002</c:v>
                </c:pt>
                <c:pt idx="1">
                  <c:v>316.85300000000001</c:v>
                </c:pt>
                <c:pt idx="2">
                  <c:v>286.37900000000002</c:v>
                </c:pt>
                <c:pt idx="3">
                  <c:v>220.565</c:v>
                </c:pt>
                <c:pt idx="4">
                  <c:v>180.80099999999999</c:v>
                </c:pt>
                <c:pt idx="5">
                  <c:v>127.965</c:v>
                </c:pt>
                <c:pt idx="6">
                  <c:v>77.474999999999994</c:v>
                </c:pt>
                <c:pt idx="7">
                  <c:v>73.885999999999996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11-4B13-9878-4035B7A71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69296"/>
        <c:axId val="708251408"/>
      </c:scatterChart>
      <c:valAx>
        <c:axId val="78086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251408"/>
        <c:crosses val="autoZero"/>
        <c:crossBetween val="midCat"/>
      </c:valAx>
      <c:valAx>
        <c:axId val="7082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086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Лист6!$L$2:$L$9</c:f>
              <c:numCache>
                <c:formatCode>General</c:formatCode>
                <c:ptCount val="8"/>
                <c:pt idx="0">
                  <c:v>199976</c:v>
                </c:pt>
                <c:pt idx="1">
                  <c:v>208104</c:v>
                </c:pt>
                <c:pt idx="2">
                  <c:v>203960</c:v>
                </c:pt>
                <c:pt idx="3">
                  <c:v>203904</c:v>
                </c:pt>
                <c:pt idx="4">
                  <c:v>205188</c:v>
                </c:pt>
                <c:pt idx="5">
                  <c:v>196740</c:v>
                </c:pt>
                <c:pt idx="6">
                  <c:v>195332</c:v>
                </c:pt>
                <c:pt idx="7">
                  <c:v>188768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0-4D31-BAEE-DE94355AF48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Лист6!$O$2:$O$9</c:f>
              <c:numCache>
                <c:formatCode>General</c:formatCode>
                <c:ptCount val="8"/>
                <c:pt idx="0">
                  <c:v>252816</c:v>
                </c:pt>
                <c:pt idx="1">
                  <c:v>252996</c:v>
                </c:pt>
                <c:pt idx="2">
                  <c:v>253304</c:v>
                </c:pt>
                <c:pt idx="3">
                  <c:v>252776</c:v>
                </c:pt>
                <c:pt idx="4">
                  <c:v>252184</c:v>
                </c:pt>
                <c:pt idx="5">
                  <c:v>247520</c:v>
                </c:pt>
                <c:pt idx="6">
                  <c:v>252452</c:v>
                </c:pt>
                <c:pt idx="7">
                  <c:v>245324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40-4D31-BAEE-DE94355AF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397839"/>
        <c:axId val="916086159"/>
      </c:scatterChart>
      <c:valAx>
        <c:axId val="110739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086159"/>
        <c:crosses val="autoZero"/>
        <c:crossBetween val="midCat"/>
      </c:valAx>
      <c:valAx>
        <c:axId val="91608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739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Лист6!$E$13:$E$20</c:f>
              <c:numCache>
                <c:formatCode>General</c:formatCode>
                <c:ptCount val="8"/>
                <c:pt idx="0">
                  <c:v>40148</c:v>
                </c:pt>
                <c:pt idx="1">
                  <c:v>40196</c:v>
                </c:pt>
                <c:pt idx="2">
                  <c:v>40204</c:v>
                </c:pt>
                <c:pt idx="3">
                  <c:v>40156</c:v>
                </c:pt>
                <c:pt idx="4">
                  <c:v>40176</c:v>
                </c:pt>
                <c:pt idx="5">
                  <c:v>40048</c:v>
                </c:pt>
                <c:pt idx="6">
                  <c:v>40756</c:v>
                </c:pt>
                <c:pt idx="7">
                  <c:v>32656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5F-4DD4-951A-BF9F6D5F4C8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Лист6!$H$13:$H$20</c:f>
              <c:numCache>
                <c:formatCode>General</c:formatCode>
                <c:ptCount val="8"/>
                <c:pt idx="0">
                  <c:v>76256</c:v>
                </c:pt>
                <c:pt idx="1">
                  <c:v>76816</c:v>
                </c:pt>
                <c:pt idx="2">
                  <c:v>75464</c:v>
                </c:pt>
                <c:pt idx="3">
                  <c:v>76540</c:v>
                </c:pt>
                <c:pt idx="4">
                  <c:v>72992</c:v>
                </c:pt>
                <c:pt idx="5">
                  <c:v>72180</c:v>
                </c:pt>
                <c:pt idx="6">
                  <c:v>68412</c:v>
                </c:pt>
                <c:pt idx="7">
                  <c:v>58104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5F-4DD4-951A-BF9F6D5F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35535"/>
        <c:axId val="787271983"/>
      </c:scatterChart>
      <c:valAx>
        <c:axId val="111743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71983"/>
        <c:crosses val="autoZero"/>
        <c:crossBetween val="midCat"/>
      </c:valAx>
      <c:valAx>
        <c:axId val="7872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743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Лист6!$L$13:$L$20</c:f>
              <c:numCache>
                <c:formatCode>General</c:formatCode>
                <c:ptCount val="8"/>
                <c:pt idx="0">
                  <c:v>486492</c:v>
                </c:pt>
                <c:pt idx="1">
                  <c:v>488072</c:v>
                </c:pt>
                <c:pt idx="2">
                  <c:v>489164</c:v>
                </c:pt>
                <c:pt idx="3">
                  <c:v>490944</c:v>
                </c:pt>
                <c:pt idx="4">
                  <c:v>492136</c:v>
                </c:pt>
                <c:pt idx="5">
                  <c:v>495544</c:v>
                </c:pt>
                <c:pt idx="6">
                  <c:v>483776</c:v>
                </c:pt>
                <c:pt idx="7">
                  <c:v>490944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AA-47F3-AD99-26094A7BF1F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Лист6!$O$13:$O$20</c:f>
              <c:numCache>
                <c:formatCode>General</c:formatCode>
                <c:ptCount val="8"/>
                <c:pt idx="0">
                  <c:v>665228</c:v>
                </c:pt>
                <c:pt idx="1">
                  <c:v>671836</c:v>
                </c:pt>
                <c:pt idx="2">
                  <c:v>665024</c:v>
                </c:pt>
                <c:pt idx="3">
                  <c:v>667076</c:v>
                </c:pt>
                <c:pt idx="4">
                  <c:v>654472</c:v>
                </c:pt>
                <c:pt idx="5">
                  <c:v>681192</c:v>
                </c:pt>
                <c:pt idx="6">
                  <c:v>663656</c:v>
                </c:pt>
                <c:pt idx="7">
                  <c:v>649552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AA-47F3-AD99-26094A7BF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622687"/>
        <c:axId val="1108006383"/>
      </c:scatterChart>
      <c:valAx>
        <c:axId val="96662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006383"/>
        <c:crosses val="autoZero"/>
        <c:crossBetween val="midCat"/>
      </c:valAx>
      <c:valAx>
        <c:axId val="11080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62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Лист6!$B$24:$B$31</c:f>
              <c:strCach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Лист6!$E$24:$E$31</c:f>
              <c:numCache>
                <c:formatCode>General</c:formatCode>
                <c:ptCount val="8"/>
                <c:pt idx="0">
                  <c:v>41448</c:v>
                </c:pt>
                <c:pt idx="1">
                  <c:v>41372</c:v>
                </c:pt>
                <c:pt idx="2">
                  <c:v>41332</c:v>
                </c:pt>
                <c:pt idx="3">
                  <c:v>40748</c:v>
                </c:pt>
                <c:pt idx="4">
                  <c:v>41448</c:v>
                </c:pt>
                <c:pt idx="5">
                  <c:v>41508</c:v>
                </c:pt>
                <c:pt idx="6">
                  <c:v>41336</c:v>
                </c:pt>
                <c:pt idx="7">
                  <c:v>33080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D9-4F98-8FEF-1909337B406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Лист6!$H$24:$H$31</c:f>
              <c:numCache>
                <c:formatCode>General</c:formatCode>
                <c:ptCount val="8"/>
                <c:pt idx="0">
                  <c:v>84736</c:v>
                </c:pt>
                <c:pt idx="1">
                  <c:v>85160</c:v>
                </c:pt>
                <c:pt idx="2">
                  <c:v>81104</c:v>
                </c:pt>
                <c:pt idx="3">
                  <c:v>81128</c:v>
                </c:pt>
                <c:pt idx="4">
                  <c:v>78512</c:v>
                </c:pt>
                <c:pt idx="5">
                  <c:v>77472</c:v>
                </c:pt>
                <c:pt idx="6">
                  <c:v>76932</c:v>
                </c:pt>
                <c:pt idx="7">
                  <c:v>65628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D9-4F98-8FEF-1909337B4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19663"/>
        <c:axId val="1150365807"/>
      </c:scatterChart>
      <c:valAx>
        <c:axId val="105691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0365807"/>
        <c:crosses val="autoZero"/>
        <c:crossBetween val="midCat"/>
      </c:valAx>
      <c:valAx>
        <c:axId val="115036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91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Лист6!$B$24:$B$31</c:f>
              <c:strCach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Лист6!$L$24:$L$31</c:f>
              <c:numCache>
                <c:formatCode>General</c:formatCode>
                <c:ptCount val="8"/>
                <c:pt idx="0">
                  <c:v>624000</c:v>
                </c:pt>
                <c:pt idx="1">
                  <c:v>625128</c:v>
                </c:pt>
                <c:pt idx="2">
                  <c:v>620492</c:v>
                </c:pt>
                <c:pt idx="3">
                  <c:v>619788</c:v>
                </c:pt>
                <c:pt idx="4">
                  <c:v>619764</c:v>
                </c:pt>
                <c:pt idx="5">
                  <c:v>622500</c:v>
                </c:pt>
                <c:pt idx="6">
                  <c:v>629444</c:v>
                </c:pt>
                <c:pt idx="7">
                  <c:v>610924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C4-4719-8312-EDB5341097B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Лист6!$O$24:$O$31</c:f>
              <c:numCache>
                <c:formatCode>General</c:formatCode>
                <c:ptCount val="8"/>
                <c:pt idx="0">
                  <c:v>847344</c:v>
                </c:pt>
                <c:pt idx="1">
                  <c:v>848680</c:v>
                </c:pt>
                <c:pt idx="2">
                  <c:v>835352</c:v>
                </c:pt>
                <c:pt idx="3">
                  <c:v>840936</c:v>
                </c:pt>
                <c:pt idx="4">
                  <c:v>851912</c:v>
                </c:pt>
                <c:pt idx="5">
                  <c:v>832220</c:v>
                </c:pt>
                <c:pt idx="6">
                  <c:v>831908</c:v>
                </c:pt>
                <c:pt idx="7">
                  <c:v>833124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C4-4719-8312-EDB534109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812847"/>
        <c:axId val="916051631"/>
      </c:scatterChart>
      <c:valAx>
        <c:axId val="105581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051631"/>
        <c:crosses val="autoZero"/>
        <c:crossBetween val="midCat"/>
      </c:valAx>
      <c:valAx>
        <c:axId val="91605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581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600" b="0">
                <a:latin typeface="Times New Roman" panose="02020603050405020304" pitchFamily="18" charset="0"/>
                <a:cs typeface="Times New Roman" panose="02020603050405020304" pitchFamily="18" charset="0"/>
              </a:rPr>
              <a:t>Зміна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FPS 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з 10 простими моделями</a:t>
            </a:r>
            <a:endParaRPr lang="ru-RU" sz="16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70557646891216"/>
          <c:y val="0.11628554600609566"/>
          <c:w val="0.67580671674913284"/>
          <c:h val="0.76750067189313753"/>
        </c:manualLayout>
      </c:layout>
      <c:scatterChart>
        <c:scatterStyle val="smoothMarker"/>
        <c:varyColors val="0"/>
        <c:ser>
          <c:idx val="0"/>
          <c:order val="0"/>
          <c:tx>
            <c:v>OpenGL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Лист6!$C$2:$C$9</c:f>
              <c:numCache>
                <c:formatCode>General</c:formatCode>
                <c:ptCount val="8"/>
                <c:pt idx="0">
                  <c:v>3524.58</c:v>
                </c:pt>
                <c:pt idx="1">
                  <c:v>3442.1210000000001</c:v>
                </c:pt>
                <c:pt idx="2">
                  <c:v>3501.2869999999998</c:v>
                </c:pt>
                <c:pt idx="3">
                  <c:v>3506.8330000000001</c:v>
                </c:pt>
                <c:pt idx="4">
                  <c:v>3512.181</c:v>
                </c:pt>
                <c:pt idx="5">
                  <c:v>3341.337</c:v>
                </c:pt>
                <c:pt idx="6">
                  <c:v>3033.547</c:v>
                </c:pt>
                <c:pt idx="7">
                  <c:v>2135.3110000000001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29-4927-805C-2BDFC99BFFD3}"/>
            </c:ext>
          </c:extLst>
        </c:ser>
        <c:ser>
          <c:idx val="1"/>
          <c:order val="1"/>
          <c:tx>
            <c:v>Vulkan</c:v>
          </c:tx>
          <c:spPr>
            <a:ln w="38100">
              <a:prstDash val="sysDash"/>
            </a:ln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Лист6!$F$2:$F$9</c:f>
              <c:numCache>
                <c:formatCode>General</c:formatCode>
                <c:ptCount val="8"/>
                <c:pt idx="0">
                  <c:v>5114.0680000000002</c:v>
                </c:pt>
                <c:pt idx="1">
                  <c:v>4910.4440000000004</c:v>
                </c:pt>
                <c:pt idx="2">
                  <c:v>4908.3230000000003</c:v>
                </c:pt>
                <c:pt idx="3">
                  <c:v>4898.0789999999997</c:v>
                </c:pt>
                <c:pt idx="4">
                  <c:v>4810.2969999999996</c:v>
                </c:pt>
                <c:pt idx="5">
                  <c:v>4512.0959999999995</c:v>
                </c:pt>
                <c:pt idx="6">
                  <c:v>3973.538</c:v>
                </c:pt>
                <c:pt idx="7">
                  <c:v>3041.4430000000002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29-4927-805C-2BDFC99BF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23839"/>
        <c:axId val="787271983"/>
      </c:scatterChart>
      <c:valAx>
        <c:axId val="7983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ядер процесору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71983"/>
        <c:crosses val="autoZero"/>
        <c:crossBetween val="midCat"/>
      </c:valAx>
      <c:valAx>
        <c:axId val="7872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кадрів за секунду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323839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ayout>
        <c:manualLayout>
          <c:xMode val="edge"/>
          <c:yMode val="edge"/>
          <c:x val="0.79946442969138665"/>
          <c:y val="0.40578740157480314"/>
          <c:w val="0.19495651278884257"/>
          <c:h val="0.1976844561096529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600" b="0">
                <a:latin typeface="Times New Roman" panose="02020603050405020304" pitchFamily="18" charset="0"/>
                <a:cs typeface="Times New Roman" panose="02020603050405020304" pitchFamily="18" charset="0"/>
              </a:rPr>
              <a:t>Зміна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FPS 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з 100 простими моделями</a:t>
            </a:r>
            <a:endParaRPr lang="ru-RU" sz="16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70557646891216"/>
          <c:y val="0.11628554600609566"/>
          <c:w val="0.67580671674913284"/>
          <c:h val="0.76750067189313753"/>
        </c:manualLayout>
      </c:layout>
      <c:scatterChart>
        <c:scatterStyle val="smoothMarker"/>
        <c:varyColors val="0"/>
        <c:ser>
          <c:idx val="0"/>
          <c:order val="0"/>
          <c:tx>
            <c:v>OpenGL</c:v>
          </c:tx>
          <c:spPr>
            <a:ln w="38100"/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Лист6!$C$13:$C$20</c:f>
              <c:numCache>
                <c:formatCode>General</c:formatCode>
                <c:ptCount val="8"/>
                <c:pt idx="0">
                  <c:v>1025.6179999999999</c:v>
                </c:pt>
                <c:pt idx="1">
                  <c:v>1038.9780000000001</c:v>
                </c:pt>
                <c:pt idx="2">
                  <c:v>1012.066</c:v>
                </c:pt>
                <c:pt idx="3">
                  <c:v>1044.569</c:v>
                </c:pt>
                <c:pt idx="4">
                  <c:v>1059.232</c:v>
                </c:pt>
                <c:pt idx="5">
                  <c:v>1011.612</c:v>
                </c:pt>
                <c:pt idx="6">
                  <c:v>1013.952</c:v>
                </c:pt>
                <c:pt idx="7">
                  <c:v>788.65599999999995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BD-4F7C-B0C7-3A7AACB9448F}"/>
            </c:ext>
          </c:extLst>
        </c:ser>
        <c:ser>
          <c:idx val="1"/>
          <c:order val="1"/>
          <c:tx>
            <c:v>Vulkan</c:v>
          </c:tx>
          <c:spPr>
            <a:ln w="38100">
              <a:prstDash val="sysDash"/>
            </a:ln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Лист6!$F$13:$F$20</c:f>
              <c:numCache>
                <c:formatCode>General</c:formatCode>
                <c:ptCount val="8"/>
                <c:pt idx="0">
                  <c:v>2132.973</c:v>
                </c:pt>
                <c:pt idx="1">
                  <c:v>2145.989</c:v>
                </c:pt>
                <c:pt idx="2">
                  <c:v>2165.39</c:v>
                </c:pt>
                <c:pt idx="3">
                  <c:v>2055.6109999999999</c:v>
                </c:pt>
                <c:pt idx="4">
                  <c:v>1937.76</c:v>
                </c:pt>
                <c:pt idx="5">
                  <c:v>1727.357</c:v>
                </c:pt>
                <c:pt idx="6">
                  <c:v>1565.1769999999999</c:v>
                </c:pt>
                <c:pt idx="7">
                  <c:v>1471.663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BD-4F7C-B0C7-3A7AACB94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23839"/>
        <c:axId val="787271983"/>
      </c:scatterChart>
      <c:valAx>
        <c:axId val="7983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ядер процесору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71983"/>
        <c:crosses val="autoZero"/>
        <c:crossBetween val="midCat"/>
      </c:valAx>
      <c:valAx>
        <c:axId val="7872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кадрів за секунду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323839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ayout>
        <c:manualLayout>
          <c:xMode val="edge"/>
          <c:yMode val="edge"/>
          <c:x val="0.79946442969138665"/>
          <c:y val="0.40578740157480314"/>
          <c:w val="0.19495651278884257"/>
          <c:h val="0.1976844561096529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600" b="0">
                <a:latin typeface="Times New Roman" panose="02020603050405020304" pitchFamily="18" charset="0"/>
                <a:cs typeface="Times New Roman" panose="02020603050405020304" pitchFamily="18" charset="0"/>
              </a:rPr>
              <a:t>Зміна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FPS 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з 500 простими моделями</a:t>
            </a:r>
            <a:endParaRPr lang="ru-RU" sz="16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70557646891216"/>
          <c:y val="0.11628554600609566"/>
          <c:w val="0.67580671674913284"/>
          <c:h val="0.76750067189313753"/>
        </c:manualLayout>
      </c:layout>
      <c:scatterChart>
        <c:scatterStyle val="smoothMarker"/>
        <c:varyColors val="0"/>
        <c:ser>
          <c:idx val="0"/>
          <c:order val="0"/>
          <c:tx>
            <c:v>OpenGL</c:v>
          </c:tx>
          <c:spPr>
            <a:ln w="38100"/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Лист6!$C$24:$C$31</c:f>
              <c:numCache>
                <c:formatCode>General</c:formatCode>
                <c:ptCount val="8"/>
                <c:pt idx="0">
                  <c:v>774.72699999999998</c:v>
                </c:pt>
                <c:pt idx="1">
                  <c:v>773.91700000000003</c:v>
                </c:pt>
                <c:pt idx="2">
                  <c:v>773.56200000000001</c:v>
                </c:pt>
                <c:pt idx="3">
                  <c:v>777.73099999999999</c:v>
                </c:pt>
                <c:pt idx="4">
                  <c:v>788.57899999999995</c:v>
                </c:pt>
                <c:pt idx="5">
                  <c:v>753.69</c:v>
                </c:pt>
                <c:pt idx="6">
                  <c:v>758.99</c:v>
                </c:pt>
                <c:pt idx="7">
                  <c:v>632.55499999999995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42-4E23-A95B-806D821782C4}"/>
            </c:ext>
          </c:extLst>
        </c:ser>
        <c:ser>
          <c:idx val="1"/>
          <c:order val="1"/>
          <c:tx>
            <c:v>Vulkan</c:v>
          </c:tx>
          <c:spPr>
            <a:ln w="38100">
              <a:prstDash val="sysDash"/>
            </a:ln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Лист6!$F$24:$F$31</c:f>
              <c:numCache>
                <c:formatCode>General</c:formatCode>
                <c:ptCount val="8"/>
                <c:pt idx="0">
                  <c:v>1631.82</c:v>
                </c:pt>
                <c:pt idx="1">
                  <c:v>1622.579</c:v>
                </c:pt>
                <c:pt idx="2">
                  <c:v>1614.145</c:v>
                </c:pt>
                <c:pt idx="3">
                  <c:v>1509.396</c:v>
                </c:pt>
                <c:pt idx="4">
                  <c:v>1463.7370000000001</c:v>
                </c:pt>
                <c:pt idx="5">
                  <c:v>1353.444</c:v>
                </c:pt>
                <c:pt idx="6">
                  <c:v>1273.405</c:v>
                </c:pt>
                <c:pt idx="7">
                  <c:v>1130.3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42-4E23-A95B-806D82178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23839"/>
        <c:axId val="787271983"/>
      </c:scatterChart>
      <c:valAx>
        <c:axId val="7983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ядер процесору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71983"/>
        <c:crosses val="autoZero"/>
        <c:crossBetween val="midCat"/>
      </c:valAx>
      <c:valAx>
        <c:axId val="7872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кадрів за секунду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323839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ayout>
        <c:manualLayout>
          <c:xMode val="edge"/>
          <c:yMode val="edge"/>
          <c:x val="0.79946442969138665"/>
          <c:y val="0.40578740157480314"/>
          <c:w val="0.19495651278884257"/>
          <c:h val="0.1976844561096529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ru-RU" sz="2000" b="0">
                <a:latin typeface="Times New Roman" panose="02020603050405020304" pitchFamily="18" charset="0"/>
                <a:cs typeface="Times New Roman" panose="02020603050405020304" pitchFamily="18" charset="0"/>
              </a:rPr>
              <a:t>Зміна</a:t>
            </a:r>
            <a:r>
              <a:rPr lang="ru-RU" sz="20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20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FPS </a:t>
            </a:r>
            <a:r>
              <a:rPr lang="ru-RU" sz="20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з 10 складними моделями</a:t>
            </a:r>
            <a:endParaRPr lang="ru-RU" sz="20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70557646891216"/>
          <c:y val="0.11628554600609566"/>
          <c:w val="0.67580671674913284"/>
          <c:h val="0.76750067189313753"/>
        </c:manualLayout>
      </c:layout>
      <c:scatterChart>
        <c:scatterStyle val="smoothMarker"/>
        <c:varyColors val="0"/>
        <c:ser>
          <c:idx val="0"/>
          <c:order val="0"/>
          <c:tx>
            <c:v>OpenGL</c:v>
          </c:tx>
          <c:spPr>
            <a:ln w="38100"/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Лист6!$J$2:$J$9</c:f>
              <c:numCache>
                <c:formatCode>General</c:formatCode>
                <c:ptCount val="8"/>
                <c:pt idx="0">
                  <c:v>784.51</c:v>
                </c:pt>
                <c:pt idx="1">
                  <c:v>769.06700000000001</c:v>
                </c:pt>
                <c:pt idx="2">
                  <c:v>762.86800000000005</c:v>
                </c:pt>
                <c:pt idx="3">
                  <c:v>732.20500000000004</c:v>
                </c:pt>
                <c:pt idx="4">
                  <c:v>754.51800000000003</c:v>
                </c:pt>
                <c:pt idx="5">
                  <c:v>750.21100000000001</c:v>
                </c:pt>
                <c:pt idx="6">
                  <c:v>725.34</c:v>
                </c:pt>
                <c:pt idx="7">
                  <c:v>551.72900000000004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6F-4D28-971B-BF97FE41E630}"/>
            </c:ext>
          </c:extLst>
        </c:ser>
        <c:ser>
          <c:idx val="1"/>
          <c:order val="1"/>
          <c:tx>
            <c:v>Vulkan</c:v>
          </c:tx>
          <c:spPr>
            <a:ln w="38100">
              <a:prstDash val="sysDash"/>
            </a:ln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Лист6!$M$2:$M$9</c:f>
              <c:numCache>
                <c:formatCode>General</c:formatCode>
                <c:ptCount val="8"/>
                <c:pt idx="0">
                  <c:v>1966.8209999999999</c:v>
                </c:pt>
                <c:pt idx="1">
                  <c:v>1944.66</c:v>
                </c:pt>
                <c:pt idx="2">
                  <c:v>1968.191</c:v>
                </c:pt>
                <c:pt idx="3">
                  <c:v>1936.5050000000001</c:v>
                </c:pt>
                <c:pt idx="4">
                  <c:v>1758.827</c:v>
                </c:pt>
                <c:pt idx="5">
                  <c:v>1483.39</c:v>
                </c:pt>
                <c:pt idx="6">
                  <c:v>1137.627</c:v>
                </c:pt>
                <c:pt idx="7">
                  <c:v>615.572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6F-4D28-971B-BF97FE41E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23839"/>
        <c:axId val="787271983"/>
      </c:scatterChart>
      <c:valAx>
        <c:axId val="7983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ядер процесору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71983"/>
        <c:crosses val="autoZero"/>
        <c:crossBetween val="midCat"/>
      </c:valAx>
      <c:valAx>
        <c:axId val="7872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кадрів за секунду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323839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ayout>
        <c:manualLayout>
          <c:xMode val="edge"/>
          <c:yMode val="edge"/>
          <c:x val="0.79946442969138665"/>
          <c:y val="0.40578740157480314"/>
          <c:w val="0.19495651278884257"/>
          <c:h val="0.1976844561096529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600" b="0">
                <a:latin typeface="Times New Roman" panose="02020603050405020304" pitchFamily="18" charset="0"/>
                <a:cs typeface="Times New Roman" panose="02020603050405020304" pitchFamily="18" charset="0"/>
              </a:rPr>
              <a:t>Зміна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FPS 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з 100 складними моделями</a:t>
            </a:r>
            <a:endParaRPr lang="ru-RU" sz="16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70557646891216"/>
          <c:y val="0.11628554600609566"/>
          <c:w val="0.67580671674913284"/>
          <c:h val="0.76750067189313753"/>
        </c:manualLayout>
      </c:layout>
      <c:scatterChart>
        <c:scatterStyle val="smoothMarker"/>
        <c:varyColors val="0"/>
        <c:ser>
          <c:idx val="0"/>
          <c:order val="0"/>
          <c:tx>
            <c:v>OpenGL</c:v>
          </c:tx>
          <c:spPr>
            <a:ln w="38100"/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Лист6!$J$13:$J$20</c:f>
              <c:numCache>
                <c:formatCode>General</c:formatCode>
                <c:ptCount val="8"/>
                <c:pt idx="0">
                  <c:v>79.59</c:v>
                </c:pt>
                <c:pt idx="1">
                  <c:v>86.224000000000004</c:v>
                </c:pt>
                <c:pt idx="2">
                  <c:v>86.977000000000004</c:v>
                </c:pt>
                <c:pt idx="3">
                  <c:v>82.811999999999998</c:v>
                </c:pt>
                <c:pt idx="4">
                  <c:v>86.203000000000003</c:v>
                </c:pt>
                <c:pt idx="5">
                  <c:v>83.153000000000006</c:v>
                </c:pt>
                <c:pt idx="6">
                  <c:v>88.262</c:v>
                </c:pt>
                <c:pt idx="7">
                  <c:v>76.501000000000005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39-4929-87C0-2969DE942782}"/>
            </c:ext>
          </c:extLst>
        </c:ser>
        <c:ser>
          <c:idx val="1"/>
          <c:order val="1"/>
          <c:tx>
            <c:v>Vulkan</c:v>
          </c:tx>
          <c:spPr>
            <a:ln w="38100">
              <a:prstDash val="sysDash"/>
            </a:ln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Лист6!$M$13:$M$20</c:f>
              <c:numCache>
                <c:formatCode>General</c:formatCode>
                <c:ptCount val="8"/>
                <c:pt idx="0">
                  <c:v>386.435</c:v>
                </c:pt>
                <c:pt idx="1">
                  <c:v>354.58300000000003</c:v>
                </c:pt>
                <c:pt idx="2">
                  <c:v>313.15800000000002</c:v>
                </c:pt>
                <c:pt idx="3">
                  <c:v>272.01400000000001</c:v>
                </c:pt>
                <c:pt idx="4">
                  <c:v>233.191</c:v>
                </c:pt>
                <c:pt idx="5">
                  <c:v>190.85599999999999</c:v>
                </c:pt>
                <c:pt idx="6">
                  <c:v>133.58699999999999</c:v>
                </c:pt>
                <c:pt idx="7">
                  <c:v>76.183000000000007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39-4929-87C0-2969DE942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23839"/>
        <c:axId val="787271983"/>
      </c:scatterChart>
      <c:valAx>
        <c:axId val="7983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ядер процесору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71983"/>
        <c:crosses val="autoZero"/>
        <c:crossBetween val="midCat"/>
      </c:valAx>
      <c:valAx>
        <c:axId val="7872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кадрів за секунду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323839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ayout>
        <c:manualLayout>
          <c:xMode val="edge"/>
          <c:yMode val="edge"/>
          <c:x val="0.79946442969138665"/>
          <c:y val="0.40578740157480314"/>
          <c:w val="0.19495651278884257"/>
          <c:h val="0.1976844561096529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Лист1!$L$2:$L$9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Лист1!$M$2:$M$9</c:f>
              <c:numCache>
                <c:formatCode>General</c:formatCode>
                <c:ptCount val="8"/>
                <c:pt idx="0">
                  <c:v>20.472000000000001</c:v>
                </c:pt>
                <c:pt idx="1">
                  <c:v>20.56</c:v>
                </c:pt>
                <c:pt idx="2">
                  <c:v>20.847999999999999</c:v>
                </c:pt>
                <c:pt idx="3">
                  <c:v>20.75</c:v>
                </c:pt>
                <c:pt idx="4">
                  <c:v>20.501999999999999</c:v>
                </c:pt>
                <c:pt idx="5">
                  <c:v>20.789000000000001</c:v>
                </c:pt>
                <c:pt idx="6">
                  <c:v>21.12</c:v>
                </c:pt>
                <c:pt idx="7">
                  <c:v>20.257999999999999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B6-45B4-8FEB-BAB693DBA54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Лист1!$L$2:$L$9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Лист1!$N$2:$N$9</c:f>
              <c:numCache>
                <c:formatCode>General</c:formatCode>
                <c:ptCount val="8"/>
                <c:pt idx="0">
                  <c:v>84.935000000000002</c:v>
                </c:pt>
                <c:pt idx="1">
                  <c:v>76.260999999999996</c:v>
                </c:pt>
                <c:pt idx="2">
                  <c:v>64.668999999999997</c:v>
                </c:pt>
                <c:pt idx="3">
                  <c:v>53.24</c:v>
                </c:pt>
                <c:pt idx="4">
                  <c:v>40.301000000000002</c:v>
                </c:pt>
                <c:pt idx="5">
                  <c:v>28.37</c:v>
                </c:pt>
                <c:pt idx="6">
                  <c:v>17.14</c:v>
                </c:pt>
                <c:pt idx="7">
                  <c:v>16.664000000000001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B6-45B4-8FEB-BAB693DBA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78896"/>
        <c:axId val="708233520"/>
      </c:scatterChart>
      <c:valAx>
        <c:axId val="7808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233520"/>
        <c:crosses val="autoZero"/>
        <c:crossBetween val="midCat"/>
      </c:valAx>
      <c:valAx>
        <c:axId val="7082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087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600" b="0">
                <a:latin typeface="Times New Roman" panose="02020603050405020304" pitchFamily="18" charset="0"/>
                <a:cs typeface="Times New Roman" panose="02020603050405020304" pitchFamily="18" charset="0"/>
              </a:rPr>
              <a:t>Зміна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FPS 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з 500 складними моделями</a:t>
            </a:r>
            <a:endParaRPr lang="ru-RU" sz="16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70557646891216"/>
          <c:y val="0.11628554600609566"/>
          <c:w val="0.67580671674913284"/>
          <c:h val="0.76750067189313753"/>
        </c:manualLayout>
      </c:layout>
      <c:scatterChart>
        <c:scatterStyle val="smoothMarker"/>
        <c:varyColors val="0"/>
        <c:ser>
          <c:idx val="0"/>
          <c:order val="0"/>
          <c:tx>
            <c:v>OpenGL</c:v>
          </c:tx>
          <c:spPr>
            <a:ln w="38100"/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Лист6!$J$24:$J$31</c:f>
              <c:numCache>
                <c:formatCode>General</c:formatCode>
                <c:ptCount val="8"/>
                <c:pt idx="0">
                  <c:v>60.445</c:v>
                </c:pt>
                <c:pt idx="1">
                  <c:v>63.064999999999998</c:v>
                </c:pt>
                <c:pt idx="2">
                  <c:v>63.430999999999997</c:v>
                </c:pt>
                <c:pt idx="3">
                  <c:v>62.723999999999997</c:v>
                </c:pt>
                <c:pt idx="4">
                  <c:v>60.713000000000001</c:v>
                </c:pt>
                <c:pt idx="5">
                  <c:v>63.155999999999999</c:v>
                </c:pt>
                <c:pt idx="6">
                  <c:v>62.207000000000001</c:v>
                </c:pt>
                <c:pt idx="7">
                  <c:v>56.73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4D-4603-B19B-9447E54EA33D}"/>
            </c:ext>
          </c:extLst>
        </c:ser>
        <c:ser>
          <c:idx val="1"/>
          <c:order val="1"/>
          <c:tx>
            <c:v>Vulkan</c:v>
          </c:tx>
          <c:spPr>
            <a:ln w="38100">
              <a:prstDash val="sysDash"/>
            </a:ln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Лист6!$M$24:$M$31</c:f>
              <c:numCache>
                <c:formatCode>General</c:formatCode>
                <c:ptCount val="8"/>
                <c:pt idx="0">
                  <c:v>272.45</c:v>
                </c:pt>
                <c:pt idx="1">
                  <c:v>251.90100000000001</c:v>
                </c:pt>
                <c:pt idx="2">
                  <c:v>224.79900000000001</c:v>
                </c:pt>
                <c:pt idx="3">
                  <c:v>199.90199999999999</c:v>
                </c:pt>
                <c:pt idx="4">
                  <c:v>169.251</c:v>
                </c:pt>
                <c:pt idx="5">
                  <c:v>137.16999999999999</c:v>
                </c:pt>
                <c:pt idx="6">
                  <c:v>101.31100000000001</c:v>
                </c:pt>
                <c:pt idx="7">
                  <c:v>55.930999999999997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4D-4603-B19B-9447E54EA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23839"/>
        <c:axId val="787271983"/>
      </c:scatterChart>
      <c:valAx>
        <c:axId val="7983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ядер процесору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71983"/>
        <c:crosses val="autoZero"/>
        <c:crossBetween val="midCat"/>
      </c:valAx>
      <c:valAx>
        <c:axId val="7872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кадрів за секунду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323839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ayout>
        <c:manualLayout>
          <c:xMode val="edge"/>
          <c:yMode val="edge"/>
          <c:x val="0.79946442969138665"/>
          <c:y val="0.40578740157480314"/>
          <c:w val="0.19495651278884257"/>
          <c:h val="0.1976844561096529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600" b="0">
                <a:latin typeface="Times New Roman" panose="02020603050405020304" pitchFamily="18" charset="0"/>
                <a:cs typeface="Times New Roman" panose="02020603050405020304" pitchFamily="18" charset="0"/>
              </a:rPr>
              <a:t>Зміна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uk-UA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пам'яті графічної карти</a:t>
            </a:r>
            <a:r>
              <a:rPr lang="en-US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з 10 простими моделями</a:t>
            </a:r>
            <a:endParaRPr lang="ru-RU" sz="16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70557646891216"/>
          <c:y val="0.11628554600609566"/>
          <c:w val="0.67580671674913284"/>
          <c:h val="0.76750067189313753"/>
        </c:manualLayout>
      </c:layout>
      <c:scatterChart>
        <c:scatterStyle val="smoothMarker"/>
        <c:varyColors val="0"/>
        <c:ser>
          <c:idx val="0"/>
          <c:order val="0"/>
          <c:tx>
            <c:v>OpenGL</c:v>
          </c:tx>
          <c:spPr>
            <a:ln w="38100"/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Лист6!$D$2:$D$9</c:f>
              <c:numCache>
                <c:formatCode>General</c:formatCode>
                <c:ptCount val="8"/>
                <c:pt idx="0">
                  <c:v>79648</c:v>
                </c:pt>
                <c:pt idx="1">
                  <c:v>79636</c:v>
                </c:pt>
                <c:pt idx="2">
                  <c:v>79636</c:v>
                </c:pt>
                <c:pt idx="3">
                  <c:v>79636</c:v>
                </c:pt>
                <c:pt idx="4">
                  <c:v>79636</c:v>
                </c:pt>
                <c:pt idx="5">
                  <c:v>79636</c:v>
                </c:pt>
                <c:pt idx="6">
                  <c:v>79648</c:v>
                </c:pt>
                <c:pt idx="7">
                  <c:v>79640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1E-41C3-B5F1-0671DAD876A8}"/>
            </c:ext>
          </c:extLst>
        </c:ser>
        <c:ser>
          <c:idx val="1"/>
          <c:order val="1"/>
          <c:tx>
            <c:v>Vulkan</c:v>
          </c:tx>
          <c:spPr>
            <a:ln w="38100">
              <a:prstDash val="sysDash"/>
            </a:ln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Лист6!$G$2:$G$9</c:f>
              <c:numCache>
                <c:formatCode>General</c:formatCode>
                <c:ptCount val="8"/>
                <c:pt idx="0">
                  <c:v>99272</c:v>
                </c:pt>
                <c:pt idx="1">
                  <c:v>99268</c:v>
                </c:pt>
                <c:pt idx="2">
                  <c:v>99268</c:v>
                </c:pt>
                <c:pt idx="3">
                  <c:v>99224</c:v>
                </c:pt>
                <c:pt idx="4">
                  <c:v>99268</c:v>
                </c:pt>
                <c:pt idx="5">
                  <c:v>99268</c:v>
                </c:pt>
                <c:pt idx="6">
                  <c:v>99268</c:v>
                </c:pt>
                <c:pt idx="7">
                  <c:v>99272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1E-41C3-B5F1-0671DAD87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23839"/>
        <c:axId val="787271983"/>
      </c:scatterChart>
      <c:valAx>
        <c:axId val="7983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ядер процесору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71983"/>
        <c:crosses val="autoZero"/>
        <c:crossBetween val="midCat"/>
      </c:valAx>
      <c:valAx>
        <c:axId val="7872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пам'яті у кілобайтах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323839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ayout>
        <c:manualLayout>
          <c:xMode val="edge"/>
          <c:yMode val="edge"/>
          <c:x val="0.79946442969138665"/>
          <c:y val="0.40578740157480314"/>
          <c:w val="0.19495651278884257"/>
          <c:h val="0.1976844561096529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600" b="0">
                <a:latin typeface="Times New Roman" panose="02020603050405020304" pitchFamily="18" charset="0"/>
                <a:cs typeface="Times New Roman" panose="02020603050405020304" pitchFamily="18" charset="0"/>
              </a:rPr>
              <a:t>Зміна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пам'яті графічної карти</a:t>
            </a:r>
            <a:r>
              <a:rPr lang="en-US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з 100 простими моделями</a:t>
            </a:r>
            <a:endParaRPr lang="ru-RU" sz="16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70557646891216"/>
          <c:y val="0.11628554600609566"/>
          <c:w val="0.67580671674913284"/>
          <c:h val="0.76750067189313753"/>
        </c:manualLayout>
      </c:layout>
      <c:scatterChart>
        <c:scatterStyle val="smoothMarker"/>
        <c:varyColors val="0"/>
        <c:ser>
          <c:idx val="0"/>
          <c:order val="0"/>
          <c:tx>
            <c:v>OpenGL</c:v>
          </c:tx>
          <c:spPr>
            <a:ln w="38100"/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Лист6!$D$13:$D$20</c:f>
              <c:numCache>
                <c:formatCode>General</c:formatCode>
                <c:ptCount val="8"/>
                <c:pt idx="0">
                  <c:v>79636</c:v>
                </c:pt>
                <c:pt idx="1">
                  <c:v>79648</c:v>
                </c:pt>
                <c:pt idx="2">
                  <c:v>79648</c:v>
                </c:pt>
                <c:pt idx="3">
                  <c:v>79636</c:v>
                </c:pt>
                <c:pt idx="4">
                  <c:v>79636</c:v>
                </c:pt>
                <c:pt idx="5">
                  <c:v>79648</c:v>
                </c:pt>
                <c:pt idx="6">
                  <c:v>79648</c:v>
                </c:pt>
                <c:pt idx="7">
                  <c:v>79632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8-4DDA-9409-A0ACE59CDF91}"/>
            </c:ext>
          </c:extLst>
        </c:ser>
        <c:ser>
          <c:idx val="1"/>
          <c:order val="1"/>
          <c:tx>
            <c:v>Vulkan</c:v>
          </c:tx>
          <c:spPr>
            <a:ln w="38100">
              <a:prstDash val="sysDash"/>
            </a:ln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Лист6!$G$13:$G$20</c:f>
              <c:numCache>
                <c:formatCode>General</c:formatCode>
                <c:ptCount val="8"/>
                <c:pt idx="0">
                  <c:v>105448</c:v>
                </c:pt>
                <c:pt idx="1">
                  <c:v>105404</c:v>
                </c:pt>
                <c:pt idx="2">
                  <c:v>105400</c:v>
                </c:pt>
                <c:pt idx="3">
                  <c:v>105448</c:v>
                </c:pt>
                <c:pt idx="4">
                  <c:v>105404</c:v>
                </c:pt>
                <c:pt idx="5">
                  <c:v>105448</c:v>
                </c:pt>
                <c:pt idx="6">
                  <c:v>105440</c:v>
                </c:pt>
                <c:pt idx="7">
                  <c:v>105428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8-4DDA-9409-A0ACE59CD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23839"/>
        <c:axId val="787271983"/>
      </c:scatterChart>
      <c:valAx>
        <c:axId val="7983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ядер процесору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71983"/>
        <c:crosses val="autoZero"/>
        <c:crossBetween val="midCat"/>
      </c:valAx>
      <c:valAx>
        <c:axId val="7872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 пам'яті у кілобайтах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323839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ayout>
        <c:manualLayout>
          <c:xMode val="edge"/>
          <c:yMode val="edge"/>
          <c:x val="0.79946442969138665"/>
          <c:y val="0.40578740157480314"/>
          <c:w val="0.19495651278884257"/>
          <c:h val="0.1976844561096529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600" b="0">
                <a:latin typeface="Times New Roman" panose="02020603050405020304" pitchFamily="18" charset="0"/>
                <a:cs typeface="Times New Roman" panose="02020603050405020304" pitchFamily="18" charset="0"/>
              </a:rPr>
              <a:t>Зміна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пам'яті графічної карти</a:t>
            </a:r>
            <a:r>
              <a:rPr lang="en-US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з 500 простими моделями</a:t>
            </a:r>
            <a:endParaRPr lang="ru-RU" sz="16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70557646891216"/>
          <c:y val="0.11628554600609566"/>
          <c:w val="0.67580671674913284"/>
          <c:h val="0.76750067189313753"/>
        </c:manualLayout>
      </c:layout>
      <c:scatterChart>
        <c:scatterStyle val="smoothMarker"/>
        <c:varyColors val="0"/>
        <c:ser>
          <c:idx val="0"/>
          <c:order val="0"/>
          <c:tx>
            <c:v>OpenGL</c:v>
          </c:tx>
          <c:spPr>
            <a:ln w="38100"/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Лист6!$D$24:$D$31</c:f>
              <c:numCache>
                <c:formatCode>General</c:formatCode>
                <c:ptCount val="8"/>
                <c:pt idx="0">
                  <c:v>81684</c:v>
                </c:pt>
                <c:pt idx="1">
                  <c:v>81684</c:v>
                </c:pt>
                <c:pt idx="2">
                  <c:v>81696</c:v>
                </c:pt>
                <c:pt idx="3">
                  <c:v>81684</c:v>
                </c:pt>
                <c:pt idx="4">
                  <c:v>81684</c:v>
                </c:pt>
                <c:pt idx="5">
                  <c:v>81696</c:v>
                </c:pt>
                <c:pt idx="6">
                  <c:v>81684</c:v>
                </c:pt>
                <c:pt idx="7">
                  <c:v>81680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C-461D-A6C5-40615CBAE930}"/>
            </c:ext>
          </c:extLst>
        </c:ser>
        <c:ser>
          <c:idx val="1"/>
          <c:order val="1"/>
          <c:tx>
            <c:v>Vulkan</c:v>
          </c:tx>
          <c:spPr>
            <a:ln w="38100">
              <a:prstDash val="sysDash"/>
            </a:ln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Лист6!$G$24:$G$31</c:f>
              <c:numCache>
                <c:formatCode>General</c:formatCode>
                <c:ptCount val="8"/>
                <c:pt idx="0">
                  <c:v>107476</c:v>
                </c:pt>
                <c:pt idx="1">
                  <c:v>107468</c:v>
                </c:pt>
                <c:pt idx="2">
                  <c:v>107468</c:v>
                </c:pt>
                <c:pt idx="3">
                  <c:v>107468</c:v>
                </c:pt>
                <c:pt idx="4">
                  <c:v>107472</c:v>
                </c:pt>
                <c:pt idx="5">
                  <c:v>107520</c:v>
                </c:pt>
                <c:pt idx="6">
                  <c:v>107520</c:v>
                </c:pt>
                <c:pt idx="7">
                  <c:v>107504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6C-461D-A6C5-40615CBAE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23839"/>
        <c:axId val="787271983"/>
      </c:scatterChart>
      <c:valAx>
        <c:axId val="7983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ядер процесору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71983"/>
        <c:crosses val="autoZero"/>
        <c:crossBetween val="midCat"/>
      </c:valAx>
      <c:valAx>
        <c:axId val="7872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 пам'яті у кілобайтах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323839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ayout>
        <c:manualLayout>
          <c:xMode val="edge"/>
          <c:yMode val="edge"/>
          <c:x val="0.79946442969138665"/>
          <c:y val="0.40578740157480314"/>
          <c:w val="0.19495651278884257"/>
          <c:h val="0.1976844561096529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600" b="0">
                <a:latin typeface="Times New Roman" panose="02020603050405020304" pitchFamily="18" charset="0"/>
                <a:cs typeface="Times New Roman" panose="02020603050405020304" pitchFamily="18" charset="0"/>
              </a:rPr>
              <a:t>Зміна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пам'яті графічної карти</a:t>
            </a:r>
            <a:r>
              <a:rPr lang="en-US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з 10 складними моделями</a:t>
            </a:r>
            <a:endParaRPr lang="ru-RU" sz="16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70557646891216"/>
          <c:y val="0.11628554600609566"/>
          <c:w val="0.67580671674913284"/>
          <c:h val="0.76750067189313753"/>
        </c:manualLayout>
      </c:layout>
      <c:scatterChart>
        <c:scatterStyle val="smoothMarker"/>
        <c:varyColors val="0"/>
        <c:ser>
          <c:idx val="0"/>
          <c:order val="0"/>
          <c:tx>
            <c:v>OpenGL</c:v>
          </c:tx>
          <c:spPr>
            <a:ln w="38100"/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Лист6!$K$2:$K$9</c:f>
              <c:numCache>
                <c:formatCode>General</c:formatCode>
                <c:ptCount val="8"/>
                <c:pt idx="0">
                  <c:v>223360</c:v>
                </c:pt>
                <c:pt idx="1">
                  <c:v>223388</c:v>
                </c:pt>
                <c:pt idx="2">
                  <c:v>223376</c:v>
                </c:pt>
                <c:pt idx="3">
                  <c:v>223380</c:v>
                </c:pt>
                <c:pt idx="4">
                  <c:v>223368</c:v>
                </c:pt>
                <c:pt idx="5">
                  <c:v>223364</c:v>
                </c:pt>
                <c:pt idx="6">
                  <c:v>223364</c:v>
                </c:pt>
                <c:pt idx="7">
                  <c:v>223352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E-4FF9-AD30-3A825922BC8F}"/>
            </c:ext>
          </c:extLst>
        </c:ser>
        <c:ser>
          <c:idx val="1"/>
          <c:order val="1"/>
          <c:tx>
            <c:v>Vulkan</c:v>
          </c:tx>
          <c:spPr>
            <a:ln w="38100">
              <a:prstDash val="sysDash"/>
            </a:ln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Лист6!$N$2:$N$9</c:f>
              <c:numCache>
                <c:formatCode>General</c:formatCode>
                <c:ptCount val="8"/>
                <c:pt idx="0">
                  <c:v>241952</c:v>
                </c:pt>
                <c:pt idx="1">
                  <c:v>241948</c:v>
                </c:pt>
                <c:pt idx="2">
                  <c:v>241904</c:v>
                </c:pt>
                <c:pt idx="3">
                  <c:v>241896</c:v>
                </c:pt>
                <c:pt idx="4">
                  <c:v>241944</c:v>
                </c:pt>
                <c:pt idx="5">
                  <c:v>241936</c:v>
                </c:pt>
                <c:pt idx="6">
                  <c:v>241948</c:v>
                </c:pt>
                <c:pt idx="7">
                  <c:v>241956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E-4FF9-AD30-3A825922B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23839"/>
        <c:axId val="787271983"/>
      </c:scatterChart>
      <c:valAx>
        <c:axId val="7983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ядер процесору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71983"/>
        <c:crosses val="autoZero"/>
        <c:crossBetween val="midCat"/>
      </c:valAx>
      <c:valAx>
        <c:axId val="7872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 пам'яті у кілобайтах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323839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ayout>
        <c:manualLayout>
          <c:xMode val="edge"/>
          <c:yMode val="edge"/>
          <c:x val="0.79946442969138665"/>
          <c:y val="0.40578740157480314"/>
          <c:w val="0.19495651278884257"/>
          <c:h val="0.1976844561096529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600" b="0">
                <a:latin typeface="Times New Roman" panose="02020603050405020304" pitchFamily="18" charset="0"/>
                <a:cs typeface="Times New Roman" panose="02020603050405020304" pitchFamily="18" charset="0"/>
              </a:rPr>
              <a:t>Зміна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пам'яті графічної карти</a:t>
            </a:r>
            <a:r>
              <a:rPr lang="en-US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з 100 складними моделями</a:t>
            </a:r>
            <a:endParaRPr lang="ru-RU" sz="16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70557646891216"/>
          <c:y val="0.11628554600609566"/>
          <c:w val="0.67580671674913284"/>
          <c:h val="0.76750067189313753"/>
        </c:manualLayout>
      </c:layout>
      <c:scatterChart>
        <c:scatterStyle val="smoothMarker"/>
        <c:varyColors val="0"/>
        <c:ser>
          <c:idx val="0"/>
          <c:order val="0"/>
          <c:tx>
            <c:v>OpenGL</c:v>
          </c:tx>
          <c:spPr>
            <a:ln w="38100"/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Лист6!$K$13:$K$20</c:f>
              <c:numCache>
                <c:formatCode>General</c:formatCode>
                <c:ptCount val="8"/>
                <c:pt idx="0">
                  <c:v>511868</c:v>
                </c:pt>
                <c:pt idx="1">
                  <c:v>511860</c:v>
                </c:pt>
                <c:pt idx="2">
                  <c:v>511880</c:v>
                </c:pt>
                <c:pt idx="3">
                  <c:v>511860</c:v>
                </c:pt>
                <c:pt idx="4">
                  <c:v>511852</c:v>
                </c:pt>
                <c:pt idx="5">
                  <c:v>511864</c:v>
                </c:pt>
                <c:pt idx="6">
                  <c:v>511856</c:v>
                </c:pt>
                <c:pt idx="7">
                  <c:v>511844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0A-46A8-87B3-40468135F859}"/>
            </c:ext>
          </c:extLst>
        </c:ser>
        <c:ser>
          <c:idx val="1"/>
          <c:order val="1"/>
          <c:tx>
            <c:v>Vulkan</c:v>
          </c:tx>
          <c:spPr>
            <a:ln w="38100">
              <a:prstDash val="sysDash"/>
            </a:ln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Лист6!$N$13:$N$20</c:f>
              <c:numCache>
                <c:formatCode>General</c:formatCode>
                <c:ptCount val="8"/>
                <c:pt idx="0">
                  <c:v>530358</c:v>
                </c:pt>
                <c:pt idx="1">
                  <c:v>530364</c:v>
                </c:pt>
                <c:pt idx="2">
                  <c:v>530308</c:v>
                </c:pt>
                <c:pt idx="3">
                  <c:v>530328</c:v>
                </c:pt>
                <c:pt idx="4">
                  <c:v>530280</c:v>
                </c:pt>
                <c:pt idx="5">
                  <c:v>530368</c:v>
                </c:pt>
                <c:pt idx="6">
                  <c:v>530360</c:v>
                </c:pt>
                <c:pt idx="7">
                  <c:v>530332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0A-46A8-87B3-40468135F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23839"/>
        <c:axId val="787271983"/>
      </c:scatterChart>
      <c:valAx>
        <c:axId val="7983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ядер процесору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71983"/>
        <c:crosses val="autoZero"/>
        <c:crossBetween val="midCat"/>
      </c:valAx>
      <c:valAx>
        <c:axId val="7872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 пам'яті у кілобайтах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323839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ayout>
        <c:manualLayout>
          <c:xMode val="edge"/>
          <c:yMode val="edge"/>
          <c:x val="0.79946442969138665"/>
          <c:y val="0.40578740157480314"/>
          <c:w val="0.19495651278884257"/>
          <c:h val="0.1976844561096529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600" b="0">
                <a:latin typeface="Times New Roman" panose="02020603050405020304" pitchFamily="18" charset="0"/>
                <a:cs typeface="Times New Roman" panose="02020603050405020304" pitchFamily="18" charset="0"/>
              </a:rPr>
              <a:t>Зміна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пам'яті графічної карти</a:t>
            </a:r>
            <a:r>
              <a:rPr lang="en-US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з 500 складними моделями</a:t>
            </a:r>
            <a:endParaRPr lang="ru-RU" sz="16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70557646891216"/>
          <c:y val="0.11628554600609566"/>
          <c:w val="0.67580671674913284"/>
          <c:h val="0.76750067189313753"/>
        </c:manualLayout>
      </c:layout>
      <c:scatterChart>
        <c:scatterStyle val="smoothMarker"/>
        <c:varyColors val="0"/>
        <c:ser>
          <c:idx val="0"/>
          <c:order val="0"/>
          <c:tx>
            <c:v>OpenGL</c:v>
          </c:tx>
          <c:spPr>
            <a:ln w="38100"/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Лист6!$K$24:$K$31</c:f>
              <c:numCache>
                <c:formatCode>General</c:formatCode>
                <c:ptCount val="8"/>
                <c:pt idx="0">
                  <c:v>642636</c:v>
                </c:pt>
                <c:pt idx="1">
                  <c:v>642608</c:v>
                </c:pt>
                <c:pt idx="2">
                  <c:v>642620</c:v>
                </c:pt>
                <c:pt idx="3">
                  <c:v>642616</c:v>
                </c:pt>
                <c:pt idx="4">
                  <c:v>642616</c:v>
                </c:pt>
                <c:pt idx="5">
                  <c:v>642616</c:v>
                </c:pt>
                <c:pt idx="6">
                  <c:v>642632</c:v>
                </c:pt>
                <c:pt idx="7">
                  <c:v>642596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5F-4AA4-91ED-8D6A60BECDC7}"/>
            </c:ext>
          </c:extLst>
        </c:ser>
        <c:ser>
          <c:idx val="1"/>
          <c:order val="1"/>
          <c:tx>
            <c:v>Vulkan</c:v>
          </c:tx>
          <c:spPr>
            <a:ln w="38100">
              <a:prstDash val="sysDash"/>
            </a:ln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Лист6!$N$24:$N$31</c:f>
              <c:numCache>
                <c:formatCode>General</c:formatCode>
                <c:ptCount val="8"/>
                <c:pt idx="0">
                  <c:v>660776</c:v>
                </c:pt>
                <c:pt idx="1">
                  <c:v>660724</c:v>
                </c:pt>
                <c:pt idx="2">
                  <c:v>660792</c:v>
                </c:pt>
                <c:pt idx="3">
                  <c:v>660696</c:v>
                </c:pt>
                <c:pt idx="4">
                  <c:v>660768</c:v>
                </c:pt>
                <c:pt idx="5">
                  <c:v>660764</c:v>
                </c:pt>
                <c:pt idx="6">
                  <c:v>660760</c:v>
                </c:pt>
                <c:pt idx="7">
                  <c:v>660760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5F-4AA4-91ED-8D6A60BEC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23839"/>
        <c:axId val="787271983"/>
      </c:scatterChart>
      <c:valAx>
        <c:axId val="7983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ядер процесору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71983"/>
        <c:crosses val="autoZero"/>
        <c:crossBetween val="midCat"/>
      </c:valAx>
      <c:valAx>
        <c:axId val="7872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 пам'яті у кілобайтах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323839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ayout>
        <c:manualLayout>
          <c:xMode val="edge"/>
          <c:yMode val="edge"/>
          <c:x val="0.79946442969138665"/>
          <c:y val="0.40578740157480314"/>
          <c:w val="0.19495651278884257"/>
          <c:h val="0.1976844561096529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600" b="0">
                <a:latin typeface="Times New Roman" panose="02020603050405020304" pitchFamily="18" charset="0"/>
                <a:cs typeface="Times New Roman" panose="02020603050405020304" pitchFamily="18" charset="0"/>
              </a:rPr>
              <a:t>Зміна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оперативної </a:t>
            </a:r>
            <a:r>
              <a:rPr lang="uk-UA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пам'яті 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з 10 простими моделями</a:t>
            </a:r>
            <a:endParaRPr lang="ru-RU" sz="16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70557646891216"/>
          <c:y val="0.11628554600609566"/>
          <c:w val="0.67580671674913284"/>
          <c:h val="0.76750067189313753"/>
        </c:manualLayout>
      </c:layout>
      <c:scatterChart>
        <c:scatterStyle val="smoothMarker"/>
        <c:varyColors val="0"/>
        <c:ser>
          <c:idx val="0"/>
          <c:order val="0"/>
          <c:tx>
            <c:v>OpenGL</c:v>
          </c:tx>
          <c:spPr>
            <a:ln w="38100"/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Лист6!$E$2:$E$9</c:f>
              <c:numCache>
                <c:formatCode>General</c:formatCode>
                <c:ptCount val="8"/>
                <c:pt idx="0">
                  <c:v>38844</c:v>
                </c:pt>
                <c:pt idx="1">
                  <c:v>38840</c:v>
                </c:pt>
                <c:pt idx="2">
                  <c:v>38832</c:v>
                </c:pt>
                <c:pt idx="3">
                  <c:v>38944</c:v>
                </c:pt>
                <c:pt idx="4">
                  <c:v>38872</c:v>
                </c:pt>
                <c:pt idx="5">
                  <c:v>39280</c:v>
                </c:pt>
                <c:pt idx="6">
                  <c:v>38392</c:v>
                </c:pt>
                <c:pt idx="7">
                  <c:v>31484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60-4543-8679-4589C6E153F4}"/>
            </c:ext>
          </c:extLst>
        </c:ser>
        <c:ser>
          <c:idx val="1"/>
          <c:order val="1"/>
          <c:tx>
            <c:v>Vulkan</c:v>
          </c:tx>
          <c:spPr>
            <a:ln w="38100">
              <a:prstDash val="sysDash"/>
            </a:ln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Лист6!$H$2:$H$9</c:f>
              <c:numCache>
                <c:formatCode>General</c:formatCode>
                <c:ptCount val="8"/>
                <c:pt idx="0">
                  <c:v>59376</c:v>
                </c:pt>
                <c:pt idx="1">
                  <c:v>58468</c:v>
                </c:pt>
                <c:pt idx="2">
                  <c:v>57420</c:v>
                </c:pt>
                <c:pt idx="3">
                  <c:v>57260</c:v>
                </c:pt>
                <c:pt idx="4">
                  <c:v>56812</c:v>
                </c:pt>
                <c:pt idx="5">
                  <c:v>56504</c:v>
                </c:pt>
                <c:pt idx="6">
                  <c:v>56020</c:v>
                </c:pt>
                <c:pt idx="7">
                  <c:v>49044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60-4543-8679-4589C6E15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23839"/>
        <c:axId val="787271983"/>
      </c:scatterChart>
      <c:valAx>
        <c:axId val="7983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ядер процесору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71983"/>
        <c:crosses val="autoZero"/>
        <c:crossBetween val="midCat"/>
      </c:valAx>
      <c:valAx>
        <c:axId val="7872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пам'яті у кілобайтах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323839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ayout>
        <c:manualLayout>
          <c:xMode val="edge"/>
          <c:yMode val="edge"/>
          <c:x val="0.79946442969138665"/>
          <c:y val="0.40578740157480314"/>
          <c:w val="0.19495651278884257"/>
          <c:h val="0.1976844561096529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600" b="0">
                <a:latin typeface="Times New Roman" panose="02020603050405020304" pitchFamily="18" charset="0"/>
                <a:cs typeface="Times New Roman" panose="02020603050405020304" pitchFamily="18" charset="0"/>
              </a:rPr>
              <a:t>Зміна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оперативної пам'яті з 100 простими моделями</a:t>
            </a:r>
            <a:endParaRPr lang="ru-RU" sz="16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70557646891216"/>
          <c:y val="0.11628554600609566"/>
          <c:w val="0.67580671674913284"/>
          <c:h val="0.76750067189313753"/>
        </c:manualLayout>
      </c:layout>
      <c:scatterChart>
        <c:scatterStyle val="smoothMarker"/>
        <c:varyColors val="0"/>
        <c:ser>
          <c:idx val="0"/>
          <c:order val="0"/>
          <c:tx>
            <c:v>OpenGL</c:v>
          </c:tx>
          <c:spPr>
            <a:ln w="38100"/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Лист6!$E$13:$E$20</c:f>
              <c:numCache>
                <c:formatCode>General</c:formatCode>
                <c:ptCount val="8"/>
                <c:pt idx="0">
                  <c:v>40148</c:v>
                </c:pt>
                <c:pt idx="1">
                  <c:v>40196</c:v>
                </c:pt>
                <c:pt idx="2">
                  <c:v>40204</c:v>
                </c:pt>
                <c:pt idx="3">
                  <c:v>40156</c:v>
                </c:pt>
                <c:pt idx="4">
                  <c:v>40176</c:v>
                </c:pt>
                <c:pt idx="5">
                  <c:v>40048</c:v>
                </c:pt>
                <c:pt idx="6">
                  <c:v>40756</c:v>
                </c:pt>
                <c:pt idx="7">
                  <c:v>32656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38-44D0-958A-0E0A79BD3CCA}"/>
            </c:ext>
          </c:extLst>
        </c:ser>
        <c:ser>
          <c:idx val="1"/>
          <c:order val="1"/>
          <c:tx>
            <c:v>Vulkan</c:v>
          </c:tx>
          <c:spPr>
            <a:ln w="38100">
              <a:prstDash val="sysDash"/>
            </a:ln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Лист6!$H$13:$H$20</c:f>
              <c:numCache>
                <c:formatCode>General</c:formatCode>
                <c:ptCount val="8"/>
                <c:pt idx="0">
                  <c:v>76256</c:v>
                </c:pt>
                <c:pt idx="1">
                  <c:v>76816</c:v>
                </c:pt>
                <c:pt idx="2">
                  <c:v>75464</c:v>
                </c:pt>
                <c:pt idx="3">
                  <c:v>76540</c:v>
                </c:pt>
                <c:pt idx="4">
                  <c:v>72992</c:v>
                </c:pt>
                <c:pt idx="5">
                  <c:v>72180</c:v>
                </c:pt>
                <c:pt idx="6">
                  <c:v>68412</c:v>
                </c:pt>
                <c:pt idx="7">
                  <c:v>58104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38-44D0-958A-0E0A79BD3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23839"/>
        <c:axId val="787271983"/>
      </c:scatterChart>
      <c:valAx>
        <c:axId val="7983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ядер процесору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71983"/>
        <c:crosses val="autoZero"/>
        <c:crossBetween val="midCat"/>
      </c:valAx>
      <c:valAx>
        <c:axId val="7872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 пам'яті у кілобайтах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323839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ayout>
        <c:manualLayout>
          <c:xMode val="edge"/>
          <c:yMode val="edge"/>
          <c:x val="0.79946442969138665"/>
          <c:y val="0.40578740157480314"/>
          <c:w val="0.19495651278884257"/>
          <c:h val="0.1976844561096529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600" b="0">
                <a:latin typeface="Times New Roman" panose="02020603050405020304" pitchFamily="18" charset="0"/>
                <a:cs typeface="Times New Roman" panose="02020603050405020304" pitchFamily="18" charset="0"/>
              </a:rPr>
              <a:t>Зміна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оперативної пам'яті</a:t>
            </a:r>
            <a:r>
              <a:rPr lang="en-US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з 500 простими моделями</a:t>
            </a:r>
            <a:endParaRPr lang="ru-RU" sz="16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70557646891216"/>
          <c:y val="0.11628554600609566"/>
          <c:w val="0.67580671674913284"/>
          <c:h val="0.76750067189313753"/>
        </c:manualLayout>
      </c:layout>
      <c:scatterChart>
        <c:scatterStyle val="smoothMarker"/>
        <c:varyColors val="0"/>
        <c:ser>
          <c:idx val="0"/>
          <c:order val="0"/>
          <c:tx>
            <c:v>OpenGL</c:v>
          </c:tx>
          <c:spPr>
            <a:ln w="38100"/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Лист6!$E$24:$E$31</c:f>
              <c:numCache>
                <c:formatCode>General</c:formatCode>
                <c:ptCount val="8"/>
                <c:pt idx="0">
                  <c:v>41448</c:v>
                </c:pt>
                <c:pt idx="1">
                  <c:v>41372</c:v>
                </c:pt>
                <c:pt idx="2">
                  <c:v>41332</c:v>
                </c:pt>
                <c:pt idx="3">
                  <c:v>40748</c:v>
                </c:pt>
                <c:pt idx="4">
                  <c:v>41448</c:v>
                </c:pt>
                <c:pt idx="5">
                  <c:v>41508</c:v>
                </c:pt>
                <c:pt idx="6">
                  <c:v>41336</c:v>
                </c:pt>
                <c:pt idx="7">
                  <c:v>33080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2C-4F81-A4F5-3B3BA79789D8}"/>
            </c:ext>
          </c:extLst>
        </c:ser>
        <c:ser>
          <c:idx val="1"/>
          <c:order val="1"/>
          <c:tx>
            <c:v>Vulkan</c:v>
          </c:tx>
          <c:spPr>
            <a:ln w="38100">
              <a:prstDash val="sysDash"/>
            </a:ln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Лист6!$H$24:$H$31</c:f>
              <c:numCache>
                <c:formatCode>General</c:formatCode>
                <c:ptCount val="8"/>
                <c:pt idx="0">
                  <c:v>84736</c:v>
                </c:pt>
                <c:pt idx="1">
                  <c:v>85160</c:v>
                </c:pt>
                <c:pt idx="2">
                  <c:v>81104</c:v>
                </c:pt>
                <c:pt idx="3">
                  <c:v>81128</c:v>
                </c:pt>
                <c:pt idx="4">
                  <c:v>78512</c:v>
                </c:pt>
                <c:pt idx="5">
                  <c:v>77472</c:v>
                </c:pt>
                <c:pt idx="6">
                  <c:v>76932</c:v>
                </c:pt>
                <c:pt idx="7">
                  <c:v>65628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2C-4F81-A4F5-3B3BA7978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23839"/>
        <c:axId val="787271983"/>
      </c:scatterChart>
      <c:valAx>
        <c:axId val="7983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ядер процесору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71983"/>
        <c:crosses val="autoZero"/>
        <c:crossBetween val="midCat"/>
      </c:valAx>
      <c:valAx>
        <c:axId val="7872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 пам'яті у кілобайтах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323839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ayout>
        <c:manualLayout>
          <c:xMode val="edge"/>
          <c:yMode val="edge"/>
          <c:x val="0.79946442969138665"/>
          <c:y val="0.40578740157480314"/>
          <c:w val="0.19495651278884257"/>
          <c:h val="0.1976844561096529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Лист1!$C$13:$C$20</c:f>
              <c:numCache>
                <c:formatCode>General</c:formatCode>
                <c:ptCount val="8"/>
                <c:pt idx="0">
                  <c:v>1041.7260000000001</c:v>
                </c:pt>
                <c:pt idx="1">
                  <c:v>1083.1300000000001</c:v>
                </c:pt>
                <c:pt idx="2">
                  <c:v>1049.066</c:v>
                </c:pt>
                <c:pt idx="3">
                  <c:v>1030.165</c:v>
                </c:pt>
                <c:pt idx="4">
                  <c:v>1015.063</c:v>
                </c:pt>
                <c:pt idx="5">
                  <c:v>1004.648</c:v>
                </c:pt>
                <c:pt idx="6">
                  <c:v>1043.047</c:v>
                </c:pt>
                <c:pt idx="7">
                  <c:v>953.80799999999999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6A-43CB-85E4-76FB253B9CE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Лист1!$D$13:$D$20</c:f>
              <c:numCache>
                <c:formatCode>General</c:formatCode>
                <c:ptCount val="8"/>
                <c:pt idx="0">
                  <c:v>1241.48</c:v>
                </c:pt>
                <c:pt idx="1">
                  <c:v>1268.3869999999999</c:v>
                </c:pt>
                <c:pt idx="2">
                  <c:v>1296.3630000000001</c:v>
                </c:pt>
                <c:pt idx="3">
                  <c:v>1273.4069999999999</c:v>
                </c:pt>
                <c:pt idx="4">
                  <c:v>1126.8920000000001</c:v>
                </c:pt>
                <c:pt idx="5">
                  <c:v>930.16499999999996</c:v>
                </c:pt>
                <c:pt idx="6">
                  <c:v>933.58399999999995</c:v>
                </c:pt>
                <c:pt idx="7">
                  <c:v>548.96900000000005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6A-43CB-85E4-76FB253B9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063920"/>
        <c:axId val="708250576"/>
      </c:scatterChart>
      <c:valAx>
        <c:axId val="77906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250576"/>
        <c:crosses val="autoZero"/>
        <c:crossBetween val="midCat"/>
      </c:valAx>
      <c:valAx>
        <c:axId val="7082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06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600" b="0">
                <a:latin typeface="Times New Roman" panose="02020603050405020304" pitchFamily="18" charset="0"/>
                <a:cs typeface="Times New Roman" panose="02020603050405020304" pitchFamily="18" charset="0"/>
              </a:rPr>
              <a:t>Зміна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оперативної пам'яті з 10 складними моделями</a:t>
            </a:r>
            <a:endParaRPr lang="ru-RU" sz="16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70557646891216"/>
          <c:y val="0.11628554600609566"/>
          <c:w val="0.67580671674913284"/>
          <c:h val="0.76750067189313753"/>
        </c:manualLayout>
      </c:layout>
      <c:scatterChart>
        <c:scatterStyle val="smoothMarker"/>
        <c:varyColors val="0"/>
        <c:ser>
          <c:idx val="0"/>
          <c:order val="0"/>
          <c:tx>
            <c:v>OpenGL</c:v>
          </c:tx>
          <c:spPr>
            <a:ln w="38100"/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Лист6!$L$2:$L$9</c:f>
              <c:numCache>
                <c:formatCode>General</c:formatCode>
                <c:ptCount val="8"/>
                <c:pt idx="0">
                  <c:v>199976</c:v>
                </c:pt>
                <c:pt idx="1">
                  <c:v>208104</c:v>
                </c:pt>
                <c:pt idx="2">
                  <c:v>203960</c:v>
                </c:pt>
                <c:pt idx="3">
                  <c:v>203904</c:v>
                </c:pt>
                <c:pt idx="4">
                  <c:v>205188</c:v>
                </c:pt>
                <c:pt idx="5">
                  <c:v>196740</c:v>
                </c:pt>
                <c:pt idx="6">
                  <c:v>195332</c:v>
                </c:pt>
                <c:pt idx="7">
                  <c:v>188768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C3-42F5-BD16-AC6D5058CD0E}"/>
            </c:ext>
          </c:extLst>
        </c:ser>
        <c:ser>
          <c:idx val="1"/>
          <c:order val="1"/>
          <c:tx>
            <c:v>Vulkan</c:v>
          </c:tx>
          <c:spPr>
            <a:ln w="38100">
              <a:prstDash val="sysDash"/>
            </a:ln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Лист6!$O$2:$O$9</c:f>
              <c:numCache>
                <c:formatCode>General</c:formatCode>
                <c:ptCount val="8"/>
                <c:pt idx="0">
                  <c:v>252816</c:v>
                </c:pt>
                <c:pt idx="1">
                  <c:v>252996</c:v>
                </c:pt>
                <c:pt idx="2">
                  <c:v>253304</c:v>
                </c:pt>
                <c:pt idx="3">
                  <c:v>252776</c:v>
                </c:pt>
                <c:pt idx="4">
                  <c:v>252184</c:v>
                </c:pt>
                <c:pt idx="5">
                  <c:v>247520</c:v>
                </c:pt>
                <c:pt idx="6">
                  <c:v>252452</c:v>
                </c:pt>
                <c:pt idx="7">
                  <c:v>245324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C3-42F5-BD16-AC6D5058C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23839"/>
        <c:axId val="787271983"/>
      </c:scatterChart>
      <c:valAx>
        <c:axId val="7983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ядер процесору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71983"/>
        <c:crosses val="autoZero"/>
        <c:crossBetween val="midCat"/>
      </c:valAx>
      <c:valAx>
        <c:axId val="7872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 пам'яті у кілобайтах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323839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ayout>
        <c:manualLayout>
          <c:xMode val="edge"/>
          <c:yMode val="edge"/>
          <c:x val="0.79946442969138665"/>
          <c:y val="0.40578740157480314"/>
          <c:w val="0.19495651278884257"/>
          <c:h val="0.1976844561096529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600" b="0">
                <a:latin typeface="Times New Roman" panose="02020603050405020304" pitchFamily="18" charset="0"/>
                <a:cs typeface="Times New Roman" panose="02020603050405020304" pitchFamily="18" charset="0"/>
              </a:rPr>
              <a:t>Зміна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оперативної пам'яті з 100 складними моделями</a:t>
            </a:r>
            <a:endParaRPr lang="ru-RU" sz="16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70557646891216"/>
          <c:y val="0.11628554600609566"/>
          <c:w val="0.67580671674913284"/>
          <c:h val="0.76750067189313753"/>
        </c:manualLayout>
      </c:layout>
      <c:scatterChart>
        <c:scatterStyle val="smoothMarker"/>
        <c:varyColors val="0"/>
        <c:ser>
          <c:idx val="0"/>
          <c:order val="0"/>
          <c:tx>
            <c:v>OpenGL</c:v>
          </c:tx>
          <c:spPr>
            <a:ln w="38100"/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Лист6!$L$13:$L$20</c:f>
              <c:numCache>
                <c:formatCode>General</c:formatCode>
                <c:ptCount val="8"/>
                <c:pt idx="0">
                  <c:v>486492</c:v>
                </c:pt>
                <c:pt idx="1">
                  <c:v>488072</c:v>
                </c:pt>
                <c:pt idx="2">
                  <c:v>489164</c:v>
                </c:pt>
                <c:pt idx="3">
                  <c:v>490944</c:v>
                </c:pt>
                <c:pt idx="4">
                  <c:v>492136</c:v>
                </c:pt>
                <c:pt idx="5">
                  <c:v>495544</c:v>
                </c:pt>
                <c:pt idx="6">
                  <c:v>483776</c:v>
                </c:pt>
                <c:pt idx="7">
                  <c:v>490944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F0-433E-BD6C-B516CB5573A2}"/>
            </c:ext>
          </c:extLst>
        </c:ser>
        <c:ser>
          <c:idx val="1"/>
          <c:order val="1"/>
          <c:tx>
            <c:v>Vulkan</c:v>
          </c:tx>
          <c:spPr>
            <a:ln w="38100">
              <a:prstDash val="sysDash"/>
            </a:ln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Лист6!$O$13:$O$20</c:f>
              <c:numCache>
                <c:formatCode>General</c:formatCode>
                <c:ptCount val="8"/>
                <c:pt idx="0">
                  <c:v>665228</c:v>
                </c:pt>
                <c:pt idx="1">
                  <c:v>671836</c:v>
                </c:pt>
                <c:pt idx="2">
                  <c:v>665024</c:v>
                </c:pt>
                <c:pt idx="3">
                  <c:v>667076</c:v>
                </c:pt>
                <c:pt idx="4">
                  <c:v>654472</c:v>
                </c:pt>
                <c:pt idx="5">
                  <c:v>681192</c:v>
                </c:pt>
                <c:pt idx="6">
                  <c:v>663656</c:v>
                </c:pt>
                <c:pt idx="7">
                  <c:v>649552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F0-433E-BD6C-B516CB557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23839"/>
        <c:axId val="787271983"/>
      </c:scatterChart>
      <c:valAx>
        <c:axId val="7983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ядер процесору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71983"/>
        <c:crosses val="autoZero"/>
        <c:crossBetween val="midCat"/>
      </c:valAx>
      <c:valAx>
        <c:axId val="7872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 пам'яті у кілобайтах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323839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ayout>
        <c:manualLayout>
          <c:xMode val="edge"/>
          <c:yMode val="edge"/>
          <c:x val="0.79946442969138665"/>
          <c:y val="0.40578740157480314"/>
          <c:w val="0.19495651278884257"/>
          <c:h val="0.1976844561096529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600" b="0">
                <a:latin typeface="Times New Roman" panose="02020603050405020304" pitchFamily="18" charset="0"/>
                <a:cs typeface="Times New Roman" panose="02020603050405020304" pitchFamily="18" charset="0"/>
              </a:rPr>
              <a:t>Зміна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оперативної пам'яті з 500 складними моделями</a:t>
            </a:r>
            <a:endParaRPr lang="ru-RU" sz="16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70557646891216"/>
          <c:y val="0.11628554600609566"/>
          <c:w val="0.67580671674913284"/>
          <c:h val="0.76750067189313753"/>
        </c:manualLayout>
      </c:layout>
      <c:scatterChart>
        <c:scatterStyle val="smoothMarker"/>
        <c:varyColors val="0"/>
        <c:ser>
          <c:idx val="0"/>
          <c:order val="0"/>
          <c:tx>
            <c:v>OpenGL</c:v>
          </c:tx>
          <c:spPr>
            <a:ln w="38100"/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Лист6!$L$24:$L$31</c:f>
              <c:numCache>
                <c:formatCode>General</c:formatCode>
                <c:ptCount val="8"/>
                <c:pt idx="0">
                  <c:v>624000</c:v>
                </c:pt>
                <c:pt idx="1">
                  <c:v>625128</c:v>
                </c:pt>
                <c:pt idx="2">
                  <c:v>620492</c:v>
                </c:pt>
                <c:pt idx="3">
                  <c:v>619788</c:v>
                </c:pt>
                <c:pt idx="4">
                  <c:v>619764</c:v>
                </c:pt>
                <c:pt idx="5">
                  <c:v>622500</c:v>
                </c:pt>
                <c:pt idx="6">
                  <c:v>629444</c:v>
                </c:pt>
                <c:pt idx="7">
                  <c:v>610924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95-4D59-A7B2-F26450B6C8B6}"/>
            </c:ext>
          </c:extLst>
        </c:ser>
        <c:ser>
          <c:idx val="1"/>
          <c:order val="1"/>
          <c:tx>
            <c:v>Vulkan</c:v>
          </c:tx>
          <c:spPr>
            <a:ln w="38100">
              <a:prstDash val="sysDash"/>
            </a:ln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Лист6!$O$24:$O$31</c:f>
              <c:numCache>
                <c:formatCode>General</c:formatCode>
                <c:ptCount val="8"/>
                <c:pt idx="0">
                  <c:v>847344</c:v>
                </c:pt>
                <c:pt idx="1">
                  <c:v>848680</c:v>
                </c:pt>
                <c:pt idx="2">
                  <c:v>835352</c:v>
                </c:pt>
                <c:pt idx="3">
                  <c:v>840936</c:v>
                </c:pt>
                <c:pt idx="4">
                  <c:v>851912</c:v>
                </c:pt>
                <c:pt idx="5">
                  <c:v>832220</c:v>
                </c:pt>
                <c:pt idx="6">
                  <c:v>831908</c:v>
                </c:pt>
                <c:pt idx="7">
                  <c:v>833124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95-4D59-A7B2-F26450B6C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23839"/>
        <c:axId val="787271983"/>
      </c:scatterChart>
      <c:valAx>
        <c:axId val="7983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ядер процесору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71983"/>
        <c:crosses val="autoZero"/>
        <c:crossBetween val="midCat"/>
      </c:valAx>
      <c:valAx>
        <c:axId val="7872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 пам'яті у кілобайтах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323839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ayout>
        <c:manualLayout>
          <c:xMode val="edge"/>
          <c:yMode val="edge"/>
          <c:x val="0.79946442969138665"/>
          <c:y val="0.40578740157480314"/>
          <c:w val="0.19495651278884257"/>
          <c:h val="0.1976844561096529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Лист1!$G$13:$G$20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Лист1!$H$13:$H$20</c:f>
              <c:numCache>
                <c:formatCode>General</c:formatCode>
                <c:ptCount val="8"/>
                <c:pt idx="0">
                  <c:v>112.15</c:v>
                </c:pt>
                <c:pt idx="1">
                  <c:v>112.15</c:v>
                </c:pt>
                <c:pt idx="2">
                  <c:v>112.52500000000001</c:v>
                </c:pt>
                <c:pt idx="3">
                  <c:v>109.73699999999999</c:v>
                </c:pt>
                <c:pt idx="4">
                  <c:v>110.004</c:v>
                </c:pt>
                <c:pt idx="5">
                  <c:v>107.248</c:v>
                </c:pt>
                <c:pt idx="6">
                  <c:v>112.291</c:v>
                </c:pt>
                <c:pt idx="7">
                  <c:v>108.937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4-479F-B5F2-731FA719C1E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Лист1!$G$13:$G$20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Лист1!$I$13:$I$20</c:f>
              <c:numCache>
                <c:formatCode>General</c:formatCode>
                <c:ptCount val="8"/>
                <c:pt idx="0">
                  <c:v>354.923</c:v>
                </c:pt>
                <c:pt idx="1">
                  <c:v>328.738</c:v>
                </c:pt>
                <c:pt idx="2">
                  <c:v>298.51600000000002</c:v>
                </c:pt>
                <c:pt idx="3">
                  <c:v>259.43099999999998</c:v>
                </c:pt>
                <c:pt idx="4">
                  <c:v>218.94399999999999</c:v>
                </c:pt>
                <c:pt idx="5">
                  <c:v>164.92500000000001</c:v>
                </c:pt>
                <c:pt idx="6">
                  <c:v>118.44199999999999</c:v>
                </c:pt>
                <c:pt idx="7">
                  <c:v>68.489000000000004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34-479F-B5F2-731FA719C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582096"/>
        <c:axId val="708225616"/>
      </c:scatterChart>
      <c:valAx>
        <c:axId val="77958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225616"/>
        <c:crosses val="autoZero"/>
        <c:crossBetween val="midCat"/>
      </c:valAx>
      <c:valAx>
        <c:axId val="7082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58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Лист1!$L$13:$L$20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Лист1!$M$13:$M$20</c:f>
              <c:numCache>
                <c:formatCode>General</c:formatCode>
                <c:ptCount val="8"/>
                <c:pt idx="0">
                  <c:v>24.827999999999999</c:v>
                </c:pt>
                <c:pt idx="1">
                  <c:v>24.965</c:v>
                </c:pt>
                <c:pt idx="2">
                  <c:v>24.844000000000001</c:v>
                </c:pt>
                <c:pt idx="3">
                  <c:v>24.509</c:v>
                </c:pt>
                <c:pt idx="4">
                  <c:v>24.513000000000002</c:v>
                </c:pt>
                <c:pt idx="5">
                  <c:v>24.225999999999999</c:v>
                </c:pt>
                <c:pt idx="6">
                  <c:v>24.532</c:v>
                </c:pt>
                <c:pt idx="7">
                  <c:v>24.475999999999999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9A-4C45-A68F-2073EADF732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Лист1!$L$13:$L$20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Лист1!$N$13:$N$20</c:f>
              <c:numCache>
                <c:formatCode>General</c:formatCode>
                <c:ptCount val="8"/>
                <c:pt idx="0">
                  <c:v>94.075000000000003</c:v>
                </c:pt>
                <c:pt idx="1">
                  <c:v>86.271000000000001</c:v>
                </c:pt>
                <c:pt idx="2">
                  <c:v>76.534999999999997</c:v>
                </c:pt>
                <c:pt idx="3">
                  <c:v>61.24</c:v>
                </c:pt>
                <c:pt idx="4">
                  <c:v>48.000999999999998</c:v>
                </c:pt>
                <c:pt idx="5">
                  <c:v>37.691000000000003</c:v>
                </c:pt>
                <c:pt idx="6">
                  <c:v>26.975000000000001</c:v>
                </c:pt>
                <c:pt idx="7">
                  <c:v>17.818999999999999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9A-4C45-A68F-2073EADF7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87888"/>
        <c:axId val="838912480"/>
      </c:scatterChart>
      <c:valAx>
        <c:axId val="70468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912480"/>
        <c:crosses val="autoZero"/>
        <c:crossBetween val="midCat"/>
      </c:valAx>
      <c:valAx>
        <c:axId val="8389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468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5274424815337"/>
          <c:y val="5.0925925925925923E-2"/>
          <c:w val="0.6977363529424232"/>
          <c:h val="0.78565616797900262"/>
        </c:manualLayout>
      </c:layout>
      <c:scatterChart>
        <c:scatterStyle val="smoothMarker"/>
        <c:varyColors val="0"/>
        <c:ser>
          <c:idx val="2"/>
          <c:order val="0"/>
          <c:tx>
            <c:v>10 simple</c:v>
          </c:tx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Лист6!$C$2:$C$9</c:f>
              <c:numCache>
                <c:formatCode>General</c:formatCode>
                <c:ptCount val="8"/>
                <c:pt idx="0">
                  <c:v>3524.58</c:v>
                </c:pt>
                <c:pt idx="1">
                  <c:v>3442.1210000000001</c:v>
                </c:pt>
                <c:pt idx="2">
                  <c:v>3501.2869999999998</c:v>
                </c:pt>
                <c:pt idx="3">
                  <c:v>3506.8330000000001</c:v>
                </c:pt>
                <c:pt idx="4">
                  <c:v>3512.181</c:v>
                </c:pt>
                <c:pt idx="5">
                  <c:v>3341.337</c:v>
                </c:pt>
                <c:pt idx="6">
                  <c:v>3033.547</c:v>
                </c:pt>
                <c:pt idx="7">
                  <c:v>2135.3110000000001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C3-4DE1-BEE6-D17325572E60}"/>
            </c:ext>
          </c:extLst>
        </c:ser>
        <c:ser>
          <c:idx val="3"/>
          <c:order val="1"/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Лист6!$F$2:$F$9</c:f>
              <c:numCache>
                <c:formatCode>General</c:formatCode>
                <c:ptCount val="8"/>
                <c:pt idx="0">
                  <c:v>5114.0680000000002</c:v>
                </c:pt>
                <c:pt idx="1">
                  <c:v>4910.4440000000004</c:v>
                </c:pt>
                <c:pt idx="2">
                  <c:v>4908.3230000000003</c:v>
                </c:pt>
                <c:pt idx="3">
                  <c:v>4898.0789999999997</c:v>
                </c:pt>
                <c:pt idx="4">
                  <c:v>4810.2969999999996</c:v>
                </c:pt>
                <c:pt idx="5">
                  <c:v>4512.0959999999995</c:v>
                </c:pt>
                <c:pt idx="6">
                  <c:v>3973.538</c:v>
                </c:pt>
                <c:pt idx="7">
                  <c:v>3041.4430000000002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DC3-4DE1-BEE6-D17325572E60}"/>
            </c:ext>
          </c:extLst>
        </c:ser>
        <c:ser>
          <c:idx val="0"/>
          <c:order val="2"/>
          <c:tx>
            <c:v>OpenGL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Лист6!$C$2:$C$9</c:f>
              <c:numCache>
                <c:formatCode>General</c:formatCode>
                <c:ptCount val="8"/>
                <c:pt idx="0">
                  <c:v>3524.58</c:v>
                </c:pt>
                <c:pt idx="1">
                  <c:v>3442.1210000000001</c:v>
                </c:pt>
                <c:pt idx="2">
                  <c:v>3501.2869999999998</c:v>
                </c:pt>
                <c:pt idx="3">
                  <c:v>3506.8330000000001</c:v>
                </c:pt>
                <c:pt idx="4">
                  <c:v>3512.181</c:v>
                </c:pt>
                <c:pt idx="5">
                  <c:v>3341.337</c:v>
                </c:pt>
                <c:pt idx="6">
                  <c:v>3033.547</c:v>
                </c:pt>
                <c:pt idx="7">
                  <c:v>2135.3110000000001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C3-4DE1-BEE6-D17325572E60}"/>
            </c:ext>
          </c:extLst>
        </c:ser>
        <c:ser>
          <c:idx val="1"/>
          <c:order val="3"/>
          <c:tx>
            <c:v>Vulkan</c:v>
          </c:tx>
          <c:spPr>
            <a:ln w="381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Лист6!$F$2:$F$9</c:f>
              <c:numCache>
                <c:formatCode>General</c:formatCode>
                <c:ptCount val="8"/>
                <c:pt idx="0">
                  <c:v>5114.0680000000002</c:v>
                </c:pt>
                <c:pt idx="1">
                  <c:v>4910.4440000000004</c:v>
                </c:pt>
                <c:pt idx="2">
                  <c:v>4908.3230000000003</c:v>
                </c:pt>
                <c:pt idx="3">
                  <c:v>4898.0789999999997</c:v>
                </c:pt>
                <c:pt idx="4">
                  <c:v>4810.2969999999996</c:v>
                </c:pt>
                <c:pt idx="5">
                  <c:v>4512.0959999999995</c:v>
                </c:pt>
                <c:pt idx="6">
                  <c:v>3973.538</c:v>
                </c:pt>
                <c:pt idx="7">
                  <c:v>3041.4430000000002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C3-4DE1-BEE6-D17325572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23839"/>
        <c:axId val="787271983"/>
      </c:scatterChart>
      <c:valAx>
        <c:axId val="7983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ядер процесору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71983"/>
        <c:crosses val="autoZero"/>
        <c:crossBetween val="midCat"/>
      </c:valAx>
      <c:valAx>
        <c:axId val="7872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кадрів за секунду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323839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egendEntry>
        <c:idx val="3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ayout>
        <c:manualLayout>
          <c:xMode val="edge"/>
          <c:yMode val="edge"/>
          <c:x val="0.79946442969138665"/>
          <c:y val="0.40578740157480314"/>
          <c:w val="0.19495651278884257"/>
          <c:h val="0.1976844561096529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80314960629922"/>
          <c:y val="6.0185185185185182E-2"/>
          <c:w val="0.87119685039370076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Лист6!$J$2:$J$9</c:f>
              <c:numCache>
                <c:formatCode>General</c:formatCode>
                <c:ptCount val="8"/>
                <c:pt idx="0">
                  <c:v>784.51</c:v>
                </c:pt>
                <c:pt idx="1">
                  <c:v>769.06700000000001</c:v>
                </c:pt>
                <c:pt idx="2">
                  <c:v>762.86800000000005</c:v>
                </c:pt>
                <c:pt idx="3">
                  <c:v>732.20500000000004</c:v>
                </c:pt>
                <c:pt idx="4">
                  <c:v>754.51800000000003</c:v>
                </c:pt>
                <c:pt idx="5">
                  <c:v>750.21100000000001</c:v>
                </c:pt>
                <c:pt idx="6">
                  <c:v>725.34</c:v>
                </c:pt>
                <c:pt idx="7">
                  <c:v>551.72900000000004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1D-4A6A-A386-0F6ACB5B8626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Лист6!$M$2:$M$9</c:f>
              <c:numCache>
                <c:formatCode>General</c:formatCode>
                <c:ptCount val="8"/>
                <c:pt idx="0">
                  <c:v>1966.8209999999999</c:v>
                </c:pt>
                <c:pt idx="1">
                  <c:v>1944.66</c:v>
                </c:pt>
                <c:pt idx="2">
                  <c:v>1968.191</c:v>
                </c:pt>
                <c:pt idx="3">
                  <c:v>1936.5050000000001</c:v>
                </c:pt>
                <c:pt idx="4">
                  <c:v>1758.827</c:v>
                </c:pt>
                <c:pt idx="5">
                  <c:v>1483.39</c:v>
                </c:pt>
                <c:pt idx="6">
                  <c:v>1137.627</c:v>
                </c:pt>
                <c:pt idx="7">
                  <c:v>615.572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1D-4A6A-A386-0F6ACB5B8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648063"/>
        <c:axId val="916084079"/>
      </c:scatterChart>
      <c:valAx>
        <c:axId val="91364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084079"/>
        <c:crosses val="autoZero"/>
        <c:crossBetween val="midCat"/>
      </c:valAx>
      <c:valAx>
        <c:axId val="9160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 кадрів за секунду</a:t>
                </a:r>
                <a:endParaRPr lang="ru-RU" sz="1400" b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364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Лист6!$C$13:$C$20</c:f>
              <c:numCache>
                <c:formatCode>General</c:formatCode>
                <c:ptCount val="8"/>
                <c:pt idx="0">
                  <c:v>1025.6179999999999</c:v>
                </c:pt>
                <c:pt idx="1">
                  <c:v>1038.9780000000001</c:v>
                </c:pt>
                <c:pt idx="2">
                  <c:v>1012.066</c:v>
                </c:pt>
                <c:pt idx="3">
                  <c:v>1044.569</c:v>
                </c:pt>
                <c:pt idx="4">
                  <c:v>1059.232</c:v>
                </c:pt>
                <c:pt idx="5">
                  <c:v>1011.612</c:v>
                </c:pt>
                <c:pt idx="6">
                  <c:v>1013.952</c:v>
                </c:pt>
                <c:pt idx="7">
                  <c:v>788.65599999999995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0-4AB1-89BC-DCD3EA9A177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Лист6!$F$13:$F$20</c:f>
              <c:numCache>
                <c:formatCode>General</c:formatCode>
                <c:ptCount val="8"/>
                <c:pt idx="0">
                  <c:v>2132.973</c:v>
                </c:pt>
                <c:pt idx="1">
                  <c:v>2145.989</c:v>
                </c:pt>
                <c:pt idx="2">
                  <c:v>2165.39</c:v>
                </c:pt>
                <c:pt idx="3">
                  <c:v>2055.6109999999999</c:v>
                </c:pt>
                <c:pt idx="4">
                  <c:v>1937.76</c:v>
                </c:pt>
                <c:pt idx="5">
                  <c:v>1727.357</c:v>
                </c:pt>
                <c:pt idx="6">
                  <c:v>1565.1769999999999</c:v>
                </c:pt>
                <c:pt idx="7">
                  <c:v>1471.663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0-4AB1-89BC-DCD3EA9A1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682335"/>
        <c:axId val="916048719"/>
      </c:scatterChart>
      <c:valAx>
        <c:axId val="96168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048719"/>
        <c:crosses val="autoZero"/>
        <c:crossBetween val="midCat"/>
      </c:valAx>
      <c:valAx>
        <c:axId val="9160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168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25</xdr:row>
      <xdr:rowOff>30480</xdr:rowOff>
    </xdr:from>
    <xdr:to>
      <xdr:col>7</xdr:col>
      <xdr:colOff>434340</xdr:colOff>
      <xdr:row>40</xdr:row>
      <xdr:rowOff>34290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EBAFA2D-050C-43C6-97CE-893274FB8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670560</xdr:colOff>
      <xdr:row>44</xdr:row>
      <xdr:rowOff>102870</xdr:rowOff>
    </xdr:from>
    <xdr:to>
      <xdr:col>6</xdr:col>
      <xdr:colOff>419100</xdr:colOff>
      <xdr:row>59</xdr:row>
      <xdr:rowOff>102870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3E622D-1D5A-44D2-9B27-04ADD0A23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769620</xdr:colOff>
      <xdr:row>63</xdr:row>
      <xdr:rowOff>64770</xdr:rowOff>
    </xdr:from>
    <xdr:to>
      <xdr:col>6</xdr:col>
      <xdr:colOff>518160</xdr:colOff>
      <xdr:row>78</xdr:row>
      <xdr:rowOff>64770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0F413DE-9172-4E91-801A-C417EB9C4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792480</xdr:colOff>
      <xdr:row>25</xdr:row>
      <xdr:rowOff>3810</xdr:rowOff>
    </xdr:from>
    <xdr:to>
      <xdr:col>14</xdr:col>
      <xdr:colOff>411480</xdr:colOff>
      <xdr:row>40</xdr:row>
      <xdr:rowOff>3810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F1A4E2D-EBCE-4186-93E5-DAAE11E89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22860</xdr:colOff>
      <xdr:row>45</xdr:row>
      <xdr:rowOff>41910</xdr:rowOff>
    </xdr:from>
    <xdr:to>
      <xdr:col>14</xdr:col>
      <xdr:colOff>441960</xdr:colOff>
      <xdr:row>60</xdr:row>
      <xdr:rowOff>41910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D11D62F-61DF-4399-A00B-C8E811CAE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746760</xdr:colOff>
      <xdr:row>63</xdr:row>
      <xdr:rowOff>140970</xdr:rowOff>
    </xdr:from>
    <xdr:to>
      <xdr:col>14</xdr:col>
      <xdr:colOff>365760</xdr:colOff>
      <xdr:row>78</xdr:row>
      <xdr:rowOff>140970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31A1BAF-AF8D-4F29-AA86-5FA4FFABF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D939AF7B-D151-450D-BFC0-4FC69176E58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5047926" cy="274953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83DAD5E1-94D5-44F1-B1AC-7F4A16E00A4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5044440" cy="274701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36</xdr:row>
      <xdr:rowOff>3810</xdr:rowOff>
    </xdr:from>
    <xdr:to>
      <xdr:col>5</xdr:col>
      <xdr:colOff>647700</xdr:colOff>
      <xdr:row>51</xdr:row>
      <xdr:rowOff>3810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B2C68F6-B013-4ADC-86F2-3A0917FA7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99060</xdr:colOff>
      <xdr:row>35</xdr:row>
      <xdr:rowOff>179070</xdr:rowOff>
    </xdr:from>
    <xdr:to>
      <xdr:col>12</xdr:col>
      <xdr:colOff>350520</xdr:colOff>
      <xdr:row>50</xdr:row>
      <xdr:rowOff>179070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57C39FB-5972-4B23-9C78-ED220C0CF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182880</xdr:colOff>
      <xdr:row>60</xdr:row>
      <xdr:rowOff>19050</xdr:rowOff>
    </xdr:from>
    <xdr:to>
      <xdr:col>4</xdr:col>
      <xdr:colOff>868680</xdr:colOff>
      <xdr:row>75</xdr:row>
      <xdr:rowOff>19050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1599DFD-59AC-4A40-8273-4DB838D86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403860</xdr:colOff>
      <xdr:row>60</xdr:row>
      <xdr:rowOff>26670</xdr:rowOff>
    </xdr:from>
    <xdr:to>
      <xdr:col>11</xdr:col>
      <xdr:colOff>525780</xdr:colOff>
      <xdr:row>75</xdr:row>
      <xdr:rowOff>26670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EE55880-7834-4634-AAC3-F2150126C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441960</xdr:colOff>
      <xdr:row>81</xdr:row>
      <xdr:rowOff>125730</xdr:rowOff>
    </xdr:from>
    <xdr:to>
      <xdr:col>5</xdr:col>
      <xdr:colOff>22860</xdr:colOff>
      <xdr:row>96</xdr:row>
      <xdr:rowOff>125730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1AEB148-7446-42FF-8231-1F4E57125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441960</xdr:colOff>
      <xdr:row>82</xdr:row>
      <xdr:rowOff>11430</xdr:rowOff>
    </xdr:from>
    <xdr:to>
      <xdr:col>11</xdr:col>
      <xdr:colOff>563880</xdr:colOff>
      <xdr:row>97</xdr:row>
      <xdr:rowOff>11430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BB11973-1B9E-4759-9AE3-A4428384C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487680</xdr:colOff>
      <xdr:row>109</xdr:row>
      <xdr:rowOff>19050</xdr:rowOff>
    </xdr:from>
    <xdr:to>
      <xdr:col>5</xdr:col>
      <xdr:colOff>68580</xdr:colOff>
      <xdr:row>124</xdr:row>
      <xdr:rowOff>19050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9AD45FF7-A945-4D20-A10F-338623892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434340</xdr:colOff>
      <xdr:row>109</xdr:row>
      <xdr:rowOff>34290</xdr:rowOff>
    </xdr:from>
    <xdr:to>
      <xdr:col>11</xdr:col>
      <xdr:colOff>556260</xdr:colOff>
      <xdr:row>124</xdr:row>
      <xdr:rowOff>34290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D4179605-D4BD-45E8-9D9F-C2071C8F5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464820</xdr:colOff>
      <xdr:row>131</xdr:row>
      <xdr:rowOff>80010</xdr:rowOff>
    </xdr:from>
    <xdr:to>
      <xdr:col>5</xdr:col>
      <xdr:colOff>45720</xdr:colOff>
      <xdr:row>146</xdr:row>
      <xdr:rowOff>80010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484ED389-1C96-4740-9067-FC1237795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525780</xdr:colOff>
      <xdr:row>131</xdr:row>
      <xdr:rowOff>41910</xdr:rowOff>
    </xdr:from>
    <xdr:to>
      <xdr:col>11</xdr:col>
      <xdr:colOff>647700</xdr:colOff>
      <xdr:row>146</xdr:row>
      <xdr:rowOff>41910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32FC8DC2-1443-47D3-B510-707F264CF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662940</xdr:colOff>
      <xdr:row>154</xdr:row>
      <xdr:rowOff>3810</xdr:rowOff>
    </xdr:from>
    <xdr:to>
      <xdr:col>5</xdr:col>
      <xdr:colOff>243840</xdr:colOff>
      <xdr:row>169</xdr:row>
      <xdr:rowOff>3810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4D676D86-E2F3-43AE-AD4D-6ECFE7E7D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594360</xdr:colOff>
      <xdr:row>154</xdr:row>
      <xdr:rowOff>72390</xdr:rowOff>
    </xdr:from>
    <xdr:to>
      <xdr:col>11</xdr:col>
      <xdr:colOff>716280</xdr:colOff>
      <xdr:row>169</xdr:row>
      <xdr:rowOff>72390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79550D5A-9233-4B28-A6A2-51E8940F5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739140</xdr:colOff>
      <xdr:row>178</xdr:row>
      <xdr:rowOff>80010</xdr:rowOff>
    </xdr:from>
    <xdr:to>
      <xdr:col>5</xdr:col>
      <xdr:colOff>320040</xdr:colOff>
      <xdr:row>193</xdr:row>
      <xdr:rowOff>80010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6556C09E-9E36-4C16-8F47-F1E7744CB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632460</xdr:colOff>
      <xdr:row>178</xdr:row>
      <xdr:rowOff>133350</xdr:rowOff>
    </xdr:from>
    <xdr:to>
      <xdr:col>11</xdr:col>
      <xdr:colOff>754380</xdr:colOff>
      <xdr:row>193</xdr:row>
      <xdr:rowOff>133350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7F65A723-53E9-431D-8E84-07347C3D5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586740</xdr:colOff>
      <xdr:row>201</xdr:row>
      <xdr:rowOff>72390</xdr:rowOff>
    </xdr:from>
    <xdr:to>
      <xdr:col>5</xdr:col>
      <xdr:colOff>167640</xdr:colOff>
      <xdr:row>216</xdr:row>
      <xdr:rowOff>72390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9C156383-9F33-4757-B080-BC3FF6CCF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716280</xdr:colOff>
      <xdr:row>201</xdr:row>
      <xdr:rowOff>133350</xdr:rowOff>
    </xdr:from>
    <xdr:to>
      <xdr:col>11</xdr:col>
      <xdr:colOff>838200</xdr:colOff>
      <xdr:row>216</xdr:row>
      <xdr:rowOff>133350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76FDC844-A6A3-4081-9409-84719B1C6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121920</xdr:colOff>
      <xdr:row>225</xdr:row>
      <xdr:rowOff>3810</xdr:rowOff>
    </xdr:from>
    <xdr:to>
      <xdr:col>4</xdr:col>
      <xdr:colOff>807720</xdr:colOff>
      <xdr:row>240</xdr:row>
      <xdr:rowOff>3810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8633BAE0-B2DE-47B0-8809-F0BCF64AC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609600</xdr:colOff>
      <xdr:row>225</xdr:row>
      <xdr:rowOff>64770</xdr:rowOff>
    </xdr:from>
    <xdr:to>
      <xdr:col>11</xdr:col>
      <xdr:colOff>731520</xdr:colOff>
      <xdr:row>240</xdr:row>
      <xdr:rowOff>64770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94949565-180F-4AC0-8248-F73B8DEE6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8</xdr:row>
      <xdr:rowOff>0</xdr:rowOff>
    </xdr:from>
    <xdr:to>
      <xdr:col>12</xdr:col>
      <xdr:colOff>457200</xdr:colOff>
      <xdr:row>27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3FBC8CB-39F8-4CD8-B2C6-8D3CE738C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434340</xdr:colOff>
      <xdr:row>29</xdr:row>
      <xdr:rowOff>91440</xdr:rowOff>
    </xdr:from>
    <xdr:to>
      <xdr:col>12</xdr:col>
      <xdr:colOff>419100</xdr:colOff>
      <xdr:row>48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98404BC-1E8E-413F-9B65-75E67A3C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464820</xdr:colOff>
      <xdr:row>51</xdr:row>
      <xdr:rowOff>45720</xdr:rowOff>
    </xdr:from>
    <xdr:to>
      <xdr:col>12</xdr:col>
      <xdr:colOff>449580</xdr:colOff>
      <xdr:row>70</xdr:row>
      <xdr:rowOff>68580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DF179EC-2A60-47C7-958A-32EFD456E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8</xdr:row>
      <xdr:rowOff>7620</xdr:rowOff>
    </xdr:from>
    <xdr:to>
      <xdr:col>25</xdr:col>
      <xdr:colOff>594360</xdr:colOff>
      <xdr:row>27</xdr:row>
      <xdr:rowOff>30480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7EDCE81-3606-4836-B9BF-0685FD0A2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548640</xdr:colOff>
      <xdr:row>29</xdr:row>
      <xdr:rowOff>83820</xdr:rowOff>
    </xdr:from>
    <xdr:to>
      <xdr:col>25</xdr:col>
      <xdr:colOff>533400</xdr:colOff>
      <xdr:row>48</xdr:row>
      <xdr:rowOff>106680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65EC120-D7C9-4D70-B435-4FC2451D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518160</xdr:colOff>
      <xdr:row>51</xdr:row>
      <xdr:rowOff>76200</xdr:rowOff>
    </xdr:from>
    <xdr:to>
      <xdr:col>25</xdr:col>
      <xdr:colOff>502920</xdr:colOff>
      <xdr:row>70</xdr:row>
      <xdr:rowOff>99060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310248E-6B36-4E02-838E-70F2C0A2F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38100</xdr:colOff>
      <xdr:row>83</xdr:row>
      <xdr:rowOff>0</xdr:rowOff>
    </xdr:from>
    <xdr:to>
      <xdr:col>13</xdr:col>
      <xdr:colOff>22860</xdr:colOff>
      <xdr:row>102</xdr:row>
      <xdr:rowOff>22860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925B85F-2EB0-4C0E-AF05-64934F24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104</xdr:row>
      <xdr:rowOff>91440</xdr:rowOff>
    </xdr:from>
    <xdr:to>
      <xdr:col>12</xdr:col>
      <xdr:colOff>594360</xdr:colOff>
      <xdr:row>123</xdr:row>
      <xdr:rowOff>114300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DB9651F3-37DA-4E01-97B6-1648C589F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30480</xdr:colOff>
      <xdr:row>126</xdr:row>
      <xdr:rowOff>45720</xdr:rowOff>
    </xdr:from>
    <xdr:to>
      <xdr:col>13</xdr:col>
      <xdr:colOff>15240</xdr:colOff>
      <xdr:row>145</xdr:row>
      <xdr:rowOff>68580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4E497C95-35D7-40B0-8AE2-BE26EA32A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175260</xdr:colOff>
      <xdr:row>83</xdr:row>
      <xdr:rowOff>7620</xdr:rowOff>
    </xdr:from>
    <xdr:to>
      <xdr:col>26</xdr:col>
      <xdr:colOff>160020</xdr:colOff>
      <xdr:row>102</xdr:row>
      <xdr:rowOff>30480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E76AC32C-2382-43F4-A4DA-8BAB9F993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114300</xdr:colOff>
      <xdr:row>104</xdr:row>
      <xdr:rowOff>83820</xdr:rowOff>
    </xdr:from>
    <xdr:to>
      <xdr:col>26</xdr:col>
      <xdr:colOff>99060</xdr:colOff>
      <xdr:row>123</xdr:row>
      <xdr:rowOff>106680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6B5AB72A-FDBA-496E-906D-4D42881C5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83820</xdr:colOff>
      <xdr:row>126</xdr:row>
      <xdr:rowOff>76200</xdr:rowOff>
    </xdr:from>
    <xdr:to>
      <xdr:col>26</xdr:col>
      <xdr:colOff>68580</xdr:colOff>
      <xdr:row>145</xdr:row>
      <xdr:rowOff>99060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A58814D8-CD09-426F-96E3-56049C110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38100</xdr:colOff>
      <xdr:row>152</xdr:row>
      <xdr:rowOff>0</xdr:rowOff>
    </xdr:from>
    <xdr:to>
      <xdr:col>13</xdr:col>
      <xdr:colOff>22860</xdr:colOff>
      <xdr:row>171</xdr:row>
      <xdr:rowOff>22861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86528FBB-8137-45F6-97D5-EBE60779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173</xdr:row>
      <xdr:rowOff>91440</xdr:rowOff>
    </xdr:from>
    <xdr:to>
      <xdr:col>12</xdr:col>
      <xdr:colOff>594360</xdr:colOff>
      <xdr:row>192</xdr:row>
      <xdr:rowOff>114301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98976A11-7626-46A4-ACA9-495CBDC2A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30480</xdr:colOff>
      <xdr:row>195</xdr:row>
      <xdr:rowOff>45720</xdr:rowOff>
    </xdr:from>
    <xdr:to>
      <xdr:col>13</xdr:col>
      <xdr:colOff>15240</xdr:colOff>
      <xdr:row>214</xdr:row>
      <xdr:rowOff>68580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11BCE9E8-E5B9-4896-8AD3-EF2CB07FE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175260</xdr:colOff>
      <xdr:row>152</xdr:row>
      <xdr:rowOff>7620</xdr:rowOff>
    </xdr:from>
    <xdr:to>
      <xdr:col>26</xdr:col>
      <xdr:colOff>160020</xdr:colOff>
      <xdr:row>171</xdr:row>
      <xdr:rowOff>30481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22A208D7-D427-4548-87F4-F62D847FF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114300</xdr:colOff>
      <xdr:row>173</xdr:row>
      <xdr:rowOff>83820</xdr:rowOff>
    </xdr:from>
    <xdr:to>
      <xdr:col>26</xdr:col>
      <xdr:colOff>99060</xdr:colOff>
      <xdr:row>192</xdr:row>
      <xdr:rowOff>106681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7C5630FE-1676-46B4-8F6A-E5833C003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83820</xdr:colOff>
      <xdr:row>195</xdr:row>
      <xdr:rowOff>76200</xdr:rowOff>
    </xdr:from>
    <xdr:to>
      <xdr:col>26</xdr:col>
      <xdr:colOff>68580</xdr:colOff>
      <xdr:row>214</xdr:row>
      <xdr:rowOff>99060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858A4C65-CF19-4E86-A0F0-CF2B87D88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F5799-1937-4FED-9DA9-58C65EFBF4FB}">
  <dimension ref="A1:N63"/>
  <sheetViews>
    <sheetView workbookViewId="0">
      <selection activeCell="C1" sqref="C1"/>
    </sheetView>
  </sheetViews>
  <sheetFormatPr defaultRowHeight="14.4" x14ac:dyDescent="0.3"/>
  <cols>
    <col min="1" max="1" width="11.77734375" customWidth="1"/>
    <col min="2" max="2" width="10.109375" customWidth="1"/>
    <col min="3" max="3" width="14.77734375" customWidth="1"/>
    <col min="4" max="4" width="12.44140625" customWidth="1"/>
    <col min="6" max="6" width="12.33203125" customWidth="1"/>
    <col min="8" max="8" width="11.33203125" customWidth="1"/>
    <col min="9" max="9" width="11.6640625" customWidth="1"/>
    <col min="10" max="10" width="12.5546875" customWidth="1"/>
    <col min="11" max="11" width="10.88671875" customWidth="1"/>
    <col min="12" max="12" width="11.21875" customWidth="1"/>
    <col min="13" max="13" width="12.21875" customWidth="1"/>
    <col min="14" max="14" width="13.6640625" customWidth="1"/>
  </cols>
  <sheetData>
    <row r="1" spans="1:14" x14ac:dyDescent="0.3">
      <c r="A1" t="s">
        <v>0</v>
      </c>
      <c r="B1" t="s">
        <v>1</v>
      </c>
      <c r="C1" t="s">
        <v>4</v>
      </c>
      <c r="D1" t="s">
        <v>5</v>
      </c>
      <c r="F1" t="s">
        <v>2</v>
      </c>
      <c r="G1" t="s">
        <v>1</v>
      </c>
      <c r="H1" t="s">
        <v>4</v>
      </c>
      <c r="I1" t="s">
        <v>5</v>
      </c>
      <c r="K1" t="s">
        <v>3</v>
      </c>
      <c r="L1" t="s">
        <v>1</v>
      </c>
      <c r="M1" t="s">
        <v>4</v>
      </c>
      <c r="N1" t="s">
        <v>5</v>
      </c>
    </row>
    <row r="2" spans="1:14" x14ac:dyDescent="0.3">
      <c r="A2" t="s">
        <v>6</v>
      </c>
      <c r="B2">
        <v>8</v>
      </c>
      <c r="C2">
        <v>769.92899999999997</v>
      </c>
      <c r="D2">
        <v>1943.5239999999999</v>
      </c>
      <c r="G2">
        <v>8</v>
      </c>
      <c r="H2">
        <v>92.698999999999998</v>
      </c>
      <c r="I2">
        <v>358.22500000000002</v>
      </c>
      <c r="L2">
        <v>8</v>
      </c>
      <c r="M2">
        <v>20.472000000000001</v>
      </c>
      <c r="N2">
        <v>84.935000000000002</v>
      </c>
    </row>
    <row r="3" spans="1:14" x14ac:dyDescent="0.3">
      <c r="B3">
        <v>7</v>
      </c>
      <c r="C3">
        <v>765.49</v>
      </c>
      <c r="D3">
        <v>2002.076</v>
      </c>
      <c r="G3">
        <v>7</v>
      </c>
      <c r="H3">
        <v>92.882999999999996</v>
      </c>
      <c r="I3">
        <v>316.85300000000001</v>
      </c>
      <c r="L3">
        <v>7</v>
      </c>
      <c r="M3">
        <v>20.56</v>
      </c>
      <c r="N3">
        <v>76.260999999999996</v>
      </c>
    </row>
    <row r="4" spans="1:14" x14ac:dyDescent="0.3">
      <c r="B4">
        <v>6</v>
      </c>
      <c r="C4">
        <v>771.90499999999997</v>
      </c>
      <c r="D4">
        <v>1960.6669999999999</v>
      </c>
      <c r="G4">
        <v>6</v>
      </c>
      <c r="H4">
        <v>94.144999999999996</v>
      </c>
      <c r="I4">
        <v>286.37900000000002</v>
      </c>
      <c r="L4">
        <v>6</v>
      </c>
      <c r="M4">
        <v>20.847999999999999</v>
      </c>
      <c r="N4">
        <v>64.668999999999997</v>
      </c>
    </row>
    <row r="5" spans="1:14" x14ac:dyDescent="0.3">
      <c r="B5">
        <v>5</v>
      </c>
      <c r="C5">
        <v>766.94399999999996</v>
      </c>
      <c r="D5">
        <v>1842.4059999999999</v>
      </c>
      <c r="G5">
        <v>5</v>
      </c>
      <c r="H5">
        <v>92.899000000000001</v>
      </c>
      <c r="I5">
        <v>220.565</v>
      </c>
      <c r="L5">
        <v>5</v>
      </c>
      <c r="M5">
        <v>20.75</v>
      </c>
      <c r="N5">
        <v>53.24</v>
      </c>
    </row>
    <row r="6" spans="1:14" x14ac:dyDescent="0.3">
      <c r="B6">
        <v>4</v>
      </c>
      <c r="C6">
        <v>766.83</v>
      </c>
      <c r="D6">
        <v>1528.701</v>
      </c>
      <c r="G6">
        <v>4</v>
      </c>
      <c r="H6">
        <v>93.051000000000002</v>
      </c>
      <c r="I6">
        <v>180.80099999999999</v>
      </c>
      <c r="L6">
        <v>4</v>
      </c>
      <c r="M6">
        <v>20.501999999999999</v>
      </c>
      <c r="N6">
        <v>40.301000000000002</v>
      </c>
    </row>
    <row r="7" spans="1:14" x14ac:dyDescent="0.3">
      <c r="B7">
        <v>3</v>
      </c>
      <c r="C7">
        <v>765.43200000000002</v>
      </c>
      <c r="D7">
        <v>1173.4780000000001</v>
      </c>
      <c r="G7">
        <v>3</v>
      </c>
      <c r="H7">
        <v>94.123000000000005</v>
      </c>
      <c r="I7">
        <v>127.965</v>
      </c>
      <c r="L7">
        <v>3</v>
      </c>
      <c r="M7">
        <v>20.789000000000001</v>
      </c>
      <c r="N7">
        <v>28.37</v>
      </c>
    </row>
    <row r="8" spans="1:14" x14ac:dyDescent="0.3">
      <c r="B8">
        <v>2</v>
      </c>
      <c r="C8">
        <v>764.71900000000005</v>
      </c>
      <c r="D8">
        <v>702.41399999999999</v>
      </c>
      <c r="G8">
        <v>2</v>
      </c>
      <c r="H8">
        <v>95.590999999999994</v>
      </c>
      <c r="I8">
        <v>77.474999999999994</v>
      </c>
      <c r="L8">
        <v>2</v>
      </c>
      <c r="M8">
        <v>21.12</v>
      </c>
      <c r="N8">
        <v>17.14</v>
      </c>
    </row>
    <row r="9" spans="1:14" x14ac:dyDescent="0.3">
      <c r="B9">
        <v>1</v>
      </c>
      <c r="C9">
        <v>657.7</v>
      </c>
      <c r="D9">
        <v>643.53800000000001</v>
      </c>
      <c r="G9">
        <v>1</v>
      </c>
      <c r="H9">
        <v>88.015000000000001</v>
      </c>
      <c r="I9">
        <v>73.885999999999996</v>
      </c>
      <c r="L9">
        <v>1</v>
      </c>
      <c r="M9">
        <v>20.257999999999999</v>
      </c>
      <c r="N9">
        <v>16.664000000000001</v>
      </c>
    </row>
    <row r="12" spans="1:14" x14ac:dyDescent="0.3">
      <c r="A12" t="s">
        <v>0</v>
      </c>
      <c r="B12" t="s">
        <v>1</v>
      </c>
      <c r="C12" t="s">
        <v>4</v>
      </c>
      <c r="D12" t="s">
        <v>5</v>
      </c>
      <c r="F12" t="s">
        <v>2</v>
      </c>
      <c r="G12" t="s">
        <v>1</v>
      </c>
      <c r="H12" t="s">
        <v>4</v>
      </c>
      <c r="I12" t="s">
        <v>5</v>
      </c>
      <c r="K12" t="s">
        <v>3</v>
      </c>
      <c r="L12" t="s">
        <v>1</v>
      </c>
      <c r="M12" t="s">
        <v>4</v>
      </c>
      <c r="N12" t="s">
        <v>5</v>
      </c>
    </row>
    <row r="13" spans="1:14" x14ac:dyDescent="0.3">
      <c r="A13" t="s">
        <v>7</v>
      </c>
      <c r="B13">
        <v>8</v>
      </c>
      <c r="C13">
        <v>1041.7260000000001</v>
      </c>
      <c r="D13">
        <v>1241.48</v>
      </c>
      <c r="G13">
        <v>8</v>
      </c>
      <c r="H13">
        <v>112.15</v>
      </c>
      <c r="I13">
        <v>354.923</v>
      </c>
      <c r="L13">
        <v>8</v>
      </c>
      <c r="M13">
        <v>24.827999999999999</v>
      </c>
      <c r="N13">
        <v>94.075000000000003</v>
      </c>
    </row>
    <row r="14" spans="1:14" x14ac:dyDescent="0.3">
      <c r="B14">
        <v>7</v>
      </c>
      <c r="C14">
        <v>1083.1300000000001</v>
      </c>
      <c r="D14">
        <v>1268.3869999999999</v>
      </c>
      <c r="G14">
        <v>7</v>
      </c>
      <c r="H14">
        <v>112.15</v>
      </c>
      <c r="I14">
        <v>328.738</v>
      </c>
      <c r="L14">
        <v>7</v>
      </c>
      <c r="M14">
        <v>24.965</v>
      </c>
      <c r="N14">
        <v>86.271000000000001</v>
      </c>
    </row>
    <row r="15" spans="1:14" x14ac:dyDescent="0.3">
      <c r="B15">
        <v>6</v>
      </c>
      <c r="C15">
        <v>1049.066</v>
      </c>
      <c r="D15">
        <v>1296.3630000000001</v>
      </c>
      <c r="G15">
        <v>6</v>
      </c>
      <c r="H15">
        <v>112.52500000000001</v>
      </c>
      <c r="I15">
        <v>298.51600000000002</v>
      </c>
      <c r="L15">
        <v>6</v>
      </c>
      <c r="M15">
        <v>24.844000000000001</v>
      </c>
      <c r="N15">
        <v>76.534999999999997</v>
      </c>
    </row>
    <row r="16" spans="1:14" x14ac:dyDescent="0.3">
      <c r="B16">
        <v>5</v>
      </c>
      <c r="C16">
        <v>1030.165</v>
      </c>
      <c r="D16">
        <v>1273.4069999999999</v>
      </c>
      <c r="G16">
        <v>5</v>
      </c>
      <c r="H16">
        <v>109.73699999999999</v>
      </c>
      <c r="I16">
        <v>259.43099999999998</v>
      </c>
      <c r="L16">
        <v>5</v>
      </c>
      <c r="M16">
        <v>24.509</v>
      </c>
      <c r="N16">
        <v>61.24</v>
      </c>
    </row>
    <row r="17" spans="2:14" x14ac:dyDescent="0.3">
      <c r="B17">
        <v>4</v>
      </c>
      <c r="C17">
        <v>1015.063</v>
      </c>
      <c r="D17">
        <v>1126.8920000000001</v>
      </c>
      <c r="G17">
        <v>4</v>
      </c>
      <c r="H17">
        <v>110.004</v>
      </c>
      <c r="I17">
        <v>218.94399999999999</v>
      </c>
      <c r="L17">
        <v>4</v>
      </c>
      <c r="M17">
        <v>24.513000000000002</v>
      </c>
      <c r="N17">
        <v>48.000999999999998</v>
      </c>
    </row>
    <row r="18" spans="2:14" x14ac:dyDescent="0.3">
      <c r="B18">
        <v>3</v>
      </c>
      <c r="C18">
        <v>1004.648</v>
      </c>
      <c r="D18">
        <v>930.16499999999996</v>
      </c>
      <c r="G18">
        <v>3</v>
      </c>
      <c r="H18">
        <v>107.248</v>
      </c>
      <c r="I18">
        <v>164.92500000000001</v>
      </c>
      <c r="L18">
        <v>3</v>
      </c>
      <c r="M18">
        <v>24.225999999999999</v>
      </c>
      <c r="N18">
        <v>37.691000000000003</v>
      </c>
    </row>
    <row r="19" spans="2:14" x14ac:dyDescent="0.3">
      <c r="B19">
        <v>2</v>
      </c>
      <c r="C19">
        <v>1043.047</v>
      </c>
      <c r="D19">
        <v>933.58399999999995</v>
      </c>
      <c r="G19">
        <v>2</v>
      </c>
      <c r="H19">
        <v>112.291</v>
      </c>
      <c r="I19">
        <v>118.44199999999999</v>
      </c>
      <c r="L19">
        <v>2</v>
      </c>
      <c r="M19">
        <v>24.532</v>
      </c>
      <c r="N19">
        <v>26.975000000000001</v>
      </c>
    </row>
    <row r="20" spans="2:14" x14ac:dyDescent="0.3">
      <c r="B20">
        <v>1</v>
      </c>
      <c r="C20">
        <v>953.80799999999999</v>
      </c>
      <c r="D20">
        <v>548.96900000000005</v>
      </c>
      <c r="G20">
        <v>1</v>
      </c>
      <c r="H20">
        <v>108.937</v>
      </c>
      <c r="I20">
        <v>68.489000000000004</v>
      </c>
      <c r="L20">
        <v>1</v>
      </c>
      <c r="M20">
        <v>24.475999999999999</v>
      </c>
      <c r="N20">
        <v>17.818999999999999</v>
      </c>
    </row>
    <row r="23" spans="2:14" x14ac:dyDescent="0.3">
      <c r="J23" t="s">
        <v>0</v>
      </c>
    </row>
    <row r="24" spans="2:14" x14ac:dyDescent="0.3">
      <c r="B24" t="s">
        <v>0</v>
      </c>
      <c r="J24" t="s">
        <v>7</v>
      </c>
    </row>
    <row r="25" spans="2:14" x14ac:dyDescent="0.3">
      <c r="B25" t="s">
        <v>6</v>
      </c>
    </row>
    <row r="43" spans="2:10" x14ac:dyDescent="0.3">
      <c r="B43" t="s">
        <v>2</v>
      </c>
      <c r="J43" t="s">
        <v>2</v>
      </c>
    </row>
    <row r="44" spans="2:10" x14ac:dyDescent="0.3">
      <c r="B44" t="s">
        <v>6</v>
      </c>
      <c r="J44" t="s">
        <v>7</v>
      </c>
    </row>
    <row r="61" spans="2:10" x14ac:dyDescent="0.3">
      <c r="B61" t="s">
        <v>3</v>
      </c>
    </row>
    <row r="62" spans="2:10" x14ac:dyDescent="0.3">
      <c r="B62" t="s">
        <v>6</v>
      </c>
      <c r="J62" t="s">
        <v>3</v>
      </c>
    </row>
    <row r="63" spans="2:10" x14ac:dyDescent="0.3">
      <c r="J63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A088-1CFA-4924-B6CB-02881438E470}">
  <dimension ref="A1:O236"/>
  <sheetViews>
    <sheetView tabSelected="1" topLeftCell="A208" workbookViewId="0">
      <selection activeCell="F245" sqref="F245"/>
    </sheetView>
  </sheetViews>
  <sheetFormatPr defaultRowHeight="14.4" x14ac:dyDescent="0.3"/>
  <cols>
    <col min="1" max="1" width="12.44140625" customWidth="1"/>
    <col min="3" max="3" width="14.44140625" customWidth="1"/>
    <col min="4" max="4" width="20.88671875" customWidth="1"/>
    <col min="5" max="5" width="16.109375" customWidth="1"/>
    <col min="6" max="6" width="16.88671875" customWidth="1"/>
    <col min="7" max="7" width="17.44140625" customWidth="1"/>
    <col min="8" max="8" width="17.6640625" customWidth="1"/>
    <col min="10" max="10" width="20.21875" customWidth="1"/>
    <col min="11" max="11" width="18.109375" customWidth="1"/>
    <col min="12" max="12" width="17" customWidth="1"/>
    <col min="13" max="13" width="15.77734375" customWidth="1"/>
    <col min="14" max="14" width="17.5546875" customWidth="1"/>
    <col min="15" max="15" width="18.21875" customWidth="1"/>
  </cols>
  <sheetData>
    <row r="1" spans="1:15" x14ac:dyDescent="0.3">
      <c r="A1" t="s">
        <v>0</v>
      </c>
      <c r="B1" t="s">
        <v>1</v>
      </c>
      <c r="C1" t="s">
        <v>4</v>
      </c>
      <c r="D1" t="s">
        <v>8</v>
      </c>
      <c r="E1" t="s">
        <v>9</v>
      </c>
      <c r="F1" t="s">
        <v>5</v>
      </c>
      <c r="G1" t="s">
        <v>10</v>
      </c>
      <c r="H1" t="s">
        <v>11</v>
      </c>
      <c r="I1" t="s">
        <v>12</v>
      </c>
      <c r="J1" t="s">
        <v>4</v>
      </c>
      <c r="K1" t="s">
        <v>8</v>
      </c>
      <c r="L1" t="s">
        <v>9</v>
      </c>
      <c r="M1" t="s">
        <v>5</v>
      </c>
      <c r="N1" t="s">
        <v>10</v>
      </c>
      <c r="O1" t="s">
        <v>11</v>
      </c>
    </row>
    <row r="2" spans="1:15" x14ac:dyDescent="0.3">
      <c r="B2">
        <v>8</v>
      </c>
      <c r="C2" s="1">
        <v>3524.58</v>
      </c>
      <c r="D2">
        <v>79648</v>
      </c>
      <c r="E2">
        <v>38844</v>
      </c>
      <c r="F2" s="1">
        <v>5114.0680000000002</v>
      </c>
      <c r="G2">
        <v>99272</v>
      </c>
      <c r="H2">
        <v>59376</v>
      </c>
      <c r="J2" s="1">
        <v>784.51</v>
      </c>
      <c r="K2">
        <v>223360</v>
      </c>
      <c r="L2">
        <v>199976</v>
      </c>
      <c r="M2" s="1">
        <v>1966.8209999999999</v>
      </c>
      <c r="N2">
        <v>241952</v>
      </c>
      <c r="O2">
        <v>252816</v>
      </c>
    </row>
    <row r="3" spans="1:15" x14ac:dyDescent="0.3">
      <c r="B3">
        <v>7</v>
      </c>
      <c r="C3" s="1">
        <v>3442.1210000000001</v>
      </c>
      <c r="D3">
        <v>79636</v>
      </c>
      <c r="E3">
        <v>38840</v>
      </c>
      <c r="F3" s="1">
        <v>4910.4440000000004</v>
      </c>
      <c r="G3">
        <v>99268</v>
      </c>
      <c r="H3">
        <v>58468</v>
      </c>
      <c r="J3" s="1">
        <v>769.06700000000001</v>
      </c>
      <c r="K3">
        <v>223388</v>
      </c>
      <c r="L3">
        <v>208104</v>
      </c>
      <c r="M3" s="1">
        <v>1944.66</v>
      </c>
      <c r="N3">
        <v>241948</v>
      </c>
      <c r="O3">
        <v>252996</v>
      </c>
    </row>
    <row r="4" spans="1:15" x14ac:dyDescent="0.3">
      <c r="B4">
        <v>6</v>
      </c>
      <c r="C4" s="1">
        <v>3501.2869999999998</v>
      </c>
      <c r="D4">
        <v>79636</v>
      </c>
      <c r="E4">
        <v>38832</v>
      </c>
      <c r="F4" s="1">
        <v>4908.3230000000003</v>
      </c>
      <c r="G4">
        <v>99268</v>
      </c>
      <c r="H4">
        <v>57420</v>
      </c>
      <c r="J4" s="1">
        <v>762.86800000000005</v>
      </c>
      <c r="K4">
        <v>223376</v>
      </c>
      <c r="L4">
        <v>203960</v>
      </c>
      <c r="M4" s="1">
        <v>1968.191</v>
      </c>
      <c r="N4">
        <v>241904</v>
      </c>
      <c r="O4">
        <v>253304</v>
      </c>
    </row>
    <row r="5" spans="1:15" x14ac:dyDescent="0.3">
      <c r="B5">
        <v>5</v>
      </c>
      <c r="C5" s="1">
        <v>3506.8330000000001</v>
      </c>
      <c r="D5">
        <v>79636</v>
      </c>
      <c r="E5">
        <v>38944</v>
      </c>
      <c r="F5" s="1">
        <v>4898.0789999999997</v>
      </c>
      <c r="G5">
        <v>99224</v>
      </c>
      <c r="H5">
        <v>57260</v>
      </c>
      <c r="J5" s="1">
        <v>732.20500000000004</v>
      </c>
      <c r="K5">
        <v>223380</v>
      </c>
      <c r="L5">
        <v>203904</v>
      </c>
      <c r="M5" s="1">
        <v>1936.5050000000001</v>
      </c>
      <c r="N5">
        <v>241896</v>
      </c>
      <c r="O5">
        <v>252776</v>
      </c>
    </row>
    <row r="6" spans="1:15" x14ac:dyDescent="0.3">
      <c r="B6">
        <v>4</v>
      </c>
      <c r="C6" s="1">
        <v>3512.181</v>
      </c>
      <c r="D6">
        <v>79636</v>
      </c>
      <c r="E6">
        <v>38872</v>
      </c>
      <c r="F6" s="1">
        <v>4810.2969999999996</v>
      </c>
      <c r="G6">
        <v>99268</v>
      </c>
      <c r="H6">
        <v>56812</v>
      </c>
      <c r="J6" s="1">
        <v>754.51800000000003</v>
      </c>
      <c r="K6">
        <v>223368</v>
      </c>
      <c r="L6">
        <v>205188</v>
      </c>
      <c r="M6" s="1">
        <v>1758.827</v>
      </c>
      <c r="N6">
        <v>241944</v>
      </c>
      <c r="O6">
        <v>252184</v>
      </c>
    </row>
    <row r="7" spans="1:15" x14ac:dyDescent="0.3">
      <c r="B7">
        <v>3</v>
      </c>
      <c r="C7" s="1">
        <v>3341.337</v>
      </c>
      <c r="D7">
        <v>79636</v>
      </c>
      <c r="E7">
        <v>39280</v>
      </c>
      <c r="F7" s="1">
        <v>4512.0959999999995</v>
      </c>
      <c r="G7">
        <v>99268</v>
      </c>
      <c r="H7">
        <v>56504</v>
      </c>
      <c r="J7" s="1">
        <v>750.21100000000001</v>
      </c>
      <c r="K7">
        <v>223364</v>
      </c>
      <c r="L7">
        <v>196740</v>
      </c>
      <c r="M7" s="1">
        <v>1483.39</v>
      </c>
      <c r="N7">
        <v>241936</v>
      </c>
      <c r="O7">
        <v>247520</v>
      </c>
    </row>
    <row r="8" spans="1:15" x14ac:dyDescent="0.3">
      <c r="B8">
        <v>2</v>
      </c>
      <c r="C8" s="1">
        <v>3033.547</v>
      </c>
      <c r="D8">
        <v>79648</v>
      </c>
      <c r="E8">
        <v>38392</v>
      </c>
      <c r="F8" s="1">
        <v>3973.538</v>
      </c>
      <c r="G8">
        <v>99268</v>
      </c>
      <c r="H8">
        <v>56020</v>
      </c>
      <c r="J8" s="1">
        <v>725.34</v>
      </c>
      <c r="K8">
        <v>223364</v>
      </c>
      <c r="L8">
        <v>195332</v>
      </c>
      <c r="M8" s="1">
        <v>1137.627</v>
      </c>
      <c r="N8">
        <v>241948</v>
      </c>
      <c r="O8">
        <v>252452</v>
      </c>
    </row>
    <row r="9" spans="1:15" x14ac:dyDescent="0.3">
      <c r="B9">
        <v>1</v>
      </c>
      <c r="C9" s="1">
        <v>2135.3110000000001</v>
      </c>
      <c r="D9">
        <v>79640</v>
      </c>
      <c r="E9">
        <v>31484</v>
      </c>
      <c r="F9" s="1">
        <v>3041.4430000000002</v>
      </c>
      <c r="G9">
        <v>99272</v>
      </c>
      <c r="H9">
        <v>49044</v>
      </c>
      <c r="J9" s="1">
        <v>551.72900000000004</v>
      </c>
      <c r="K9">
        <v>223352</v>
      </c>
      <c r="L9">
        <v>188768</v>
      </c>
      <c r="M9" s="1">
        <v>615.572</v>
      </c>
      <c r="N9">
        <v>241956</v>
      </c>
      <c r="O9">
        <v>245324</v>
      </c>
    </row>
    <row r="12" spans="1:15" x14ac:dyDescent="0.3">
      <c r="A12" t="s">
        <v>2</v>
      </c>
      <c r="B12" t="s">
        <v>1</v>
      </c>
      <c r="C12" t="s">
        <v>4</v>
      </c>
      <c r="D12" t="s">
        <v>8</v>
      </c>
      <c r="E12" t="s">
        <v>9</v>
      </c>
      <c r="F12" t="s">
        <v>5</v>
      </c>
      <c r="G12" t="s">
        <v>10</v>
      </c>
      <c r="H12" t="s">
        <v>11</v>
      </c>
      <c r="J12" t="s">
        <v>4</v>
      </c>
      <c r="K12" t="s">
        <v>8</v>
      </c>
      <c r="L12" t="s">
        <v>9</v>
      </c>
      <c r="M12" t="s">
        <v>5</v>
      </c>
      <c r="N12" t="s">
        <v>10</v>
      </c>
      <c r="O12" t="s">
        <v>11</v>
      </c>
    </row>
    <row r="13" spans="1:15" x14ac:dyDescent="0.3">
      <c r="B13">
        <v>8</v>
      </c>
      <c r="C13" s="1">
        <v>1025.6179999999999</v>
      </c>
      <c r="D13">
        <v>79636</v>
      </c>
      <c r="E13">
        <v>40148</v>
      </c>
      <c r="F13" s="1">
        <v>2132.973</v>
      </c>
      <c r="G13">
        <v>105448</v>
      </c>
      <c r="H13">
        <v>76256</v>
      </c>
      <c r="J13" s="1">
        <v>79.59</v>
      </c>
      <c r="K13">
        <v>511868</v>
      </c>
      <c r="L13">
        <v>486492</v>
      </c>
      <c r="M13" s="1">
        <v>386.435</v>
      </c>
      <c r="N13">
        <v>530358</v>
      </c>
      <c r="O13">
        <v>665228</v>
      </c>
    </row>
    <row r="14" spans="1:15" x14ac:dyDescent="0.3">
      <c r="B14">
        <v>7</v>
      </c>
      <c r="C14" s="1">
        <v>1038.9780000000001</v>
      </c>
      <c r="D14">
        <v>79648</v>
      </c>
      <c r="E14">
        <v>40196</v>
      </c>
      <c r="F14" s="1">
        <v>2145.989</v>
      </c>
      <c r="G14">
        <v>105404</v>
      </c>
      <c r="H14">
        <v>76816</v>
      </c>
      <c r="J14" s="1">
        <v>86.224000000000004</v>
      </c>
      <c r="K14">
        <v>511860</v>
      </c>
      <c r="L14">
        <v>488072</v>
      </c>
      <c r="M14" s="1">
        <v>354.58300000000003</v>
      </c>
      <c r="N14">
        <v>530364</v>
      </c>
      <c r="O14">
        <v>671836</v>
      </c>
    </row>
    <row r="15" spans="1:15" x14ac:dyDescent="0.3">
      <c r="B15">
        <v>6</v>
      </c>
      <c r="C15" s="1">
        <v>1012.066</v>
      </c>
      <c r="D15">
        <v>79648</v>
      </c>
      <c r="E15">
        <v>40204</v>
      </c>
      <c r="F15" s="1">
        <v>2165.39</v>
      </c>
      <c r="G15">
        <v>105400</v>
      </c>
      <c r="H15">
        <v>75464</v>
      </c>
      <c r="J15" s="1">
        <v>86.977000000000004</v>
      </c>
      <c r="K15">
        <v>511880</v>
      </c>
      <c r="L15">
        <v>489164</v>
      </c>
      <c r="M15" s="1">
        <v>313.15800000000002</v>
      </c>
      <c r="N15">
        <v>530308</v>
      </c>
      <c r="O15">
        <v>665024</v>
      </c>
    </row>
    <row r="16" spans="1:15" x14ac:dyDescent="0.3">
      <c r="B16">
        <v>5</v>
      </c>
      <c r="C16" s="1">
        <v>1044.569</v>
      </c>
      <c r="D16">
        <v>79636</v>
      </c>
      <c r="E16">
        <v>40156</v>
      </c>
      <c r="F16" s="1">
        <v>2055.6109999999999</v>
      </c>
      <c r="G16">
        <v>105448</v>
      </c>
      <c r="H16">
        <v>76540</v>
      </c>
      <c r="J16" s="1">
        <v>82.811999999999998</v>
      </c>
      <c r="K16">
        <v>511860</v>
      </c>
      <c r="L16">
        <v>490944</v>
      </c>
      <c r="M16" s="1">
        <v>272.01400000000001</v>
      </c>
      <c r="N16">
        <v>530328</v>
      </c>
      <c r="O16">
        <v>667076</v>
      </c>
    </row>
    <row r="17" spans="1:15" x14ac:dyDescent="0.3">
      <c r="B17">
        <v>4</v>
      </c>
      <c r="C17" s="1">
        <v>1059.232</v>
      </c>
      <c r="D17">
        <v>79636</v>
      </c>
      <c r="E17">
        <v>40176</v>
      </c>
      <c r="F17" s="1">
        <v>1937.76</v>
      </c>
      <c r="G17">
        <v>105404</v>
      </c>
      <c r="H17">
        <v>72992</v>
      </c>
      <c r="J17" s="1">
        <v>86.203000000000003</v>
      </c>
      <c r="K17">
        <v>511852</v>
      </c>
      <c r="L17">
        <v>492136</v>
      </c>
      <c r="M17" s="1">
        <v>233.191</v>
      </c>
      <c r="N17">
        <v>530280</v>
      </c>
      <c r="O17">
        <v>654472</v>
      </c>
    </row>
    <row r="18" spans="1:15" x14ac:dyDescent="0.3">
      <c r="B18">
        <v>3</v>
      </c>
      <c r="C18" s="1">
        <v>1011.612</v>
      </c>
      <c r="D18">
        <v>79648</v>
      </c>
      <c r="E18">
        <v>40048</v>
      </c>
      <c r="F18" s="1">
        <v>1727.357</v>
      </c>
      <c r="G18">
        <v>105448</v>
      </c>
      <c r="H18">
        <v>72180</v>
      </c>
      <c r="J18" s="1">
        <v>83.153000000000006</v>
      </c>
      <c r="K18">
        <v>511864</v>
      </c>
      <c r="L18">
        <v>495544</v>
      </c>
      <c r="M18" s="1">
        <v>190.85599999999999</v>
      </c>
      <c r="N18">
        <v>530368</v>
      </c>
      <c r="O18">
        <v>681192</v>
      </c>
    </row>
    <row r="19" spans="1:15" x14ac:dyDescent="0.3">
      <c r="B19">
        <v>2</v>
      </c>
      <c r="C19" s="1">
        <v>1013.952</v>
      </c>
      <c r="D19">
        <v>79648</v>
      </c>
      <c r="E19">
        <v>40756</v>
      </c>
      <c r="F19" s="1">
        <v>1565.1769999999999</v>
      </c>
      <c r="G19">
        <v>105440</v>
      </c>
      <c r="H19">
        <v>68412</v>
      </c>
      <c r="J19" s="1">
        <v>88.262</v>
      </c>
      <c r="K19">
        <v>511856</v>
      </c>
      <c r="L19">
        <v>483776</v>
      </c>
      <c r="M19" s="1">
        <v>133.58699999999999</v>
      </c>
      <c r="N19">
        <v>530360</v>
      </c>
      <c r="O19">
        <v>663656</v>
      </c>
    </row>
    <row r="20" spans="1:15" x14ac:dyDescent="0.3">
      <c r="B20">
        <v>1</v>
      </c>
      <c r="C20" s="1">
        <v>788.65599999999995</v>
      </c>
      <c r="D20">
        <v>79632</v>
      </c>
      <c r="E20">
        <v>32656</v>
      </c>
      <c r="F20" s="1">
        <v>1471.663</v>
      </c>
      <c r="G20">
        <v>105428</v>
      </c>
      <c r="H20">
        <v>58104</v>
      </c>
      <c r="J20" s="1">
        <v>76.501000000000005</v>
      </c>
      <c r="K20">
        <v>511844</v>
      </c>
      <c r="L20">
        <v>490944</v>
      </c>
      <c r="M20" s="1">
        <v>76.183000000000007</v>
      </c>
      <c r="N20">
        <v>530332</v>
      </c>
      <c r="O20">
        <v>649552</v>
      </c>
    </row>
    <row r="23" spans="1:15" x14ac:dyDescent="0.3">
      <c r="A23" t="s">
        <v>3</v>
      </c>
      <c r="B23" t="s">
        <v>1</v>
      </c>
      <c r="C23" t="s">
        <v>4</v>
      </c>
      <c r="D23" t="s">
        <v>8</v>
      </c>
      <c r="E23" t="s">
        <v>9</v>
      </c>
      <c r="F23" t="s">
        <v>5</v>
      </c>
      <c r="G23" t="s">
        <v>10</v>
      </c>
      <c r="H23" t="s">
        <v>11</v>
      </c>
      <c r="J23" t="s">
        <v>4</v>
      </c>
      <c r="K23" t="s">
        <v>8</v>
      </c>
      <c r="L23" t="s">
        <v>9</v>
      </c>
      <c r="M23" t="s">
        <v>5</v>
      </c>
      <c r="N23" t="s">
        <v>10</v>
      </c>
      <c r="O23" t="s">
        <v>11</v>
      </c>
    </row>
    <row r="24" spans="1:15" x14ac:dyDescent="0.3">
      <c r="B24">
        <v>8</v>
      </c>
      <c r="C24" s="1">
        <v>774.72699999999998</v>
      </c>
      <c r="D24">
        <v>81684</v>
      </c>
      <c r="E24">
        <v>41448</v>
      </c>
      <c r="F24" s="1">
        <v>1631.82</v>
      </c>
      <c r="G24">
        <v>107476</v>
      </c>
      <c r="H24">
        <v>84736</v>
      </c>
      <c r="J24" s="1">
        <v>60.445</v>
      </c>
      <c r="K24">
        <v>642636</v>
      </c>
      <c r="L24">
        <v>624000</v>
      </c>
      <c r="M24" s="1">
        <v>272.45</v>
      </c>
      <c r="N24">
        <v>660776</v>
      </c>
      <c r="O24">
        <v>847344</v>
      </c>
    </row>
    <row r="25" spans="1:15" x14ac:dyDescent="0.3">
      <c r="B25">
        <v>7</v>
      </c>
      <c r="C25" s="1">
        <v>773.91700000000003</v>
      </c>
      <c r="D25">
        <v>81684</v>
      </c>
      <c r="E25">
        <v>41372</v>
      </c>
      <c r="F25" s="1">
        <v>1622.579</v>
      </c>
      <c r="G25">
        <v>107468</v>
      </c>
      <c r="H25">
        <v>85160</v>
      </c>
      <c r="J25" s="1">
        <v>63.064999999999998</v>
      </c>
      <c r="K25">
        <v>642608</v>
      </c>
      <c r="L25">
        <v>625128</v>
      </c>
      <c r="M25" s="1">
        <v>251.90100000000001</v>
      </c>
      <c r="N25">
        <v>660724</v>
      </c>
      <c r="O25">
        <v>848680</v>
      </c>
    </row>
    <row r="26" spans="1:15" x14ac:dyDescent="0.3">
      <c r="B26">
        <v>6</v>
      </c>
      <c r="C26" s="1">
        <v>773.56200000000001</v>
      </c>
      <c r="D26">
        <v>81696</v>
      </c>
      <c r="E26">
        <v>41332</v>
      </c>
      <c r="F26" s="1">
        <v>1614.145</v>
      </c>
      <c r="G26">
        <v>107468</v>
      </c>
      <c r="H26">
        <v>81104</v>
      </c>
      <c r="J26" s="1">
        <v>63.430999999999997</v>
      </c>
      <c r="K26">
        <v>642620</v>
      </c>
      <c r="L26">
        <v>620492</v>
      </c>
      <c r="M26" s="1">
        <v>224.79900000000001</v>
      </c>
      <c r="N26">
        <v>660792</v>
      </c>
      <c r="O26">
        <v>835352</v>
      </c>
    </row>
    <row r="27" spans="1:15" x14ac:dyDescent="0.3">
      <c r="B27">
        <v>5</v>
      </c>
      <c r="C27" s="1">
        <v>777.73099999999999</v>
      </c>
      <c r="D27">
        <v>81684</v>
      </c>
      <c r="E27">
        <v>40748</v>
      </c>
      <c r="F27" s="1">
        <v>1509.396</v>
      </c>
      <c r="G27">
        <v>107468</v>
      </c>
      <c r="H27">
        <v>81128</v>
      </c>
      <c r="J27" s="1">
        <v>62.723999999999997</v>
      </c>
      <c r="K27">
        <v>642616</v>
      </c>
      <c r="L27">
        <v>619788</v>
      </c>
      <c r="M27" s="1">
        <v>199.90199999999999</v>
      </c>
      <c r="N27">
        <v>660696</v>
      </c>
      <c r="O27">
        <v>840936</v>
      </c>
    </row>
    <row r="28" spans="1:15" x14ac:dyDescent="0.3">
      <c r="B28">
        <v>4</v>
      </c>
      <c r="C28" s="1">
        <v>788.57899999999995</v>
      </c>
      <c r="D28">
        <v>81684</v>
      </c>
      <c r="E28">
        <v>41448</v>
      </c>
      <c r="F28" s="1">
        <v>1463.7370000000001</v>
      </c>
      <c r="G28">
        <v>107472</v>
      </c>
      <c r="H28">
        <v>78512</v>
      </c>
      <c r="J28" s="1">
        <v>60.713000000000001</v>
      </c>
      <c r="K28">
        <v>642616</v>
      </c>
      <c r="L28">
        <v>619764</v>
      </c>
      <c r="M28" s="1">
        <v>169.251</v>
      </c>
      <c r="N28">
        <v>660768</v>
      </c>
      <c r="O28">
        <v>851912</v>
      </c>
    </row>
    <row r="29" spans="1:15" x14ac:dyDescent="0.3">
      <c r="B29">
        <v>3</v>
      </c>
      <c r="C29" s="1">
        <v>753.69</v>
      </c>
      <c r="D29">
        <v>81696</v>
      </c>
      <c r="E29">
        <v>41508</v>
      </c>
      <c r="F29" s="1">
        <v>1353.444</v>
      </c>
      <c r="G29">
        <v>107520</v>
      </c>
      <c r="H29">
        <v>77472</v>
      </c>
      <c r="J29" s="1">
        <v>63.155999999999999</v>
      </c>
      <c r="K29">
        <v>642616</v>
      </c>
      <c r="L29">
        <v>622500</v>
      </c>
      <c r="M29" s="1">
        <v>137.16999999999999</v>
      </c>
      <c r="N29">
        <v>660764</v>
      </c>
      <c r="O29">
        <v>832220</v>
      </c>
    </row>
    <row r="30" spans="1:15" x14ac:dyDescent="0.3">
      <c r="B30">
        <v>2</v>
      </c>
      <c r="C30" s="1">
        <v>758.99</v>
      </c>
      <c r="D30">
        <v>81684</v>
      </c>
      <c r="E30">
        <v>41336</v>
      </c>
      <c r="F30" s="1">
        <v>1273.405</v>
      </c>
      <c r="G30">
        <v>107520</v>
      </c>
      <c r="H30">
        <v>76932</v>
      </c>
      <c r="J30" s="1">
        <v>62.207000000000001</v>
      </c>
      <c r="K30">
        <v>642632</v>
      </c>
      <c r="L30">
        <v>629444</v>
      </c>
      <c r="M30" s="1">
        <v>101.31100000000001</v>
      </c>
      <c r="N30">
        <v>660760</v>
      </c>
      <c r="O30">
        <v>831908</v>
      </c>
    </row>
    <row r="31" spans="1:15" x14ac:dyDescent="0.3">
      <c r="B31">
        <v>1</v>
      </c>
      <c r="C31" s="1">
        <v>632.55499999999995</v>
      </c>
      <c r="D31">
        <v>81680</v>
      </c>
      <c r="E31">
        <v>33080</v>
      </c>
      <c r="F31" s="1">
        <v>1130.3</v>
      </c>
      <c r="G31">
        <v>107504</v>
      </c>
      <c r="H31">
        <v>65628</v>
      </c>
      <c r="J31" s="1">
        <v>56.73</v>
      </c>
      <c r="K31">
        <v>642596</v>
      </c>
      <c r="L31">
        <v>610924</v>
      </c>
      <c r="M31" s="1">
        <v>55.930999999999997</v>
      </c>
      <c r="N31">
        <v>660760</v>
      </c>
      <c r="O31">
        <v>833124</v>
      </c>
    </row>
    <row r="35" spans="1:14" x14ac:dyDescent="0.3">
      <c r="A35" t="s">
        <v>0</v>
      </c>
      <c r="C35" t="s">
        <v>13</v>
      </c>
      <c r="I35" t="s">
        <v>14</v>
      </c>
    </row>
    <row r="36" spans="1:14" x14ac:dyDescent="0.3">
      <c r="G36" t="s">
        <v>21</v>
      </c>
    </row>
    <row r="37" spans="1:14" x14ac:dyDescent="0.3">
      <c r="M37" t="s">
        <v>22</v>
      </c>
    </row>
    <row r="38" spans="1:14" x14ac:dyDescent="0.3">
      <c r="F38">
        <v>8</v>
      </c>
      <c r="G38" s="2">
        <f>(F2-C2)/C2</f>
        <v>0.45097231443179053</v>
      </c>
      <c r="H38" s="2"/>
      <c r="M38">
        <v>8</v>
      </c>
      <c r="N38" s="2">
        <f>(M2-J2)/J2</f>
        <v>1.5070693808874329</v>
      </c>
    </row>
    <row r="39" spans="1:14" x14ac:dyDescent="0.3">
      <c r="F39">
        <v>7</v>
      </c>
      <c r="G39" s="2">
        <f t="shared" ref="G39:G45" si="0">(F3-C3)/C3</f>
        <v>0.42657506810481105</v>
      </c>
      <c r="M39">
        <v>7</v>
      </c>
      <c r="N39" s="2">
        <f t="shared" ref="N39:N45" si="1">(M3-J3)/J3</f>
        <v>1.5285963381603944</v>
      </c>
    </row>
    <row r="40" spans="1:14" x14ac:dyDescent="0.3">
      <c r="F40">
        <v>6</v>
      </c>
      <c r="G40" s="2">
        <f t="shared" si="0"/>
        <v>0.40186251512658078</v>
      </c>
      <c r="M40">
        <v>6</v>
      </c>
      <c r="N40" s="2">
        <f t="shared" si="1"/>
        <v>1.5799889364870459</v>
      </c>
    </row>
    <row r="41" spans="1:14" x14ac:dyDescent="0.3">
      <c r="F41">
        <v>5</v>
      </c>
      <c r="G41" s="2">
        <f t="shared" si="0"/>
        <v>0.39672433788549372</v>
      </c>
      <c r="M41">
        <v>5</v>
      </c>
      <c r="N41" s="2">
        <f t="shared" si="1"/>
        <v>1.6447579571294926</v>
      </c>
    </row>
    <row r="42" spans="1:14" x14ac:dyDescent="0.3">
      <c r="F42">
        <v>4</v>
      </c>
      <c r="G42" s="2">
        <f t="shared" si="0"/>
        <v>0.36960395833813792</v>
      </c>
      <c r="M42">
        <v>4</v>
      </c>
      <c r="N42" s="2">
        <f t="shared" si="1"/>
        <v>1.3310603590636672</v>
      </c>
    </row>
    <row r="43" spans="1:14" x14ac:dyDescent="0.3">
      <c r="F43">
        <v>3</v>
      </c>
      <c r="G43" s="2">
        <f t="shared" si="0"/>
        <v>0.35038638724558452</v>
      </c>
      <c r="M43">
        <v>3</v>
      </c>
      <c r="N43" s="2">
        <f t="shared" si="1"/>
        <v>0.97729705376220832</v>
      </c>
    </row>
    <row r="44" spans="1:14" x14ac:dyDescent="0.3">
      <c r="F44">
        <v>2</v>
      </c>
      <c r="G44" s="2">
        <f t="shared" si="0"/>
        <v>0.30986531608048268</v>
      </c>
      <c r="M44">
        <v>2</v>
      </c>
      <c r="N44" s="2">
        <f t="shared" si="1"/>
        <v>0.56840516171726352</v>
      </c>
    </row>
    <row r="45" spans="1:14" x14ac:dyDescent="0.3">
      <c r="F45">
        <v>1</v>
      </c>
      <c r="G45" s="2">
        <f t="shared" si="0"/>
        <v>0.42435598374194672</v>
      </c>
      <c r="M45">
        <v>1</v>
      </c>
      <c r="N45" s="2">
        <f t="shared" si="1"/>
        <v>0.11571441776669335</v>
      </c>
    </row>
    <row r="46" spans="1:14" x14ac:dyDescent="0.3">
      <c r="N46" s="2"/>
    </row>
    <row r="58" spans="1:14" x14ac:dyDescent="0.3">
      <c r="A58" t="s">
        <v>2</v>
      </c>
      <c r="C58" t="s">
        <v>13</v>
      </c>
      <c r="H58" t="s">
        <v>14</v>
      </c>
    </row>
    <row r="61" spans="1:14" x14ac:dyDescent="0.3">
      <c r="F61">
        <v>8</v>
      </c>
      <c r="G61" s="2">
        <f>(F13-C13)/C13</f>
        <v>1.0796953641609255</v>
      </c>
      <c r="M61">
        <v>8</v>
      </c>
      <c r="N61" s="2">
        <f>(M13-J13)/J13</f>
        <v>3.8553210202286721</v>
      </c>
    </row>
    <row r="62" spans="1:14" x14ac:dyDescent="0.3">
      <c r="F62">
        <v>7</v>
      </c>
      <c r="G62" s="2">
        <f t="shared" ref="G62:G68" si="2">(F14-C14)/C14</f>
        <v>1.0654806935276782</v>
      </c>
      <c r="M62">
        <v>7</v>
      </c>
      <c r="N62" s="2">
        <f t="shared" ref="N62:N67" si="3">(M14-J14)/J14</f>
        <v>3.1123469103729824</v>
      </c>
    </row>
    <row r="63" spans="1:14" x14ac:dyDescent="0.3">
      <c r="F63">
        <v>6</v>
      </c>
      <c r="G63" s="2">
        <f t="shared" si="2"/>
        <v>1.1395739013068316</v>
      </c>
      <c r="M63">
        <v>6</v>
      </c>
      <c r="N63" s="2">
        <f t="shared" si="3"/>
        <v>2.6004690895294158</v>
      </c>
    </row>
    <row r="64" spans="1:14" x14ac:dyDescent="0.3">
      <c r="F64">
        <v>5</v>
      </c>
      <c r="G64" s="2">
        <f t="shared" si="2"/>
        <v>0.96790350852839779</v>
      </c>
      <c r="M64">
        <v>5</v>
      </c>
      <c r="N64" s="2">
        <f t="shared" si="3"/>
        <v>2.2847171907453028</v>
      </c>
    </row>
    <row r="65" spans="1:14" x14ac:dyDescent="0.3">
      <c r="F65">
        <v>4</v>
      </c>
      <c r="G65" s="2">
        <f t="shared" si="2"/>
        <v>0.82940092444337032</v>
      </c>
      <c r="M65">
        <v>4</v>
      </c>
      <c r="N65" s="2">
        <f t="shared" si="3"/>
        <v>1.7051378722318249</v>
      </c>
    </row>
    <row r="66" spans="1:14" x14ac:dyDescent="0.3">
      <c r="F66">
        <v>3</v>
      </c>
      <c r="G66" s="2">
        <f t="shared" si="2"/>
        <v>0.70752917126329073</v>
      </c>
      <c r="M66">
        <v>3</v>
      </c>
      <c r="N66" s="2">
        <f t="shared" si="3"/>
        <v>1.2952388969730495</v>
      </c>
    </row>
    <row r="67" spans="1:14" x14ac:dyDescent="0.3">
      <c r="F67">
        <v>2</v>
      </c>
      <c r="G67" s="2">
        <f t="shared" si="2"/>
        <v>0.54364013286625001</v>
      </c>
      <c r="M67">
        <v>2</v>
      </c>
      <c r="N67" s="2">
        <f t="shared" si="3"/>
        <v>0.51352790555391892</v>
      </c>
    </row>
    <row r="68" spans="1:14" x14ac:dyDescent="0.3">
      <c r="F68">
        <v>1</v>
      </c>
      <c r="G68" s="2">
        <f t="shared" si="2"/>
        <v>0.86603918565255333</v>
      </c>
      <c r="M68">
        <v>1</v>
      </c>
      <c r="N68" s="2">
        <f>(M20-J20)/J20</f>
        <v>-4.1568084077332037E-3</v>
      </c>
    </row>
    <row r="80" spans="1:14" x14ac:dyDescent="0.3">
      <c r="A80" t="s">
        <v>3</v>
      </c>
      <c r="C80" t="s">
        <v>13</v>
      </c>
      <c r="H80" t="s">
        <v>14</v>
      </c>
    </row>
    <row r="83" spans="6:15" x14ac:dyDescent="0.3">
      <c r="F83">
        <v>8</v>
      </c>
      <c r="G83" s="2">
        <f>(F24-C24)/C24</f>
        <v>1.1063161604023095</v>
      </c>
      <c r="M83">
        <v>8</v>
      </c>
      <c r="N83" s="2">
        <f>(M24-J24)/J24</f>
        <v>3.5074034246008767</v>
      </c>
    </row>
    <row r="84" spans="6:15" x14ac:dyDescent="0.3">
      <c r="F84">
        <v>7</v>
      </c>
      <c r="G84" s="2">
        <f>(F25-C25)/C25</f>
        <v>1.0965801242252076</v>
      </c>
      <c r="M84">
        <v>7</v>
      </c>
      <c r="N84" s="2">
        <f t="shared" ref="N84:N90" si="4">(M25-J25)/J25</f>
        <v>2.9943074605565689</v>
      </c>
    </row>
    <row r="85" spans="6:15" x14ac:dyDescent="0.3">
      <c r="F85">
        <v>6</v>
      </c>
      <c r="G85" s="2">
        <f t="shared" ref="G85:G90" si="5">(F26-C26)/C26</f>
        <v>1.0866394678125346</v>
      </c>
      <c r="M85">
        <v>6</v>
      </c>
      <c r="N85" s="2">
        <f t="shared" si="4"/>
        <v>2.5439926849647647</v>
      </c>
      <c r="O85" t="s">
        <v>23</v>
      </c>
    </row>
    <row r="86" spans="6:15" x14ac:dyDescent="0.3">
      <c r="F86">
        <v>5</v>
      </c>
      <c r="G86" s="2">
        <f t="shared" si="5"/>
        <v>0.94076872337607731</v>
      </c>
      <c r="M86">
        <v>5</v>
      </c>
      <c r="N86" s="2">
        <f t="shared" si="4"/>
        <v>2.1870097570308018</v>
      </c>
    </row>
    <row r="87" spans="6:15" x14ac:dyDescent="0.3">
      <c r="F87">
        <v>4</v>
      </c>
      <c r="G87" s="2">
        <f t="shared" si="5"/>
        <v>0.8561704027117133</v>
      </c>
      <c r="M87">
        <v>4</v>
      </c>
      <c r="N87" s="2">
        <f t="shared" si="4"/>
        <v>1.7877225635366398</v>
      </c>
    </row>
    <row r="88" spans="6:15" x14ac:dyDescent="0.3">
      <c r="F88">
        <v>3</v>
      </c>
      <c r="G88" s="2">
        <f t="shared" si="5"/>
        <v>0.79575687616924717</v>
      </c>
      <c r="M88">
        <v>3</v>
      </c>
      <c r="N88" s="2">
        <f t="shared" si="4"/>
        <v>1.1719234910380643</v>
      </c>
    </row>
    <row r="89" spans="6:15" x14ac:dyDescent="0.3">
      <c r="F89">
        <v>2</v>
      </c>
      <c r="G89" s="2">
        <f t="shared" si="5"/>
        <v>0.67776255286630915</v>
      </c>
      <c r="M89">
        <v>2</v>
      </c>
      <c r="N89" s="2">
        <f t="shared" si="4"/>
        <v>0.62861092803060759</v>
      </c>
    </row>
    <row r="90" spans="6:15" x14ac:dyDescent="0.3">
      <c r="F90">
        <v>1</v>
      </c>
      <c r="G90" s="2">
        <f t="shared" si="5"/>
        <v>0.78688019223624828</v>
      </c>
      <c r="M90">
        <v>1</v>
      </c>
      <c r="N90" s="2">
        <f t="shared" si="4"/>
        <v>-1.4084258769610428E-2</v>
      </c>
    </row>
    <row r="105" spans="1:14" x14ac:dyDescent="0.3">
      <c r="A105" t="s">
        <v>15</v>
      </c>
      <c r="B105" t="s">
        <v>17</v>
      </c>
    </row>
    <row r="108" spans="1:14" x14ac:dyDescent="0.3">
      <c r="A108" t="s">
        <v>16</v>
      </c>
      <c r="C108" t="s">
        <v>13</v>
      </c>
      <c r="H108" t="s">
        <v>14</v>
      </c>
    </row>
    <row r="110" spans="1:14" x14ac:dyDescent="0.3">
      <c r="F110">
        <v>8</v>
      </c>
      <c r="G110" s="2">
        <f>(G2-D2)/D2</f>
        <v>0.24638408999598232</v>
      </c>
      <c r="M110">
        <v>8</v>
      </c>
      <c r="N110" s="2">
        <f>(N2-K2)/K2</f>
        <v>8.3237822349570195E-2</v>
      </c>
    </row>
    <row r="111" spans="1:14" x14ac:dyDescent="0.3">
      <c r="F111">
        <v>7</v>
      </c>
      <c r="G111" s="2">
        <f t="shared" ref="G111:G117" si="6">(G3-D3)/D3</f>
        <v>0.24652167361494801</v>
      </c>
      <c r="M111">
        <v>7</v>
      </c>
      <c r="N111" s="2">
        <f t="shared" ref="N111:N117" si="7">(N3-K3)/K3</f>
        <v>8.3084140598420689E-2</v>
      </c>
    </row>
    <row r="112" spans="1:14" x14ac:dyDescent="0.3">
      <c r="F112">
        <v>6</v>
      </c>
      <c r="G112" s="2">
        <f t="shared" si="6"/>
        <v>0.24652167361494801</v>
      </c>
      <c r="M112">
        <v>6</v>
      </c>
      <c r="N112" s="2">
        <f t="shared" si="7"/>
        <v>8.2945347754458845E-2</v>
      </c>
    </row>
    <row r="113" spans="1:14" x14ac:dyDescent="0.3">
      <c r="F113">
        <v>5</v>
      </c>
      <c r="G113" s="2">
        <f t="shared" si="6"/>
        <v>0.24596915967652822</v>
      </c>
      <c r="M113">
        <v>5</v>
      </c>
      <c r="N113" s="2">
        <f t="shared" si="7"/>
        <v>8.2890142358313185E-2</v>
      </c>
    </row>
    <row r="114" spans="1:14" x14ac:dyDescent="0.3">
      <c r="F114">
        <v>4</v>
      </c>
      <c r="G114" s="2">
        <f t="shared" si="6"/>
        <v>0.24652167361494801</v>
      </c>
      <c r="M114">
        <v>4</v>
      </c>
      <c r="N114" s="2">
        <f t="shared" si="7"/>
        <v>8.3163210486730421E-2</v>
      </c>
    </row>
    <row r="115" spans="1:14" x14ac:dyDescent="0.3">
      <c r="F115">
        <v>3</v>
      </c>
      <c r="G115" s="2">
        <f t="shared" si="6"/>
        <v>0.24652167361494801</v>
      </c>
      <c r="M115">
        <v>3</v>
      </c>
      <c r="N115" s="2">
        <f t="shared" si="7"/>
        <v>8.3146791783814761E-2</v>
      </c>
    </row>
    <row r="116" spans="1:14" x14ac:dyDescent="0.3">
      <c r="F116">
        <v>2</v>
      </c>
      <c r="G116" s="2">
        <f t="shared" si="6"/>
        <v>0.2463338690237043</v>
      </c>
      <c r="M116">
        <v>2</v>
      </c>
      <c r="N116" s="2">
        <f t="shared" si="7"/>
        <v>8.3200515750076115E-2</v>
      </c>
    </row>
    <row r="117" spans="1:14" x14ac:dyDescent="0.3">
      <c r="F117">
        <v>1</v>
      </c>
      <c r="G117" s="2">
        <f t="shared" si="6"/>
        <v>0.24650929181315923</v>
      </c>
      <c r="M117">
        <v>1</v>
      </c>
      <c r="N117" s="2">
        <f t="shared" si="7"/>
        <v>8.3294530606397077E-2</v>
      </c>
    </row>
    <row r="119" spans="1:14" x14ac:dyDescent="0.3">
      <c r="G119" t="s">
        <v>24</v>
      </c>
      <c r="N119" t="s">
        <v>24</v>
      </c>
    </row>
    <row r="120" spans="1:14" x14ac:dyDescent="0.3">
      <c r="G120">
        <f>(G2-D2)/1024</f>
        <v>19.1640625</v>
      </c>
      <c r="N120">
        <f>(N2-K2)/1024</f>
        <v>18.15625</v>
      </c>
    </row>
    <row r="128" spans="1:14" x14ac:dyDescent="0.3">
      <c r="A128" t="s">
        <v>18</v>
      </c>
      <c r="C128" t="s">
        <v>13</v>
      </c>
      <c r="H128" t="s">
        <v>14</v>
      </c>
    </row>
    <row r="132" spans="6:14" x14ac:dyDescent="0.3">
      <c r="F132">
        <v>8</v>
      </c>
      <c r="G132" s="2">
        <f>(G13-D13)/D13</f>
        <v>0.32412476769300319</v>
      </c>
      <c r="M132">
        <v>8</v>
      </c>
      <c r="N132" s="2">
        <f>(N13-K13)/K13</f>
        <v>3.6122594106293031E-2</v>
      </c>
    </row>
    <row r="133" spans="6:14" x14ac:dyDescent="0.3">
      <c r="F133">
        <v>7</v>
      </c>
      <c r="G133" s="2">
        <f t="shared" ref="G133:G139" si="8">(G14-D14)/D14</f>
        <v>0.32337284049819204</v>
      </c>
      <c r="M133">
        <v>7</v>
      </c>
      <c r="N133" s="2">
        <f t="shared" ref="N133:N139" si="9">(N14-K14)/K14</f>
        <v>3.6150509905052162E-2</v>
      </c>
    </row>
    <row r="134" spans="6:14" x14ac:dyDescent="0.3">
      <c r="F134">
        <v>6</v>
      </c>
      <c r="G134" s="2">
        <f t="shared" si="8"/>
        <v>0.32332261952591401</v>
      </c>
      <c r="M134">
        <v>6</v>
      </c>
      <c r="N134" s="2">
        <f t="shared" si="9"/>
        <v>3.6000625146518715E-2</v>
      </c>
    </row>
    <row r="135" spans="6:14" x14ac:dyDescent="0.3">
      <c r="F135">
        <v>5</v>
      </c>
      <c r="G135" s="2">
        <f t="shared" si="8"/>
        <v>0.32412476769300319</v>
      </c>
      <c r="M135">
        <v>5</v>
      </c>
      <c r="N135" s="2">
        <f t="shared" si="9"/>
        <v>3.6080178173719377E-2</v>
      </c>
    </row>
    <row r="136" spans="6:14" x14ac:dyDescent="0.3">
      <c r="F136">
        <v>4</v>
      </c>
      <c r="G136" s="2">
        <f t="shared" si="8"/>
        <v>0.32357225375458337</v>
      </c>
      <c r="M136">
        <v>4</v>
      </c>
      <c r="N136" s="2">
        <f t="shared" si="9"/>
        <v>3.6002594499972645E-2</v>
      </c>
    </row>
    <row r="137" spans="6:14" x14ac:dyDescent="0.3">
      <c r="F137">
        <v>3</v>
      </c>
      <c r="G137" s="2">
        <f t="shared" si="8"/>
        <v>0.32392527119325032</v>
      </c>
      <c r="M137">
        <v>3</v>
      </c>
      <c r="N137" s="2">
        <f t="shared" si="9"/>
        <v>3.6150227404154231E-2</v>
      </c>
    </row>
    <row r="138" spans="6:14" x14ac:dyDescent="0.3">
      <c r="F138">
        <v>2</v>
      </c>
      <c r="G138" s="2">
        <f t="shared" si="8"/>
        <v>0.32382482924869427</v>
      </c>
      <c r="M138">
        <v>2</v>
      </c>
      <c r="N138" s="2">
        <f t="shared" si="9"/>
        <v>3.6150792410365416E-2</v>
      </c>
    </row>
    <row r="139" spans="6:14" x14ac:dyDescent="0.3">
      <c r="F139">
        <v>1</v>
      </c>
      <c r="G139" s="2">
        <f t="shared" si="8"/>
        <v>0.32394012457303595</v>
      </c>
      <c r="M139">
        <v>1</v>
      </c>
      <c r="N139" s="2">
        <f t="shared" si="9"/>
        <v>3.6120380428411779E-2</v>
      </c>
    </row>
    <row r="141" spans="6:14" x14ac:dyDescent="0.3">
      <c r="G141" t="s">
        <v>24</v>
      </c>
      <c r="N141" t="s">
        <v>24</v>
      </c>
    </row>
    <row r="142" spans="6:14" x14ac:dyDescent="0.3">
      <c r="G142">
        <f>(G13-D13)/1024</f>
        <v>25.20703125</v>
      </c>
      <c r="N142">
        <f>(N13-K13)/1024</f>
        <v>18.056640625</v>
      </c>
    </row>
    <row r="152" spans="1:14" x14ac:dyDescent="0.3">
      <c r="A152" t="s">
        <v>19</v>
      </c>
      <c r="C152" t="s">
        <v>13</v>
      </c>
      <c r="H152" t="s">
        <v>14</v>
      </c>
    </row>
    <row r="155" spans="1:14" x14ac:dyDescent="0.3">
      <c r="F155">
        <v>8</v>
      </c>
      <c r="G155" s="2">
        <f>(G24-D24)/D24</f>
        <v>0.31575339111698741</v>
      </c>
      <c r="M155">
        <v>8</v>
      </c>
      <c r="N155" s="2">
        <f>(N24-K24)/K24</f>
        <v>2.8227488033661357E-2</v>
      </c>
    </row>
    <row r="156" spans="1:14" x14ac:dyDescent="0.3">
      <c r="F156">
        <v>7</v>
      </c>
      <c r="G156" s="2">
        <f t="shared" ref="G156:G162" si="10">(G25-D25)/D25</f>
        <v>0.31565545272023898</v>
      </c>
      <c r="M156">
        <v>7</v>
      </c>
      <c r="N156" s="2">
        <f t="shared" ref="N156:N162" si="11">(N25-K25)/K25</f>
        <v>2.8191370166571222E-2</v>
      </c>
    </row>
    <row r="157" spans="1:14" x14ac:dyDescent="0.3">
      <c r="F157">
        <v>6</v>
      </c>
      <c r="G157" s="2">
        <f t="shared" si="10"/>
        <v>0.31546220133176656</v>
      </c>
      <c r="M157">
        <v>6</v>
      </c>
      <c r="N157" s="2">
        <f t="shared" si="11"/>
        <v>2.8277986990756589E-2</v>
      </c>
    </row>
    <row r="158" spans="1:14" x14ac:dyDescent="0.3">
      <c r="F158">
        <v>5</v>
      </c>
      <c r="G158" s="2">
        <f t="shared" si="10"/>
        <v>0.31565545272023898</v>
      </c>
      <c r="M158">
        <v>5</v>
      </c>
      <c r="N158" s="2">
        <f t="shared" si="11"/>
        <v>2.8134998194878434E-2</v>
      </c>
    </row>
    <row r="159" spans="1:14" x14ac:dyDescent="0.3">
      <c r="F159">
        <v>4</v>
      </c>
      <c r="G159" s="2">
        <f t="shared" si="10"/>
        <v>0.3157044219186132</v>
      </c>
      <c r="M159">
        <v>4</v>
      </c>
      <c r="N159" s="2">
        <f t="shared" si="11"/>
        <v>2.8247040223088129E-2</v>
      </c>
    </row>
    <row r="160" spans="1:14" x14ac:dyDescent="0.3">
      <c r="F160">
        <v>3</v>
      </c>
      <c r="G160" s="2">
        <f t="shared" si="10"/>
        <v>0.31609870740305523</v>
      </c>
      <c r="M160">
        <v>3</v>
      </c>
      <c r="N160" s="2">
        <f t="shared" si="11"/>
        <v>2.8240815665965365E-2</v>
      </c>
    </row>
    <row r="161" spans="6:14" x14ac:dyDescent="0.3">
      <c r="F161">
        <v>2</v>
      </c>
      <c r="G161" s="2">
        <f t="shared" si="10"/>
        <v>0.31629205229910384</v>
      </c>
      <c r="M161">
        <v>2</v>
      </c>
      <c r="N161" s="2">
        <f t="shared" si="11"/>
        <v>2.8208990526459934E-2</v>
      </c>
    </row>
    <row r="162" spans="6:14" x14ac:dyDescent="0.3">
      <c r="F162">
        <v>1</v>
      </c>
      <c r="G162" s="2">
        <f t="shared" si="10"/>
        <v>0.31616062683643487</v>
      </c>
      <c r="M162">
        <v>1</v>
      </c>
      <c r="N162" s="2">
        <f t="shared" si="11"/>
        <v>2.8266593629589977E-2</v>
      </c>
    </row>
    <row r="164" spans="6:14" x14ac:dyDescent="0.3">
      <c r="G164" t="s">
        <v>24</v>
      </c>
      <c r="N164" t="s">
        <v>24</v>
      </c>
    </row>
    <row r="165" spans="6:14" x14ac:dyDescent="0.3">
      <c r="G165" s="3">
        <f>(G24-D24)/1024</f>
        <v>25.1875</v>
      </c>
      <c r="N165">
        <f>(N24-K24)/1024</f>
        <v>17.71484375</v>
      </c>
    </row>
    <row r="177" spans="1:14" x14ac:dyDescent="0.3">
      <c r="A177" t="s">
        <v>15</v>
      </c>
      <c r="B177" t="s">
        <v>20</v>
      </c>
      <c r="C177">
        <v>10</v>
      </c>
      <c r="D177" t="s">
        <v>13</v>
      </c>
      <c r="I177" t="s">
        <v>14</v>
      </c>
    </row>
    <row r="180" spans="1:14" x14ac:dyDescent="0.3">
      <c r="F180">
        <v>8</v>
      </c>
      <c r="G180" s="2">
        <f>(H2-E2)/E2</f>
        <v>0.52857584182885387</v>
      </c>
      <c r="M180">
        <v>8</v>
      </c>
      <c r="N180" s="2">
        <f>(O2-L2)/L2</f>
        <v>0.2642317078049366</v>
      </c>
    </row>
    <row r="181" spans="1:14" x14ac:dyDescent="0.3">
      <c r="F181">
        <v>7</v>
      </c>
      <c r="G181" s="2">
        <f t="shared" ref="G181:G187" si="12">(H3-E3)/E3</f>
        <v>0.50535530381050464</v>
      </c>
      <c r="M181">
        <v>7</v>
      </c>
      <c r="N181" s="2">
        <f t="shared" ref="N181:N187" si="13">(O3-L3)/L3</f>
        <v>0.2157190635451505</v>
      </c>
    </row>
    <row r="182" spans="1:14" x14ac:dyDescent="0.3">
      <c r="F182">
        <v>6</v>
      </c>
      <c r="G182" s="2">
        <f t="shared" si="12"/>
        <v>0.47867737948084055</v>
      </c>
      <c r="M182">
        <v>6</v>
      </c>
      <c r="N182" s="2">
        <f t="shared" si="13"/>
        <v>0.24192979015493235</v>
      </c>
    </row>
    <row r="183" spans="1:14" x14ac:dyDescent="0.3">
      <c r="F183">
        <v>5</v>
      </c>
      <c r="G183" s="2">
        <f t="shared" si="12"/>
        <v>0.47031635168447</v>
      </c>
      <c r="M183">
        <v>5</v>
      </c>
      <c r="N183" s="2">
        <f t="shared" si="13"/>
        <v>0.23968141870684243</v>
      </c>
    </row>
    <row r="184" spans="1:14" x14ac:dyDescent="0.3">
      <c r="F184">
        <v>4</v>
      </c>
      <c r="G184" s="2">
        <f t="shared" si="12"/>
        <v>0.46151471496192631</v>
      </c>
      <c r="M184">
        <v>4</v>
      </c>
      <c r="N184" s="2">
        <f t="shared" si="13"/>
        <v>0.22903873520868667</v>
      </c>
    </row>
    <row r="185" spans="1:14" x14ac:dyDescent="0.3">
      <c r="F185">
        <v>3</v>
      </c>
      <c r="G185" s="2">
        <f t="shared" si="12"/>
        <v>0.43849287169042772</v>
      </c>
      <c r="M185">
        <v>3</v>
      </c>
      <c r="N185" s="2">
        <f t="shared" si="13"/>
        <v>0.25810714648775035</v>
      </c>
    </row>
    <row r="186" spans="1:14" x14ac:dyDescent="0.3">
      <c r="F186">
        <v>2</v>
      </c>
      <c r="G186" s="2">
        <f t="shared" si="12"/>
        <v>0.45915815794957282</v>
      </c>
      <c r="M186">
        <v>2</v>
      </c>
      <c r="N186" s="2">
        <f t="shared" si="13"/>
        <v>0.29242520426760593</v>
      </c>
    </row>
    <row r="187" spans="1:14" x14ac:dyDescent="0.3">
      <c r="F187">
        <v>1</v>
      </c>
      <c r="G187" s="2">
        <f t="shared" si="12"/>
        <v>0.55774361580485321</v>
      </c>
      <c r="M187">
        <v>1</v>
      </c>
      <c r="N187" s="2">
        <f t="shared" si="13"/>
        <v>0.29960586540091538</v>
      </c>
    </row>
    <row r="189" spans="1:14" x14ac:dyDescent="0.3">
      <c r="G189" t="s">
        <v>24</v>
      </c>
      <c r="N189" t="s">
        <v>24</v>
      </c>
    </row>
    <row r="190" spans="1:14" x14ac:dyDescent="0.3">
      <c r="G190">
        <f>(H2-E2)/1024</f>
        <v>20.05078125</v>
      </c>
      <c r="N190">
        <f>(O2-L2)/1024</f>
        <v>51.6015625</v>
      </c>
    </row>
    <row r="200" spans="1:14" x14ac:dyDescent="0.3">
      <c r="A200">
        <v>100</v>
      </c>
      <c r="C200" t="s">
        <v>13</v>
      </c>
    </row>
    <row r="203" spans="1:14" x14ac:dyDescent="0.3">
      <c r="F203">
        <v>8</v>
      </c>
      <c r="G203" s="2">
        <f>(H13-E13)/E13</f>
        <v>0.89937232240709375</v>
      </c>
      <c r="M203">
        <v>8</v>
      </c>
      <c r="N203" s="2">
        <f>(O13-L13)/L13</f>
        <v>0.36739761393815312</v>
      </c>
    </row>
    <row r="204" spans="1:14" x14ac:dyDescent="0.3">
      <c r="F204">
        <v>7</v>
      </c>
      <c r="G204" s="2">
        <f t="shared" ref="G204:G210" si="14">(H14-E14)/E14</f>
        <v>0.91103592397253463</v>
      </c>
      <c r="M204">
        <v>7</v>
      </c>
      <c r="N204" s="2">
        <f t="shared" ref="N204:N210" si="15">(O14-L14)/L14</f>
        <v>0.37651002311134424</v>
      </c>
    </row>
    <row r="205" spans="1:14" x14ac:dyDescent="0.3">
      <c r="F205">
        <v>6</v>
      </c>
      <c r="G205" s="2">
        <f t="shared" si="14"/>
        <v>0.87702716147646997</v>
      </c>
      <c r="M205">
        <v>6</v>
      </c>
      <c r="N205" s="2">
        <f t="shared" si="15"/>
        <v>0.35951132953365333</v>
      </c>
    </row>
    <row r="206" spans="1:14" x14ac:dyDescent="0.3">
      <c r="F206">
        <v>5</v>
      </c>
      <c r="G206" s="2">
        <f t="shared" si="14"/>
        <v>0.90606634126905072</v>
      </c>
      <c r="M206">
        <v>5</v>
      </c>
      <c r="N206" s="2">
        <f t="shared" si="15"/>
        <v>0.35876189545039761</v>
      </c>
    </row>
    <row r="207" spans="1:14" x14ac:dyDescent="0.3">
      <c r="F207">
        <v>4</v>
      </c>
      <c r="G207" s="2">
        <f t="shared" si="14"/>
        <v>0.81680605336519319</v>
      </c>
      <c r="M207">
        <v>4</v>
      </c>
      <c r="N207" s="2">
        <f t="shared" si="15"/>
        <v>0.32986003868849262</v>
      </c>
    </row>
    <row r="208" spans="1:14" x14ac:dyDescent="0.3">
      <c r="F208">
        <v>3</v>
      </c>
      <c r="G208" s="2">
        <f t="shared" si="14"/>
        <v>0.80233719536556136</v>
      </c>
      <c r="M208">
        <v>3</v>
      </c>
      <c r="N208" s="2">
        <f t="shared" si="15"/>
        <v>0.37463474484606818</v>
      </c>
    </row>
    <row r="209" spans="1:14" x14ac:dyDescent="0.3">
      <c r="F209">
        <v>2</v>
      </c>
      <c r="G209" s="2">
        <f t="shared" si="14"/>
        <v>0.67857493375208555</v>
      </c>
      <c r="M209">
        <v>2</v>
      </c>
      <c r="N209" s="2">
        <f t="shared" si="15"/>
        <v>0.37182497684878951</v>
      </c>
    </row>
    <row r="210" spans="1:14" x14ac:dyDescent="0.3">
      <c r="F210">
        <v>1</v>
      </c>
      <c r="G210" s="2">
        <f t="shared" si="14"/>
        <v>0.77927486526212641</v>
      </c>
      <c r="M210">
        <v>1</v>
      </c>
      <c r="N210" s="2">
        <f t="shared" si="15"/>
        <v>0.32306739668882806</v>
      </c>
    </row>
    <row r="212" spans="1:14" x14ac:dyDescent="0.3">
      <c r="G212" t="s">
        <v>24</v>
      </c>
      <c r="N212" t="s">
        <v>24</v>
      </c>
    </row>
    <row r="213" spans="1:14" x14ac:dyDescent="0.3">
      <c r="G213">
        <f>(H13-E13)/1024</f>
        <v>35.26171875</v>
      </c>
      <c r="N213">
        <f>(O13-L13)/1024</f>
        <v>174.546875</v>
      </c>
    </row>
    <row r="223" spans="1:14" x14ac:dyDescent="0.3">
      <c r="A223">
        <v>500</v>
      </c>
      <c r="C223" t="s">
        <v>13</v>
      </c>
      <c r="H223" t="s">
        <v>14</v>
      </c>
    </row>
    <row r="226" spans="6:14" x14ac:dyDescent="0.3">
      <c r="F226">
        <v>8</v>
      </c>
      <c r="G226" s="2">
        <f>(H24-E24)/E24</f>
        <v>1.0443929743292801</v>
      </c>
      <c r="M226">
        <v>8</v>
      </c>
      <c r="N226" s="2">
        <f>(O24-L24)/L24</f>
        <v>0.3579230769230769</v>
      </c>
    </row>
    <row r="227" spans="6:14" x14ac:dyDescent="0.3">
      <c r="F227">
        <v>7</v>
      </c>
      <c r="G227" s="2">
        <f t="shared" ref="G227:G233" si="16">(H25-E25)/E25</f>
        <v>1.0583969834670792</v>
      </c>
      <c r="M227">
        <v>7</v>
      </c>
      <c r="N227" s="2">
        <f t="shared" ref="N227:N233" si="17">(O25-L25)/L25</f>
        <v>0.35760996147988894</v>
      </c>
    </row>
    <row r="228" spans="6:14" x14ac:dyDescent="0.3">
      <c r="F228">
        <v>6</v>
      </c>
      <c r="G228" s="2">
        <f t="shared" si="16"/>
        <v>0.96225684699506431</v>
      </c>
      <c r="M228">
        <v>6</v>
      </c>
      <c r="N228" s="2">
        <f t="shared" si="17"/>
        <v>0.34627360223822384</v>
      </c>
    </row>
    <row r="229" spans="6:14" x14ac:dyDescent="0.3">
      <c r="F229">
        <v>5</v>
      </c>
      <c r="G229" s="2">
        <f t="shared" si="16"/>
        <v>0.99096888190831456</v>
      </c>
      <c r="M229">
        <v>5</v>
      </c>
      <c r="N229" s="2">
        <f t="shared" si="17"/>
        <v>0.35681232937714186</v>
      </c>
    </row>
    <row r="230" spans="6:14" x14ac:dyDescent="0.3">
      <c r="F230">
        <v>4</v>
      </c>
      <c r="G230" s="2">
        <f t="shared" si="16"/>
        <v>0.89422891333719356</v>
      </c>
      <c r="M230">
        <v>4</v>
      </c>
      <c r="N230" s="2">
        <f t="shared" si="17"/>
        <v>0.37457483816420445</v>
      </c>
    </row>
    <row r="231" spans="6:14" x14ac:dyDescent="0.3">
      <c r="F231">
        <v>3</v>
      </c>
      <c r="G231" s="2">
        <f t="shared" si="16"/>
        <v>0.86643538594969649</v>
      </c>
      <c r="M231">
        <v>3</v>
      </c>
      <c r="N231" s="2">
        <f t="shared" si="17"/>
        <v>0.33689959839357431</v>
      </c>
    </row>
    <row r="232" spans="6:14" x14ac:dyDescent="0.3">
      <c r="F232">
        <v>2</v>
      </c>
      <c r="G232" s="2">
        <f t="shared" si="16"/>
        <v>0.86113799109734857</v>
      </c>
      <c r="M232">
        <v>2</v>
      </c>
      <c r="N232" s="2">
        <f t="shared" si="17"/>
        <v>0.32165530213966614</v>
      </c>
    </row>
    <row r="233" spans="6:14" x14ac:dyDescent="0.3">
      <c r="F233">
        <v>1</v>
      </c>
      <c r="G233" s="2">
        <f t="shared" si="16"/>
        <v>0.98391777509068923</v>
      </c>
      <c r="M233">
        <v>1</v>
      </c>
      <c r="N233" s="2">
        <f t="shared" si="17"/>
        <v>0.36371136180605118</v>
      </c>
    </row>
    <row r="234" spans="6:14" x14ac:dyDescent="0.3">
      <c r="N234" s="2"/>
    </row>
    <row r="235" spans="6:14" x14ac:dyDescent="0.3">
      <c r="G235" t="s">
        <v>24</v>
      </c>
      <c r="N235" t="s">
        <v>24</v>
      </c>
    </row>
    <row r="236" spans="6:14" x14ac:dyDescent="0.3">
      <c r="G236">
        <f>(H24-E24)/1024</f>
        <v>42.2734375</v>
      </c>
      <c r="N236">
        <f>(O24-L24)/1024</f>
        <v>218.109375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567-A06B-4C0D-8F70-5B309C82D692}">
  <dimension ref="A1"/>
  <sheetViews>
    <sheetView topLeftCell="A166" zoomScale="70" zoomScaleNormal="70" workbookViewId="0">
      <selection activeCell="AK177" sqref="AK17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Лист6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Polischuk</dc:creator>
  <cp:lastModifiedBy>Ilya Polischuk</cp:lastModifiedBy>
  <dcterms:created xsi:type="dcterms:W3CDTF">2020-10-28T18:41:53Z</dcterms:created>
  <dcterms:modified xsi:type="dcterms:W3CDTF">2020-11-29T13:59:10Z</dcterms:modified>
</cp:coreProperties>
</file>