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codeName="{62F9E958-00F4-224C-1CEB-3A4BEE276A53}"/>
  <workbookPr codeName="ThisWorkbook"/>
  <mc:AlternateContent xmlns:mc="http://schemas.openxmlformats.org/markup-compatibility/2006">
    <mc:Choice Requires="x15">
      <x15ac:absPath xmlns:x15ac="http://schemas.microsoft.com/office/spreadsheetml/2010/11/ac" url="C:\Coastal Cloud\Reference Application\"/>
    </mc:Choice>
  </mc:AlternateContent>
  <xr:revisionPtr revIDLastSave="0" documentId="13_ncr:1_{DA18ED51-5922-4028-9723-CBAAF3B66327}" xr6:coauthVersionLast="47" xr6:coauthVersionMax="47" xr10:uidLastSave="{00000000-0000-0000-0000-000000000000}"/>
  <bookViews>
    <workbookView xWindow="57480" yWindow="105" windowWidth="29040" windowHeight="15720" tabRatio="730" activeTab="1" xr2:uid="{00000000-000D-0000-FFFF-FFFF00000000}"/>
  </bookViews>
  <sheets>
    <sheet name="Instructions for use" sheetId="15" r:id="rId1"/>
    <sheet name="Reference_Application__c" sheetId="1" r:id="rId2"/>
    <sheet name="Reference App Imported" sheetId="9" r:id="rId3"/>
    <sheet name="Reference_Application_Section__" sheetId="3" r:id="rId4"/>
    <sheet name="Ref App Sec Imported" sheetId="10" r:id="rId5"/>
    <sheet name="Reference_Application_Detail__c" sheetId="5" r:id="rId6"/>
    <sheet name="Ref App Detail Success" sheetId="16" r:id="rId7"/>
    <sheet name="Dependant Ref App Details" sheetId="17" r:id="rId8"/>
    <sheet name="Picklists"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4" i="5" l="1"/>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51" i="5"/>
  <c r="AE52" i="5"/>
  <c r="AE53" i="5"/>
  <c r="AE54" i="5"/>
  <c r="AE55" i="5"/>
  <c r="AE56" i="5"/>
  <c r="AE57" i="5"/>
  <c r="AE58" i="5"/>
  <c r="AE59" i="5"/>
  <c r="AE60" i="5"/>
  <c r="AE61" i="5"/>
  <c r="AE62" i="5"/>
  <c r="AE63" i="5"/>
  <c r="AE64" i="5"/>
  <c r="AE65" i="5"/>
  <c r="AE66" i="5"/>
  <c r="AE67" i="5"/>
  <c r="AE68" i="5"/>
  <c r="AE69" i="5"/>
  <c r="AE70" i="5"/>
  <c r="AE71" i="5"/>
  <c r="AE72" i="5"/>
  <c r="AE73" i="5"/>
  <c r="AE74" i="5"/>
  <c r="AE75" i="5"/>
  <c r="AE76" i="5"/>
  <c r="AE77" i="5"/>
  <c r="AD3" i="17"/>
  <c r="R89" i="17"/>
  <c r="R88" i="17"/>
  <c r="T87" i="17"/>
  <c r="R87" i="17"/>
  <c r="T86" i="17"/>
  <c r="R86" i="17"/>
  <c r="T85" i="17"/>
  <c r="R85" i="17"/>
  <c r="T84" i="17"/>
  <c r="R84" i="17"/>
  <c r="T83" i="17"/>
  <c r="R83" i="17"/>
  <c r="T82" i="17"/>
  <c r="R82" i="17"/>
  <c r="T81" i="17"/>
  <c r="R81" i="17"/>
  <c r="T80" i="17"/>
  <c r="R80" i="17"/>
  <c r="T79" i="17"/>
  <c r="R79" i="17"/>
  <c r="T78" i="17"/>
  <c r="R78" i="17"/>
  <c r="S77" i="17"/>
  <c r="Q77" i="17"/>
  <c r="S76" i="17"/>
  <c r="Q76" i="17"/>
  <c r="S75" i="17"/>
  <c r="Q75" i="17"/>
  <c r="S74" i="17"/>
  <c r="Q74" i="17"/>
  <c r="S73" i="17"/>
  <c r="Q73" i="17"/>
  <c r="S72" i="17"/>
  <c r="Q72" i="17"/>
  <c r="S71" i="17"/>
  <c r="Q71" i="17"/>
  <c r="S70" i="17"/>
  <c r="Q70" i="17"/>
  <c r="S69" i="17"/>
  <c r="Q69" i="17"/>
  <c r="S68" i="17"/>
  <c r="Q68" i="17"/>
  <c r="S67" i="17"/>
  <c r="Q67" i="17"/>
  <c r="S66" i="17"/>
  <c r="Q66" i="17"/>
  <c r="S65" i="17"/>
  <c r="Q65" i="17"/>
  <c r="S64" i="17"/>
  <c r="Q64" i="17"/>
  <c r="S63" i="17"/>
  <c r="Q63" i="17"/>
  <c r="S62" i="17"/>
  <c r="Q62" i="17"/>
  <c r="S61" i="17"/>
  <c r="Q61" i="17"/>
  <c r="S60" i="17"/>
  <c r="Q60" i="17"/>
  <c r="S59" i="17"/>
  <c r="Q59" i="17"/>
  <c r="S58" i="17"/>
  <c r="Q58" i="17"/>
  <c r="S57" i="17"/>
  <c r="Q57" i="17"/>
  <c r="S56" i="17"/>
  <c r="Q56" i="17"/>
  <c r="S55" i="17"/>
  <c r="Q55" i="17"/>
  <c r="S54" i="17"/>
  <c r="Q54" i="17"/>
  <c r="S53" i="17"/>
  <c r="Q53" i="17"/>
  <c r="S52" i="17"/>
  <c r="Q52" i="17"/>
  <c r="S51" i="17"/>
  <c r="Q51" i="17"/>
  <c r="S50" i="17"/>
  <c r="Q50" i="17"/>
  <c r="S49" i="17"/>
  <c r="Q49" i="17"/>
  <c r="S48" i="17"/>
  <c r="Q48" i="17"/>
  <c r="S47" i="17"/>
  <c r="Q47" i="17"/>
  <c r="S46" i="17"/>
  <c r="Q46" i="17"/>
  <c r="S45" i="17"/>
  <c r="Q45" i="17"/>
  <c r="S44" i="17"/>
  <c r="Q44" i="17"/>
  <c r="S43" i="17"/>
  <c r="Q43" i="17"/>
  <c r="S42" i="17"/>
  <c r="Q42" i="17"/>
  <c r="S41" i="17"/>
  <c r="Q41" i="17"/>
  <c r="S40" i="17"/>
  <c r="Q40" i="17"/>
  <c r="S39" i="17"/>
  <c r="Q39" i="17"/>
  <c r="S38" i="17"/>
  <c r="Q38" i="17"/>
  <c r="S37" i="17"/>
  <c r="Q37" i="17"/>
  <c r="S36" i="17"/>
  <c r="Q36" i="17"/>
  <c r="S35" i="17"/>
  <c r="Q35" i="17"/>
  <c r="S34" i="17"/>
  <c r="Q34" i="17"/>
  <c r="S33" i="17"/>
  <c r="Q33" i="17"/>
  <c r="S32" i="17"/>
  <c r="Q32" i="17"/>
  <c r="S31" i="17"/>
  <c r="Q31" i="17"/>
  <c r="S30" i="17"/>
  <c r="Q30" i="17"/>
  <c r="S29" i="17"/>
  <c r="Q29" i="17"/>
  <c r="S28" i="17"/>
  <c r="Q28" i="17"/>
  <c r="S27" i="17"/>
  <c r="Q27" i="17"/>
  <c r="S26" i="17"/>
  <c r="Q26" i="17"/>
  <c r="S25" i="17"/>
  <c r="Q25" i="17"/>
  <c r="S24" i="17"/>
  <c r="Q24" i="17"/>
  <c r="S23" i="17"/>
  <c r="Q23" i="17"/>
  <c r="S22" i="17"/>
  <c r="Q22" i="17"/>
  <c r="S21" i="17"/>
  <c r="Q21" i="17"/>
  <c r="S20" i="17"/>
  <c r="Q20" i="17"/>
  <c r="S19" i="17"/>
  <c r="Q19" i="17"/>
  <c r="S18" i="17"/>
  <c r="Q18" i="17"/>
  <c r="S17" i="17"/>
  <c r="Q17" i="17"/>
  <c r="S16" i="17"/>
  <c r="Q16" i="17"/>
  <c r="S15" i="17"/>
  <c r="Q15" i="17"/>
  <c r="S14" i="17"/>
  <c r="Q14" i="17"/>
  <c r="S13" i="17"/>
  <c r="Q13" i="17"/>
  <c r="S12" i="17"/>
  <c r="Q12" i="17"/>
  <c r="S11" i="17"/>
  <c r="Q11" i="17"/>
  <c r="S10" i="17"/>
  <c r="Q10" i="17"/>
  <c r="S9" i="17"/>
  <c r="Q9" i="17"/>
  <c r="S8" i="17"/>
  <c r="Q8" i="17"/>
  <c r="S7" i="17"/>
  <c r="Q7" i="17"/>
  <c r="S6" i="17"/>
  <c r="Q6" i="17"/>
  <c r="S5" i="17"/>
  <c r="Q5" i="17"/>
  <c r="S4" i="17"/>
  <c r="Q4" i="17"/>
  <c r="S3" i="17"/>
  <c r="Q3" i="17"/>
  <c r="AE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3" i="5"/>
  <c r="B4" i="3"/>
  <c r="U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B20" i="3" l="1"/>
  <c r="B9" i="3"/>
  <c r="B10" i="3"/>
  <c r="B11" i="3"/>
  <c r="B12" i="3"/>
  <c r="B13" i="3"/>
  <c r="B14" i="3"/>
  <c r="B15" i="3"/>
  <c r="B16" i="3"/>
  <c r="B17" i="3"/>
  <c r="B18" i="3"/>
  <c r="B19" i="3"/>
  <c r="T78" i="5"/>
  <c r="T79" i="5"/>
  <c r="T80" i="5"/>
  <c r="T81" i="5"/>
  <c r="T82" i="5"/>
  <c r="T83" i="5"/>
  <c r="T84" i="5"/>
  <c r="T85" i="5"/>
  <c r="T86" i="5"/>
  <c r="T87" i="5"/>
  <c r="T88" i="5"/>
  <c r="T89" i="5"/>
  <c r="V78" i="5"/>
  <c r="V79" i="5"/>
  <c r="V80" i="5"/>
  <c r="V81" i="5"/>
  <c r="V82" i="5"/>
  <c r="V83" i="5"/>
  <c r="V84" i="5"/>
  <c r="V85" i="5"/>
  <c r="V86" i="5"/>
  <c r="V87" i="5"/>
  <c r="B6" i="3"/>
  <c r="B7" i="3"/>
  <c r="B8" i="3"/>
</calcChain>
</file>

<file path=xl/sharedStrings.xml><?xml version="1.0" encoding="utf-8"?>
<sst xmlns="http://schemas.openxmlformats.org/spreadsheetml/2006/main" count="269" uniqueCount="136">
  <si>
    <t>Long Text Area(32768)</t>
  </si>
  <si>
    <t>Text(255)</t>
  </si>
  <si>
    <t>Text(80)</t>
  </si>
  <si>
    <t>Display_Description__c</t>
  </si>
  <si>
    <t>Display_Name__c</t>
  </si>
  <si>
    <t>Name</t>
  </si>
  <si>
    <t>Picklist</t>
  </si>
  <si>
    <t>Reference_Application__c</t>
  </si>
  <si>
    <t>Master-Detail(Reference Application)</t>
  </si>
  <si>
    <t>Number(18, 0)</t>
  </si>
  <si>
    <t>Display_Section_Name__c</t>
  </si>
  <si>
    <t>Sort_Order__c</t>
  </si>
  <si>
    <t>Checkbox</t>
  </si>
  <si>
    <t>Reference_Application_Section__c</t>
  </si>
  <si>
    <t>Picklist (Multi-Select)</t>
  </si>
  <si>
    <t>Rich Text Area(32768)</t>
  </si>
  <si>
    <t>Number(16, 2)</t>
  </si>
  <si>
    <t>Record Type</t>
  </si>
  <si>
    <t>Master-Detail(Reference Application Section)</t>
  </si>
  <si>
    <t>Text(10)</t>
  </si>
  <si>
    <t>Accepted_File_Types__c</t>
  </si>
  <si>
    <t>Component_Name__c</t>
  </si>
  <si>
    <t>Custom_Component_JSON__c</t>
  </si>
  <si>
    <t>Display_Rich_Text__c</t>
  </si>
  <si>
    <t>Display_Text__c</t>
  </si>
  <si>
    <t>Field_Label__c</t>
  </si>
  <si>
    <t>File_Rename__c</t>
  </si>
  <si>
    <t>Large_Device_Size__c</t>
  </si>
  <si>
    <t>Maximum__c</t>
  </si>
  <si>
    <t>Medium_Device_Size__c</t>
  </si>
  <si>
    <t>Message_When_Pattern_Mismatch__c</t>
  </si>
  <si>
    <t>Minimum__c</t>
  </si>
  <si>
    <t>Pattern__c</t>
  </si>
  <si>
    <t>Picklist_Values__c</t>
  </si>
  <si>
    <t>RecordTypeId</t>
  </si>
  <si>
    <t>Required__c</t>
  </si>
  <si>
    <t>Small_Device_Size__c</t>
  </si>
  <si>
    <t>Step__c</t>
  </si>
  <si>
    <t>Custom Component</t>
  </si>
  <si>
    <t>Display Rich Text</t>
  </si>
  <si>
    <t>Display Text</t>
  </si>
  <si>
    <t>Input Checkbox</t>
  </si>
  <si>
    <t>Input Currency</t>
  </si>
  <si>
    <t>Input Date</t>
  </si>
  <si>
    <t>Input Date Time</t>
  </si>
  <si>
    <t>Input File</t>
  </si>
  <si>
    <t>Input Number</t>
  </si>
  <si>
    <t>Input Picklist</t>
  </si>
  <si>
    <t>Input Text</t>
  </si>
  <si>
    <t>Input Text Area Long</t>
  </si>
  <si>
    <t>Id</t>
  </si>
  <si>
    <t>Reference_Application_Detail__c.RecordType</t>
  </si>
  <si>
    <t>Used to pull Reference_Application_Section__c</t>
  </si>
  <si>
    <t>.pdf</t>
  </si>
  <si>
    <t>.doc</t>
  </si>
  <si>
    <t>.docx</t>
  </si>
  <si>
    <t>.csv</t>
  </si>
  <si>
    <t>.jpeg</t>
  </si>
  <si>
    <t>.jpg</t>
  </si>
  <si>
    <t>.png</t>
  </si>
  <si>
    <t>.webp</t>
  </si>
  <si>
    <t>.pps</t>
  </si>
  <si>
    <t>.ppt</t>
  </si>
  <si>
    <t>.pptx</t>
  </si>
  <si>
    <t>.xls</t>
  </si>
  <si>
    <t>.xlsm</t>
  </si>
  <si>
    <t>.xlsx</t>
  </si>
  <si>
    <t>.mp4</t>
  </si>
  <si>
    <t>.m4v</t>
  </si>
  <si>
    <t>.mov</t>
  </si>
  <si>
    <t>FileTypes</t>
  </si>
  <si>
    <t>.pdf;.doc;.docx;.csv;.jpeg;.jpg;.png;.webp;.pps;.ppt;.pptx;.xls;.xlsm;.xlsx;.mp4;.m4v;.mov</t>
  </si>
  <si>
    <t>__Status</t>
  </si>
  <si>
    <t>__Id</t>
  </si>
  <si>
    <t>__Action</t>
  </si>
  <si>
    <t>__Errors</t>
  </si>
  <si>
    <t>Application Display Name</t>
  </si>
  <si>
    <t>__Record Type</t>
  </si>
  <si>
    <t>__Reference Application Name</t>
  </si>
  <si>
    <t>.pdf;.doc;.docx;.jpg</t>
  </si>
  <si>
    <t>Fillout Reference Application tab</t>
  </si>
  <si>
    <t>Fillout Reference Application Section tab. Use dropdown(Application Display Name) to select the Application the section is for. After uploading this will fill out the column(Reference_Application__c)</t>
  </si>
  <si>
    <t>Fillout Reference Application Details tab. Some fields utilize picklists from the Picklists Tab. You can edit if needed. There is code to allow multi select if you use this template in excel. The __Record Type column you will need to update the Picklist with the correct record types for your org. You can use the following query - Select ID, Name from RecordType where SobjectType = 'Reference_Application_Detail__c'</t>
  </si>
  <si>
    <t>Using Salesforce Inspector Data Import, Select Action - Import, Object - Reference_Application__c, Format - Excel.</t>
  </si>
  <si>
    <t>Copy Field headers and data from Reference_Application__c tab and paste in the Data Section (In Windows use CTRL+v, Right-click paste does not work), Press Import</t>
  </si>
  <si>
    <t>When the Succesful list at the bottom displays, Press the Copy (Excel Format) button and then paste into A1 of the Reference App Imported Tab. This should fill in the reference fields of the Reference_Application_Section__ tab</t>
  </si>
  <si>
    <t>Follow steps 4,5, and 6 using the Reference_Application_Section__c object and the Reference_Application_Section__ tab data, Copying the succesful results into the Ref App Sec Imported Tab.</t>
  </si>
  <si>
    <t>Alignment__c</t>
  </si>
  <si>
    <t>Alignment</t>
  </si>
  <si>
    <t>Left</t>
  </si>
  <si>
    <t>Center</t>
  </si>
  <si>
    <t>Right</t>
  </si>
  <si>
    <t>_</t>
  </si>
  <si>
    <t>[RecordType]</t>
  </si>
  <si>
    <t>Input Record List</t>
  </si>
  <si>
    <t>For the Reference_Application_Detail__c Record type picklist omn the picklist sheet run this SOQL query and then copy results to the Picklist sheet</t>
  </si>
  <si>
    <t>Select ID, Name  from RecordType where SobjectType = 'Reference_Application_Detail__c'</t>
  </si>
  <si>
    <t>For the Reference_Application_Detail__c Follow steps 4, 5, and 6. Once imported successfully. The application should be ready and can be tested by creating a new application.</t>
  </si>
  <si>
    <t>Input Flow</t>
  </si>
  <si>
    <t>Input Radio Group</t>
  </si>
  <si>
    <t>Child_sObject_API_Name__c</t>
  </si>
  <si>
    <t>Child_sObject_Table_Field_Set_API_Name__c</t>
  </si>
  <si>
    <t>Child_To_Parent_Relationship_Api_Name__c</t>
  </si>
  <si>
    <t>Child_sObject_Field_Set_API_Name__c</t>
  </si>
  <si>
    <t>Field Set Name For input</t>
  </si>
  <si>
    <t>Field Set Name for Display table</t>
  </si>
  <si>
    <t>Radio_Group_Values__c</t>
  </si>
  <si>
    <t>Semicolin seprated values</t>
  </si>
  <si>
    <t>_ExternalId</t>
  </si>
  <si>
    <t>Used to match dependant questions</t>
  </si>
  <si>
    <t>Select the externalid from the Reference Application Detail tab of the parent question</t>
  </si>
  <si>
    <t>Reference_Parent_Application_Detail__c</t>
  </si>
  <si>
    <t>012Dn000000aMR9IAM</t>
  </si>
  <si>
    <t>012Dn000000aMRAIA2</t>
  </si>
  <si>
    <t>012Dn000000aMRBIA2</t>
  </si>
  <si>
    <t>012Dn000000aMRCIA2</t>
  </si>
  <si>
    <t>012Dn000000aMRDIA2</t>
  </si>
  <si>
    <t>Input Checkbox Group</t>
  </si>
  <si>
    <t>012Dn000000aMREIA2</t>
  </si>
  <si>
    <t>012Dn000000aMRFIA2</t>
  </si>
  <si>
    <t>012Dn000000aMRGIA2</t>
  </si>
  <si>
    <t>012Dn000000aMRHIA2</t>
  </si>
  <si>
    <t>012Dn000000aMRIIA2</t>
  </si>
  <si>
    <t>012Dn000000aMRJIA2</t>
  </si>
  <si>
    <t>012Dn000000aMRKIA2</t>
  </si>
  <si>
    <t>012Dn000000aMRLIA2</t>
  </si>
  <si>
    <t>012Dn000000aMRMIA2</t>
  </si>
  <si>
    <t>012Dn000000aMRNIA2</t>
  </si>
  <si>
    <t>012Dn000000aMROIA2</t>
  </si>
  <si>
    <t>Parent_Dependent_Answer__c</t>
  </si>
  <si>
    <t>Section One</t>
  </si>
  <si>
    <t>Checkbox_Group_Values__c</t>
  </si>
  <si>
    <t>Flow_API_Name__c</t>
  </si>
  <si>
    <t>Section One3</t>
  </si>
  <si>
    <t>TEST2</t>
  </si>
  <si>
    <t>Really Test2?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</si>
</sst>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0"/>
      <name val="Calibri"/>
      <family val="2"/>
    </font>
    <font>
      <sz val="11"/>
      <color rgb="FFFFFFFF"/>
      <name val="Calibri"/>
      <family val="2"/>
    </font>
    <font>
      <sz val="11"/>
      <color theme="1"/>
      <name val="Calibri"/>
      <family val="2"/>
    </font>
  </fonts>
  <fills count="3">
    <fill>
      <patternFill patternType="none"/>
    </fill>
    <fill>
      <patternFill patternType="gray125"/>
    </fill>
    <fill>
      <patternFill patternType="solid">
        <fgColor theme="1"/>
        <bgColor theme="1"/>
      </patternFill>
    </fill>
  </fills>
  <borders count="2">
    <border>
      <left/>
      <right/>
      <top/>
      <bottom/>
      <diagonal/>
    </border>
    <border>
      <left/>
      <right/>
      <top/>
      <bottom/>
      <diagonal/>
    </border>
  </borders>
  <cellStyleXfs count="1">
    <xf numFmtId="0" fontId="0" fillId="0" borderId="0"/>
  </cellStyleXfs>
  <cellXfs count="23">
    <xf numFmtId="0" fontId="0" fillId="0" borderId="0" xfId="0"/>
    <xf numFmtId="0" fontId="6" fillId="0" borderId="0" xfId="0" applyFont="1"/>
    <xf numFmtId="0" fontId="7" fillId="2" borderId="1" xfId="0" applyFont="1" applyFill="1" applyBorder="1"/>
    <xf numFmtId="0" fontId="8" fillId="2" borderId="1" xfId="0" applyFont="1" applyFill="1" applyBorder="1"/>
    <xf numFmtId="0" fontId="9" fillId="0" borderId="0" xfId="0" applyFont="1" applyAlignment="1">
      <alignment wrapText="1"/>
    </xf>
    <xf numFmtId="0" fontId="5" fillId="0" borderId="0" xfId="0" applyFont="1"/>
    <xf numFmtId="0" fontId="5" fillId="0" borderId="1" xfId="0" applyFont="1" applyBorder="1" applyAlignment="1">
      <alignment wrapText="1"/>
    </xf>
    <xf numFmtId="0" fontId="6" fillId="0" borderId="0" xfId="0" applyFont="1" applyAlignment="1">
      <alignment wrapText="1"/>
    </xf>
    <xf numFmtId="0" fontId="7" fillId="2" borderId="1" xfId="0" applyFont="1" applyFill="1" applyBorder="1" applyAlignment="1">
      <alignment wrapText="1"/>
    </xf>
    <xf numFmtId="0" fontId="0" fillId="0" borderId="0" xfId="0" applyAlignment="1">
      <alignment wrapText="1"/>
    </xf>
    <xf numFmtId="0" fontId="5" fillId="0" borderId="0" xfId="0" applyFont="1" applyAlignment="1">
      <alignment wrapText="1"/>
    </xf>
    <xf numFmtId="0" fontId="6" fillId="0" borderId="0" xfId="0" applyFont="1" applyAlignment="1">
      <alignment horizontal="center"/>
    </xf>
    <xf numFmtId="0" fontId="7" fillId="2" borderId="1" xfId="0" applyFont="1" applyFill="1" applyBorder="1" applyAlignment="1">
      <alignment horizontal="center"/>
    </xf>
    <xf numFmtId="0" fontId="0" fillId="0" borderId="0" xfId="0" applyAlignment="1">
      <alignment horizontal="center"/>
    </xf>
    <xf numFmtId="0" fontId="4" fillId="0" borderId="0" xfId="0" applyFont="1"/>
    <xf numFmtId="0" fontId="4" fillId="0" borderId="0" xfId="0" applyFont="1" applyAlignment="1">
      <alignment wrapText="1"/>
    </xf>
    <xf numFmtId="0" fontId="3" fillId="0" borderId="0" xfId="0" applyFont="1"/>
    <xf numFmtId="0" fontId="3" fillId="0" borderId="1" xfId="0" applyFont="1" applyBorder="1" applyAlignment="1">
      <alignment wrapText="1"/>
    </xf>
    <xf numFmtId="0" fontId="3" fillId="0" borderId="0" xfId="0" applyFont="1" applyAlignment="1">
      <alignment wrapText="1"/>
    </xf>
    <xf numFmtId="0" fontId="2" fillId="0" borderId="0" xfId="0" applyFont="1"/>
    <xf numFmtId="0" fontId="2" fillId="0" borderId="0" xfId="0" applyFont="1" applyAlignment="1">
      <alignment horizontal="center"/>
    </xf>
    <xf numFmtId="0" fontId="1" fillId="0" borderId="0" xfId="0" applyFont="1"/>
    <xf numFmtId="0" fontId="1" fillId="0" borderId="0" xfId="0" applyFont="1" applyAlignment="1">
      <alignment wrapText="1"/>
    </xf>
  </cellXfs>
  <cellStyles count="1">
    <cellStyle name="Normal" xfId="0" builtinId="0"/>
  </cellStyles>
  <dxfs count="40">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5">
    <tableStyle name="Reference_Application__c-style" pivot="0" count="3" xr9:uid="{00000000-0011-0000-FFFF-FFFF00000000}">
      <tableStyleElement type="headerRow" dxfId="39"/>
      <tableStyleElement type="firstRowStripe" dxfId="38"/>
      <tableStyleElement type="secondRowStripe" dxfId="37"/>
    </tableStyle>
    <tableStyle name="Application__c-style" pivot="0" count="3" xr9:uid="{00000000-0011-0000-FFFF-FFFF01000000}">
      <tableStyleElement type="headerRow" dxfId="36"/>
      <tableStyleElement type="firstRowStripe" dxfId="35"/>
      <tableStyleElement type="secondRowStripe" dxfId="34"/>
    </tableStyle>
    <tableStyle name="Reference_Application_Section__-style" pivot="0" count="3" xr9:uid="{00000000-0011-0000-FFFF-FFFF02000000}">
      <tableStyleElement type="headerRow" dxfId="33"/>
      <tableStyleElement type="firstRowStripe" dxfId="32"/>
      <tableStyleElement type="secondRowStripe" dxfId="31"/>
    </tableStyle>
    <tableStyle name="Application_Section__c-style" pivot="0" count="3" xr9:uid="{00000000-0011-0000-FFFF-FFFF03000000}">
      <tableStyleElement type="headerRow" dxfId="30"/>
      <tableStyleElement type="firstRowStripe" dxfId="29"/>
      <tableStyleElement type="secondRowStripe" dxfId="28"/>
    </tableStyle>
    <tableStyle name="Reference_Application_Detail__c-style" pivot="0" count="3" xr9:uid="{00000000-0011-0000-FFFF-FFFF04000000}">
      <tableStyleElement type="headerRow" dxfId="27"/>
      <tableStyleElement type="firstRowStripe" dxfId="26"/>
      <tableStyleElement type="secondRowStripe"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06/relationships/vbaProject" Target="vbaProject.bin"/><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C3">
  <tableColumns count="3">
    <tableColumn id="1" xr3:uid="{00000000-0010-0000-0000-000001000000}" name="Display_Description__c"/>
    <tableColumn id="2" xr3:uid="{00000000-0010-0000-0000-000002000000}" name="Display_Name__c" dataDxfId="24"/>
    <tableColumn id="3" xr3:uid="{00000000-0010-0000-0000-000003000000}" name="Name" dataDxfId="1"/>
  </tableColumns>
  <tableStyleInfo name="Reference_Application__c-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CE07B60-8C65-45CA-9D44-4974E84390D9}" name="Table7" displayName="Table7" ref="C2:E18" totalsRowShown="0">
  <autoFilter ref="C2:E18" xr:uid="{2CE07B60-8C65-45CA-9D44-4974E84390D9}"/>
  <tableColumns count="3">
    <tableColumn id="1" xr3:uid="{C9FA50C5-0D8F-4B44-A8CA-6754BA21D4AC}" name="_"/>
    <tableColumn id="2" xr3:uid="{8E065392-84E8-4C20-ABDB-084E2AD91E9B}" name="Id"/>
    <tableColumn id="3" xr3:uid="{C8A3086C-FA17-4DCF-A47B-0539C7971483}" name="Nam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26B9DAF-2E60-4671-A9A9-D49269701843}" name="Table6" displayName="Table6" ref="A1:G2" totalsRowShown="0">
  <autoFilter ref="A1:G2" xr:uid="{A26B9DAF-2E60-4671-A9A9-D49269701843}"/>
  <tableColumns count="7">
    <tableColumn id="1" xr3:uid="{286CA854-41DD-4A1A-87D3-BCE8DB5708EC}" name="Display_Description__c"/>
    <tableColumn id="2" xr3:uid="{9AD9F9F1-F415-4EB2-BDE5-2C228A137C5A}" name="Display_Name__c"/>
    <tableColumn id="3" xr3:uid="{EC5596C2-CDBA-4723-A28F-AC5D5F6B7D57}" name="Name"/>
    <tableColumn id="4" xr3:uid="{C53F63A4-15DB-4749-B379-BA9291DDF279}" name="__Status"/>
    <tableColumn id="5" xr3:uid="{C188D5B0-CB77-4027-BBB0-8D4D01A28AEE}" name="__Id"/>
    <tableColumn id="6" xr3:uid="{32F6631D-04F7-4094-9D42-A865238CD067}" name="__Action"/>
    <tableColumn id="7" xr3:uid="{121249CA-CB5A-41CF-8E5E-110C3EC859D0}" name="__Error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E20">
  <autoFilter ref="A2:E20" xr:uid="{00000000-000C-0000-FFFF-FFFF02000000}"/>
  <tableColumns count="5">
    <tableColumn id="1" xr3:uid="{00000000-0010-0000-0200-000001000000}" name="Display_Section_Name__c"/>
    <tableColumn id="2" xr3:uid="{00000000-0010-0000-0200-000002000000}" name="Reference_Application__c">
      <calculatedColumnFormula>IFERROR(INDEX(Table6[[#All],[__Id]],MATCH(E3,Table6[[#All],[Display_Name__c]],0)),"")</calculatedColumnFormula>
    </tableColumn>
    <tableColumn id="3" xr3:uid="{00000000-0010-0000-0200-000003000000}" name="Name"/>
    <tableColumn id="4" xr3:uid="{00000000-0010-0000-0200-000004000000}" name="Sort_Order__c"/>
    <tableColumn id="5" xr3:uid="{51BF13CE-A15A-439A-A887-5681C9BAA30D}" name="Application Display Name"/>
  </tableColumns>
  <tableStyleInfo name="TableStyleMedium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BFC5012-3A99-4A1D-84B6-2C1E2789AFB9}" name="Table10" displayName="Table10" ref="A1:H7" totalsRowShown="0">
  <autoFilter ref="A1:H7" xr:uid="{ABFC5012-3A99-4A1D-84B6-2C1E2789AFB9}"/>
  <tableColumns count="8">
    <tableColumn id="1" xr3:uid="{B5D1A00F-88FF-4595-A783-A4AAFFD462CE}" name="Display_Section_Name__c"/>
    <tableColumn id="2" xr3:uid="{6E209469-84FB-45DF-9F46-6449578991B4}" name="Reference_Application__c"/>
    <tableColumn id="3" xr3:uid="{4F8CAEB1-CBFC-4F84-924E-7CB3F92505E3}" name="Name"/>
    <tableColumn id="4" xr3:uid="{55FC8C79-A844-46C4-9096-2596B5AB54AB}" name="Sort_Order__c"/>
    <tableColumn id="5" xr3:uid="{4C9E5981-B5B1-445C-8B73-2A248D00DF4A}" name="__Status"/>
    <tableColumn id="6" xr3:uid="{267AA702-D6C7-45AE-939B-59ECAD084DBA}" name="__Id"/>
    <tableColumn id="7" xr3:uid="{5F83B078-AB31-4FEB-AE0C-7623B18486AD}" name="__Action"/>
    <tableColumn id="8" xr3:uid="{35E408EA-4510-458C-B37B-1A37D668C56A}" name="__Errors"/>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2:AE77">
  <tableColumns count="31">
    <tableColumn id="1" xr3:uid="{00000000-0010-0000-0400-000001000000}" name="Accepted_File_Types__c"/>
    <tableColumn id="2" xr3:uid="{00000000-0010-0000-0400-000002000000}" name="Component_Name__c"/>
    <tableColumn id="4" xr3:uid="{00000000-0010-0000-0400-000004000000}" name="Custom_Component_JSON__c"/>
    <tableColumn id="5" xr3:uid="{00000000-0010-0000-0400-000005000000}" name="Display_Rich_Text__c"/>
    <tableColumn id="6" xr3:uid="{00000000-0010-0000-0400-000006000000}" name="Display_Text__c"/>
    <tableColumn id="7" xr3:uid="{00000000-0010-0000-0400-000007000000}" name="Field_Label__c"/>
    <tableColumn id="8" xr3:uid="{00000000-0010-0000-0400-000008000000}" name="File_Rename__c"/>
    <tableColumn id="31" xr3:uid="{DC2AE49D-BBDA-4B4E-A6BA-B17F6CBBEB36}" name="Flow_API_Name__c"/>
    <tableColumn id="9" xr3:uid="{00000000-0010-0000-0400-000009000000}" name="Large_Device_Size__c" dataDxfId="19"/>
    <tableColumn id="12" xr3:uid="{00000000-0010-0000-0400-00000C000000}" name="Medium_Device_Size__c" dataDxfId="18"/>
    <tableColumn id="22" xr3:uid="{00000000-0010-0000-0400-000016000000}" name="Small_Device_Size__c" dataDxfId="17"/>
    <tableColumn id="11" xr3:uid="{00000000-0010-0000-0400-00000B000000}" name="Maximum__c"/>
    <tableColumn id="13" xr3:uid="{00000000-0010-0000-0400-00000D000000}" name="Message_When_Pattern_Mismatch__c"/>
    <tableColumn id="14" xr3:uid="{00000000-0010-0000-0400-00000E000000}" name="Minimum__c"/>
    <tableColumn id="15" xr3:uid="{00000000-0010-0000-0400-00000F000000}" name="Pattern__c"/>
    <tableColumn id="16" xr3:uid="{00000000-0010-0000-0400-000010000000}" name="Picklist_Values__c" dataDxfId="16"/>
    <tableColumn id="30" xr3:uid="{978F57B5-4BF6-4307-9FE5-D65C86C2CAE0}" name="Checkbox_Group_Values__c" dataDxfId="0"/>
    <tableColumn id="28" xr3:uid="{0B5ABA66-E612-4421-B252-8EBB8BF721A1}" name="Radio_Group_Values__c" dataDxfId="11"/>
    <tableColumn id="17" xr3:uid="{00000000-0010-0000-0400-000011000000}" name="RecordTypeId">
      <calculatedColumnFormula>IFERROR(INDEX(Table7[Id],MATCH(T3,Table7[Name],0)),"")</calculatedColumnFormula>
    </tableColumn>
    <tableColumn id="18" xr3:uid="{00000000-0010-0000-0400-000012000000}" name="__Record Type"/>
    <tableColumn id="20" xr3:uid="{00000000-0010-0000-0400-000014000000}" name="Reference_Application_Section__c">
      <calculatedColumnFormula>IFERROR(INDEX(Table10[[#All],[__Id]],MATCH(V3,Table10[[#All],[Name]],0)),"")</calculatedColumnFormula>
    </tableColumn>
    <tableColumn id="25" xr3:uid="{CC70C78C-9566-411F-879B-7EAC5CBA152F}" name="__Reference Application Name" dataDxfId="15"/>
    <tableColumn id="10" xr3:uid="{4F746989-6E14-4F4D-A3F1-2354475670DA}" name="Required__c" dataDxfId="14"/>
    <tableColumn id="23" xr3:uid="{00000000-0010-0000-0400-000017000000}" name="Sort_Order__c" dataDxfId="13"/>
    <tableColumn id="3" xr3:uid="{F8D7F869-534E-4157-BBBA-80F8EC7FF833}" name="Alignment__c" dataDxfId="12"/>
    <tableColumn id="24" xr3:uid="{00000000-0010-0000-0400-000018000000}" name="Step__c"/>
    <tableColumn id="19" xr3:uid="{2B26940A-9F31-49E7-BE7D-FF0C56799E9C}" name="Child_sObject_API_Name__c"/>
    <tableColumn id="27" xr3:uid="{1F588A71-A206-419C-8C6E-B1BE3E18E407}" name="Child_sObject_Field_Set_API_Name__c"/>
    <tableColumn id="21" xr3:uid="{920F49F4-7A9F-499A-9568-561E28599DB4}" name="Child_sObject_Table_Field_Set_API_Name__c"/>
    <tableColumn id="26" xr3:uid="{E048E709-57EA-484F-B4BA-CC18FE1DC207}" name="Child_To_Parent_Relationship_Api_Name__c"/>
    <tableColumn id="29" xr3:uid="{C18491A8-6045-43FF-98BE-BCBB982C45BA}" name="_ExternalId">
      <calculatedColumnFormula>V3&amp;ROW(Table_5[[#This Row],[Accepted_File_Types__c]])</calculatedColumnFormula>
    </tableColumn>
  </tableColumns>
  <tableStyleInfo name="TableStyleMedium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1B1B76-BEA7-4A4B-83F8-0CE40FABBBB5}" name="Table2" displayName="Table2" ref="A1:AI32" totalsRowShown="0">
  <autoFilter ref="A1:AI32" xr:uid="{FC1B1B76-BEA7-4A4B-83F8-0CE40FABBBB5}"/>
  <tableColumns count="35">
    <tableColumn id="1" xr3:uid="{C0A5DDBA-2696-4D50-BF03-942D3CF215A6}" name="Accepted_File_Types__c"/>
    <tableColumn id="2" xr3:uid="{A4067C66-B76B-4C20-93A0-247CF2155AF5}" name="Component_Name__c"/>
    <tableColumn id="3" xr3:uid="{7FB7E845-ED9E-453E-881E-0B0DBB69EAB1}" name="Custom_Component_JSON__c"/>
    <tableColumn id="4" xr3:uid="{518DF723-60BE-42E6-BF11-5B7098E0FE32}" name="Display_Rich_Text__c"/>
    <tableColumn id="5" xr3:uid="{248683D3-0BCA-40D8-BF3F-6320C9539EA1}" name="Display_Text__c"/>
    <tableColumn id="6" xr3:uid="{BC4F2E30-8A88-4A52-8FC4-1AEADF63EFFB}" name="Field_Label__c"/>
    <tableColumn id="7" xr3:uid="{3C4A6B42-0B07-4181-9C04-055761598F1A}" name="File_Rename__c"/>
    <tableColumn id="8" xr3:uid="{2F28240D-8074-44F9-8662-C2A3D7A16053}" name="Flow_API_Name__c"/>
    <tableColumn id="9" xr3:uid="{040725A8-519C-40E8-A1CC-FBA5CA96A043}" name="Large_Device_Size__c"/>
    <tableColumn id="10" xr3:uid="{D91C2578-4376-4C44-9AF4-1BE01941D360}" name="Medium_Device_Size__c"/>
    <tableColumn id="11" xr3:uid="{DF5DF68E-3C99-41CB-AE03-985F46813AF3}" name="Small_Device_Size__c"/>
    <tableColumn id="12" xr3:uid="{C4656D8D-6FFD-4A7B-A51C-847C8EB8A76F}" name="Maximum__c"/>
    <tableColumn id="13" xr3:uid="{D3B9C5C9-2661-4784-A2D9-D04D8E5BAD32}" name="Message_When_Pattern_Mismatch__c"/>
    <tableColumn id="14" xr3:uid="{8443232A-9FB2-48EE-A6A0-17CBD314CA5A}" name="Minimum__c"/>
    <tableColumn id="15" xr3:uid="{AE3C5E2D-956D-4906-836A-BAA13D4DAC70}" name="Pattern__c"/>
    <tableColumn id="16" xr3:uid="{A121E269-03B6-4C81-AE8C-4E5DCE06A470}" name="Picklist_Values__c"/>
    <tableColumn id="17" xr3:uid="{AFFFFE24-40C8-4A31-A866-1EA58CEFEB3D}" name="Checkbox_Group_Values__c"/>
    <tableColumn id="18" xr3:uid="{1A0D7BB8-E70A-4480-A256-E501F7131972}" name="Radio_Group_Values__c"/>
    <tableColumn id="19" xr3:uid="{14E7E311-3E83-4346-9B34-402772A9371F}" name="RecordTypeId"/>
    <tableColumn id="20" xr3:uid="{34214192-4808-4D3F-B4FC-B54E8F5039ED}" name="__Record Type"/>
    <tableColumn id="21" xr3:uid="{2C078F02-45BC-4C75-90AA-475AC37F8666}" name="Reference_Application_Section__c"/>
    <tableColumn id="22" xr3:uid="{67A36630-171B-4F52-8FD2-2C4217F6F38F}" name="__Reference Application Name"/>
    <tableColumn id="23" xr3:uid="{B28A5B4C-F8AF-4288-981D-02C15701E9AF}" name="Required__c"/>
    <tableColumn id="24" xr3:uid="{D78F44DF-A941-436D-A145-92BF3923A73A}" name="Sort_Order__c"/>
    <tableColumn id="25" xr3:uid="{EEDF450F-18E2-45D1-9AE2-4953D1D40026}" name="Alignment__c"/>
    <tableColumn id="26" xr3:uid="{C35C6D20-4AF3-4D2B-9111-00FB8BC3EF64}" name="Step__c"/>
    <tableColumn id="27" xr3:uid="{B08112CD-0C20-44E5-976D-8763B8DE1615}" name="Child_sObject_API_Name__c"/>
    <tableColumn id="28" xr3:uid="{1A928E41-7BDA-4792-B41A-842B1D368C1A}" name="Child_sObject_Field_Set_API_Name__c"/>
    <tableColumn id="29" xr3:uid="{89B83E21-6A60-491A-87BB-68CD6B3E65E0}" name="Child_sObject_Table_Field_Set_API_Name__c"/>
    <tableColumn id="30" xr3:uid="{7F4D71BF-3AB6-4CC2-B87C-C0D52004FF8E}" name="Child_To_Parent_Relationship_Api_Name__c"/>
    <tableColumn id="31" xr3:uid="{DFE2AFE0-45BE-4EAE-AEF0-299AF023B485}" name="_ExternalId"/>
    <tableColumn id="32" xr3:uid="{F34A0961-6763-4E9F-9BEB-91BD2B9F22EE}" name="__Status"/>
    <tableColumn id="33" xr3:uid="{CBDFB468-7307-4930-B012-3A3D134E04A5}" name="__Id"/>
    <tableColumn id="34" xr3:uid="{9CCC0C2D-7520-4F42-8B0D-EFBC40270A4A}" name="__Action"/>
    <tableColumn id="35" xr3:uid="{B6ED8B96-C72F-4831-96BB-7C82DA3F478C}" name="__Errors"/>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A7D15EF-DEF9-4F6E-B115-8A639EA13E96}" name="Table_59" displayName="Table_59" ref="A2:AE77">
  <tableColumns count="31">
    <tableColumn id="1" xr3:uid="{1FB31FEC-EDC7-411C-9E19-ACD4CF761E33}" name="Accepted_File_Types__c"/>
    <tableColumn id="2" xr3:uid="{1ACBF268-9506-4D6E-9EFE-C12E0A7899FC}" name="Component_Name__c"/>
    <tableColumn id="4" xr3:uid="{DF8A82A0-79D5-4073-AAF1-1E77CED83CDB}" name="Custom_Component_JSON__c"/>
    <tableColumn id="5" xr3:uid="{DEA6D782-B97F-4A59-8130-B498612E0787}" name="Display_Rich_Text__c"/>
    <tableColumn id="6" xr3:uid="{1EB00638-00B3-490F-9262-2DA75D0354BF}" name="Display_Text__c"/>
    <tableColumn id="7" xr3:uid="{956791C9-DBF8-4CC2-B76B-DB3EAB3A9D3C}" name="Field_Label__c"/>
    <tableColumn id="8" xr3:uid="{50DA8163-EFE5-4AE5-BA28-AD5CF3D33E85}" name="File_Rename__c"/>
    <tableColumn id="9" xr3:uid="{17E2283F-EA81-41E3-82F3-93B8A196F8B0}" name="Large_Device_Size__c" dataDxfId="10"/>
    <tableColumn id="12" xr3:uid="{5DB8B3B5-880D-4345-9FE5-8262F6F0004B}" name="Medium_Device_Size__c" dataDxfId="9"/>
    <tableColumn id="22" xr3:uid="{921488B1-BE2A-4D26-A0CD-C99E73D73D42}" name="Small_Device_Size__c" dataDxfId="8"/>
    <tableColumn id="11" xr3:uid="{DBC043A6-A0B6-436F-8076-63FACABB2CE6}" name="Maximum__c"/>
    <tableColumn id="13" xr3:uid="{BD335AF6-1E99-4395-8962-1F9E8BB8D35B}" name="Message_When_Pattern_Mismatch__c"/>
    <tableColumn id="14" xr3:uid="{369460C6-4497-4817-9049-9EF3ED88CC25}" name="Minimum__c"/>
    <tableColumn id="15" xr3:uid="{612BA7C0-1EE7-4D6C-97A9-41E302162710}" name="Pattern__c"/>
    <tableColumn id="16" xr3:uid="{298592E8-D7DA-4441-A288-0698FF7784C7}" name="Picklist_Values__c" dataDxfId="7"/>
    <tableColumn id="28" xr3:uid="{3FA1D112-2DEE-4B16-A77B-6F64374E33FD}" name="Radio_Group_Values__c" dataDxfId="6"/>
    <tableColumn id="17" xr3:uid="{7B868BA2-D56C-4DDE-B09E-E399B6E5E81E}" name="RecordTypeId">
      <calculatedColumnFormula>IFERROR(INDEX(Table7[Id],MATCH(R3,Table7[Name],0)),"")</calculatedColumnFormula>
    </tableColumn>
    <tableColumn id="18" xr3:uid="{6A851B2A-8587-4FB7-8E7C-66CDF640768D}" name="__Record Type"/>
    <tableColumn id="20" xr3:uid="{24375F87-F0D9-402F-AA89-C4E22591670F}" name="Reference_Application_Section__c">
      <calculatedColumnFormula>IFERROR(INDEX(Table10[[#All],[__Id]],MATCH(T3,Table10[[#All],[Name]],0)),"")</calculatedColumnFormula>
    </tableColumn>
    <tableColumn id="25" xr3:uid="{4094D7CF-95CA-4CDA-AB14-434F7ABD3573}" name="__Reference Application Name" dataDxfId="5"/>
    <tableColumn id="10" xr3:uid="{3C1F249C-7A61-4071-B718-019454815D65}" name="Required__c" dataDxfId="4"/>
    <tableColumn id="23" xr3:uid="{841ECE9B-102B-4CCC-A905-3B3483726AF5}" name="Sort_Order__c" dataDxfId="3"/>
    <tableColumn id="3" xr3:uid="{FA332D01-05E9-4B36-8971-7B26966F81B4}" name="Alignment__c" dataDxfId="2"/>
    <tableColumn id="24" xr3:uid="{28E8DD03-F543-4A02-A9DC-9FA698AA767E}" name="Step__c"/>
    <tableColumn id="19" xr3:uid="{B70DB2A1-1B27-4F2B-A2BD-AAE1A329DB8B}" name="Child_sObject_API_Name__c"/>
    <tableColumn id="27" xr3:uid="{4A2798A5-F80F-419A-A778-D57752B2C39A}" name="Child_sObject_Field_Set_API_Name__c"/>
    <tableColumn id="21" xr3:uid="{43FC8CFB-B7FC-40F9-920A-EC266F154A79}" name="Child_sObject_Table_Field_Set_API_Name__c"/>
    <tableColumn id="26" xr3:uid="{296D91F8-2D99-495E-B142-F046C5C36C54}" name="Child_To_Parent_Relationship_Api_Name__c"/>
    <tableColumn id="32" xr3:uid="{EA9F47A6-A550-49D0-A66D-FF1ECAD2E7B3}" name="Parent_Dependent_Answer__c"/>
    <tableColumn id="31" xr3:uid="{EA1AC479-C3D5-4547-95DF-0DE49CA16EA5}" name="Reference_Parent_Application_Detail__c"/>
    <tableColumn id="30" xr3:uid="{F8FAA76C-EF0A-4CA3-A172-03203CFAEF52}" name="_ExternalId"/>
  </tableColumns>
  <tableStyleInfo name="TableStyleMedium2"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2CE3E65-A55D-4865-BBC2-1BCF874B09B5}" name="Table9" displayName="Table9" ref="I1:I20" totalsRowShown="0" headerRowDxfId="23">
  <autoFilter ref="I1:I20" xr:uid="{02CE3E65-A55D-4865-BBC2-1BCF874B09B5}"/>
  <tableColumns count="1">
    <tableColumn id="1" xr3:uid="{35FC7361-DF4D-4E79-853B-D3B217562D56}" name="FileTypes"/>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A016855-EF95-490C-9B90-91AD3CCDF98E}" name="Table4" displayName="Table4" ref="A2:A5" totalsRowShown="0" headerRowDxfId="22" dataDxfId="21">
  <autoFilter ref="A2:A5" xr:uid="{9A016855-EF95-490C-9B90-91AD3CCDF98E}"/>
  <tableColumns count="1">
    <tableColumn id="1" xr3:uid="{9EF51976-B87B-4CDF-9A92-60A1B5698B45}" name="Alignment" dataDxfId="2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A4DC3-5C4F-475A-95A9-3E5AABCBDDCB}">
  <sheetPr codeName="Sheet2"/>
  <dimension ref="A1:B11"/>
  <sheetViews>
    <sheetView workbookViewId="0">
      <selection activeCell="N22" sqref="N22"/>
    </sheetView>
  </sheetViews>
  <sheetFormatPr defaultRowHeight="14.4" x14ac:dyDescent="0.55000000000000004"/>
  <sheetData>
    <row r="1" spans="1:2" x14ac:dyDescent="0.55000000000000004">
      <c r="A1">
        <v>1</v>
      </c>
      <c r="B1" t="s">
        <v>95</v>
      </c>
    </row>
    <row r="2" spans="1:2" x14ac:dyDescent="0.55000000000000004">
      <c r="B2" t="s">
        <v>96</v>
      </c>
    </row>
    <row r="4" spans="1:2" x14ac:dyDescent="0.55000000000000004">
      <c r="A4">
        <v>2</v>
      </c>
      <c r="B4" t="s">
        <v>80</v>
      </c>
    </row>
    <row r="5" spans="1:2" x14ac:dyDescent="0.55000000000000004">
      <c r="A5">
        <v>3</v>
      </c>
      <c r="B5" t="s">
        <v>81</v>
      </c>
    </row>
    <row r="6" spans="1:2" x14ac:dyDescent="0.55000000000000004">
      <c r="A6">
        <v>4</v>
      </c>
      <c r="B6" t="s">
        <v>82</v>
      </c>
    </row>
    <row r="7" spans="1:2" x14ac:dyDescent="0.55000000000000004">
      <c r="A7">
        <v>5</v>
      </c>
      <c r="B7" t="s">
        <v>83</v>
      </c>
    </row>
    <row r="8" spans="1:2" x14ac:dyDescent="0.55000000000000004">
      <c r="A8">
        <v>6</v>
      </c>
      <c r="B8" t="s">
        <v>84</v>
      </c>
    </row>
    <row r="9" spans="1:2" x14ac:dyDescent="0.55000000000000004">
      <c r="A9">
        <v>7</v>
      </c>
      <c r="B9" t="s">
        <v>85</v>
      </c>
    </row>
    <row r="10" spans="1:2" x14ac:dyDescent="0.55000000000000004">
      <c r="A10">
        <v>8</v>
      </c>
      <c r="B10" t="s">
        <v>86</v>
      </c>
    </row>
    <row r="11" spans="1:2" x14ac:dyDescent="0.55000000000000004">
      <c r="A11">
        <v>9</v>
      </c>
      <c r="B11" t="s">
        <v>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C1000"/>
  <sheetViews>
    <sheetView tabSelected="1" workbookViewId="0">
      <selection activeCell="D29" sqref="D29"/>
    </sheetView>
  </sheetViews>
  <sheetFormatPr defaultColWidth="14.41796875" defaultRowHeight="15" customHeight="1" x14ac:dyDescent="0.55000000000000004"/>
  <cols>
    <col min="1" max="1" width="25.68359375" customWidth="1"/>
    <col min="2" max="2" width="23.15625" customWidth="1"/>
    <col min="3" max="3" width="22.26171875" customWidth="1"/>
    <col min="4" max="26" width="8.68359375" customWidth="1"/>
  </cols>
  <sheetData>
    <row r="1" spans="1:3" ht="14.25" customHeight="1" x14ac:dyDescent="0.55000000000000004">
      <c r="A1" s="1" t="s">
        <v>0</v>
      </c>
      <c r="B1" s="1" t="s">
        <v>1</v>
      </c>
      <c r="C1" s="1" t="s">
        <v>2</v>
      </c>
    </row>
    <row r="2" spans="1:3" ht="14.25" customHeight="1" x14ac:dyDescent="0.55000000000000004">
      <c r="A2" s="2" t="s">
        <v>3</v>
      </c>
      <c r="B2" s="2" t="s">
        <v>4</v>
      </c>
      <c r="C2" s="2" t="s">
        <v>5</v>
      </c>
    </row>
    <row r="3" spans="1:3" ht="14.25" customHeight="1" x14ac:dyDescent="0.55000000000000004">
      <c r="A3" s="21"/>
      <c r="B3" s="21"/>
      <c r="C3" s="21"/>
    </row>
    <row r="4" spans="1:3" ht="14.25" customHeight="1" x14ac:dyDescent="0.55000000000000004"/>
    <row r="5" spans="1:3" ht="14.25" customHeight="1" x14ac:dyDescent="0.55000000000000004"/>
    <row r="6" spans="1:3" ht="14.25" customHeight="1" x14ac:dyDescent="0.55000000000000004"/>
    <row r="7" spans="1:3" ht="14.25" customHeight="1" x14ac:dyDescent="0.55000000000000004"/>
    <row r="8" spans="1:3" ht="14.25" customHeight="1" x14ac:dyDescent="0.55000000000000004"/>
    <row r="9" spans="1:3" ht="14.25" customHeight="1" x14ac:dyDescent="0.55000000000000004"/>
    <row r="10" spans="1:3" ht="14.25" customHeight="1" x14ac:dyDescent="0.55000000000000004"/>
    <row r="11" spans="1:3" ht="14.25" customHeight="1" x14ac:dyDescent="0.55000000000000004"/>
    <row r="12" spans="1:3" ht="14.25" customHeight="1" x14ac:dyDescent="0.55000000000000004"/>
    <row r="13" spans="1:3" ht="14.25" customHeight="1" x14ac:dyDescent="0.55000000000000004"/>
    <row r="14" spans="1:3" ht="14.25" customHeight="1" x14ac:dyDescent="0.55000000000000004"/>
    <row r="15" spans="1:3" ht="14.25" customHeight="1" x14ac:dyDescent="0.55000000000000004"/>
    <row r="16" spans="1:3" ht="14.25" customHeight="1" x14ac:dyDescent="0.55000000000000004"/>
    <row r="17" ht="14.25" customHeight="1" x14ac:dyDescent="0.55000000000000004"/>
    <row r="18" ht="14.25" customHeight="1" x14ac:dyDescent="0.55000000000000004"/>
    <row r="19" ht="14.25" customHeight="1" x14ac:dyDescent="0.55000000000000004"/>
    <row r="20" ht="14.25" customHeight="1" x14ac:dyDescent="0.55000000000000004"/>
    <row r="21" ht="14.25" customHeight="1" x14ac:dyDescent="0.55000000000000004"/>
    <row r="22" ht="14.25" customHeight="1" x14ac:dyDescent="0.55000000000000004"/>
    <row r="23" ht="14.25" customHeight="1" x14ac:dyDescent="0.55000000000000004"/>
    <row r="24" ht="14.25" customHeight="1" x14ac:dyDescent="0.55000000000000004"/>
    <row r="25" ht="14.25" customHeight="1" x14ac:dyDescent="0.55000000000000004"/>
    <row r="26" ht="14.25" customHeight="1" x14ac:dyDescent="0.55000000000000004"/>
    <row r="27" ht="14.25" customHeight="1" x14ac:dyDescent="0.55000000000000004"/>
    <row r="28" ht="14.25" customHeight="1" x14ac:dyDescent="0.55000000000000004"/>
    <row r="29" ht="14.25" customHeight="1" x14ac:dyDescent="0.55000000000000004"/>
    <row r="30" ht="14.25" customHeight="1" x14ac:dyDescent="0.55000000000000004"/>
    <row r="31" ht="14.25" customHeight="1" x14ac:dyDescent="0.55000000000000004"/>
    <row r="32" ht="14.25" customHeight="1" x14ac:dyDescent="0.55000000000000004"/>
    <row r="33" ht="14.25" customHeight="1" x14ac:dyDescent="0.55000000000000004"/>
    <row r="34" ht="14.25" customHeight="1" x14ac:dyDescent="0.55000000000000004"/>
    <row r="35" ht="14.25" customHeight="1" x14ac:dyDescent="0.55000000000000004"/>
    <row r="36" ht="14.25" customHeight="1" x14ac:dyDescent="0.55000000000000004"/>
    <row r="37" ht="14.25" customHeight="1" x14ac:dyDescent="0.55000000000000004"/>
    <row r="38" ht="14.25" customHeight="1" x14ac:dyDescent="0.55000000000000004"/>
    <row r="39" ht="14.25" customHeight="1" x14ac:dyDescent="0.55000000000000004"/>
    <row r="40" ht="14.25" customHeight="1" x14ac:dyDescent="0.55000000000000004"/>
    <row r="41" ht="14.25" customHeight="1" x14ac:dyDescent="0.55000000000000004"/>
    <row r="42" ht="14.25" customHeight="1" x14ac:dyDescent="0.55000000000000004"/>
    <row r="43" ht="14.25" customHeight="1" x14ac:dyDescent="0.55000000000000004"/>
    <row r="44" ht="14.25" customHeight="1" x14ac:dyDescent="0.55000000000000004"/>
    <row r="45" ht="14.25" customHeight="1" x14ac:dyDescent="0.55000000000000004"/>
    <row r="46" ht="14.25" customHeight="1" x14ac:dyDescent="0.55000000000000004"/>
    <row r="47" ht="14.25" customHeight="1" x14ac:dyDescent="0.55000000000000004"/>
    <row r="48" ht="14.25" customHeight="1" x14ac:dyDescent="0.55000000000000004"/>
    <row r="49" ht="14.25" customHeight="1" x14ac:dyDescent="0.55000000000000004"/>
    <row r="50" ht="14.25" customHeight="1" x14ac:dyDescent="0.55000000000000004"/>
    <row r="51" ht="14.25" customHeight="1" x14ac:dyDescent="0.55000000000000004"/>
    <row r="52" ht="14.25" customHeight="1" x14ac:dyDescent="0.55000000000000004"/>
    <row r="53" ht="14.25" customHeight="1" x14ac:dyDescent="0.55000000000000004"/>
    <row r="54" ht="14.25" customHeight="1" x14ac:dyDescent="0.55000000000000004"/>
    <row r="55" ht="14.25" customHeight="1" x14ac:dyDescent="0.55000000000000004"/>
    <row r="56" ht="14.25" customHeight="1" x14ac:dyDescent="0.55000000000000004"/>
    <row r="57" ht="14.25" customHeight="1" x14ac:dyDescent="0.55000000000000004"/>
    <row r="58" ht="14.25" customHeight="1" x14ac:dyDescent="0.55000000000000004"/>
    <row r="59" ht="14.25" customHeight="1" x14ac:dyDescent="0.55000000000000004"/>
    <row r="60" ht="14.25" customHeight="1" x14ac:dyDescent="0.55000000000000004"/>
    <row r="61" ht="14.25" customHeight="1" x14ac:dyDescent="0.55000000000000004"/>
    <row r="62" ht="14.25" customHeight="1" x14ac:dyDescent="0.55000000000000004"/>
    <row r="63" ht="14.25" customHeight="1" x14ac:dyDescent="0.55000000000000004"/>
    <row r="64" ht="14.25" customHeight="1" x14ac:dyDescent="0.55000000000000004"/>
    <row r="65" ht="14.25" customHeight="1" x14ac:dyDescent="0.55000000000000004"/>
    <row r="66" ht="14.25" customHeight="1" x14ac:dyDescent="0.55000000000000004"/>
    <row r="67" ht="14.25" customHeight="1" x14ac:dyDescent="0.55000000000000004"/>
    <row r="68" ht="14.25" customHeight="1" x14ac:dyDescent="0.55000000000000004"/>
    <row r="69" ht="14.25" customHeight="1" x14ac:dyDescent="0.55000000000000004"/>
    <row r="70" ht="14.25" customHeight="1" x14ac:dyDescent="0.55000000000000004"/>
    <row r="71" ht="14.25" customHeight="1" x14ac:dyDescent="0.55000000000000004"/>
    <row r="72" ht="14.25" customHeight="1" x14ac:dyDescent="0.55000000000000004"/>
    <row r="73" ht="14.25" customHeight="1" x14ac:dyDescent="0.55000000000000004"/>
    <row r="74" ht="14.25" customHeight="1" x14ac:dyDescent="0.55000000000000004"/>
    <row r="75" ht="14.25" customHeight="1" x14ac:dyDescent="0.55000000000000004"/>
    <row r="76" ht="14.25" customHeight="1" x14ac:dyDescent="0.55000000000000004"/>
    <row r="77" ht="14.25" customHeight="1" x14ac:dyDescent="0.55000000000000004"/>
    <row r="78" ht="14.25" customHeight="1" x14ac:dyDescent="0.55000000000000004"/>
    <row r="79" ht="14.25" customHeight="1" x14ac:dyDescent="0.55000000000000004"/>
    <row r="80" ht="14.25" customHeight="1" x14ac:dyDescent="0.55000000000000004"/>
    <row r="81" ht="14.25" customHeight="1" x14ac:dyDescent="0.55000000000000004"/>
    <row r="82" ht="14.25" customHeight="1" x14ac:dyDescent="0.55000000000000004"/>
    <row r="83" ht="14.25" customHeight="1" x14ac:dyDescent="0.55000000000000004"/>
    <row r="84" ht="14.25" customHeight="1" x14ac:dyDescent="0.55000000000000004"/>
    <row r="85" ht="14.25" customHeight="1" x14ac:dyDescent="0.55000000000000004"/>
    <row r="86" ht="14.25" customHeight="1" x14ac:dyDescent="0.55000000000000004"/>
    <row r="87" ht="14.25" customHeight="1" x14ac:dyDescent="0.55000000000000004"/>
    <row r="88" ht="14.25" customHeight="1" x14ac:dyDescent="0.55000000000000004"/>
    <row r="89" ht="14.25" customHeight="1" x14ac:dyDescent="0.55000000000000004"/>
    <row r="90" ht="14.25" customHeight="1" x14ac:dyDescent="0.55000000000000004"/>
    <row r="91" ht="14.25" customHeight="1" x14ac:dyDescent="0.55000000000000004"/>
    <row r="92" ht="14.25" customHeight="1" x14ac:dyDescent="0.55000000000000004"/>
    <row r="93" ht="14.25" customHeight="1" x14ac:dyDescent="0.55000000000000004"/>
    <row r="94" ht="14.25" customHeight="1" x14ac:dyDescent="0.55000000000000004"/>
    <row r="95" ht="14.25" customHeight="1" x14ac:dyDescent="0.55000000000000004"/>
    <row r="96" ht="14.25" customHeight="1" x14ac:dyDescent="0.55000000000000004"/>
    <row r="97" ht="14.25" customHeight="1" x14ac:dyDescent="0.55000000000000004"/>
    <row r="98" ht="14.25" customHeight="1" x14ac:dyDescent="0.55000000000000004"/>
    <row r="99" ht="14.25" customHeight="1" x14ac:dyDescent="0.55000000000000004"/>
    <row r="100" ht="14.25" customHeight="1" x14ac:dyDescent="0.55000000000000004"/>
    <row r="101" ht="14.25" customHeight="1" x14ac:dyDescent="0.55000000000000004"/>
    <row r="102" ht="14.25" customHeight="1" x14ac:dyDescent="0.55000000000000004"/>
    <row r="103" ht="14.25" customHeight="1" x14ac:dyDescent="0.55000000000000004"/>
    <row r="104" ht="14.25" customHeight="1" x14ac:dyDescent="0.55000000000000004"/>
    <row r="105" ht="14.25" customHeight="1" x14ac:dyDescent="0.55000000000000004"/>
    <row r="106" ht="14.25" customHeight="1" x14ac:dyDescent="0.55000000000000004"/>
    <row r="107" ht="14.25" customHeight="1" x14ac:dyDescent="0.55000000000000004"/>
    <row r="108" ht="14.25" customHeight="1" x14ac:dyDescent="0.55000000000000004"/>
    <row r="109" ht="14.25" customHeight="1" x14ac:dyDescent="0.55000000000000004"/>
    <row r="110" ht="14.25" customHeight="1" x14ac:dyDescent="0.55000000000000004"/>
    <row r="111" ht="14.25" customHeight="1" x14ac:dyDescent="0.55000000000000004"/>
    <row r="112" ht="14.25" customHeight="1" x14ac:dyDescent="0.55000000000000004"/>
    <row r="113" ht="14.25" customHeight="1" x14ac:dyDescent="0.55000000000000004"/>
    <row r="114" ht="14.25" customHeight="1" x14ac:dyDescent="0.55000000000000004"/>
    <row r="115" ht="14.25" customHeight="1" x14ac:dyDescent="0.55000000000000004"/>
    <row r="116" ht="14.25" customHeight="1" x14ac:dyDescent="0.55000000000000004"/>
    <row r="117" ht="14.25" customHeight="1" x14ac:dyDescent="0.55000000000000004"/>
    <row r="118" ht="14.25" customHeight="1" x14ac:dyDescent="0.55000000000000004"/>
    <row r="119" ht="14.25" customHeight="1" x14ac:dyDescent="0.55000000000000004"/>
    <row r="120" ht="14.25" customHeight="1" x14ac:dyDescent="0.55000000000000004"/>
    <row r="121" ht="14.25" customHeight="1" x14ac:dyDescent="0.55000000000000004"/>
    <row r="122" ht="14.25" customHeight="1" x14ac:dyDescent="0.55000000000000004"/>
    <row r="123" ht="14.25" customHeight="1" x14ac:dyDescent="0.55000000000000004"/>
    <row r="124" ht="14.25" customHeight="1" x14ac:dyDescent="0.55000000000000004"/>
    <row r="125" ht="14.25" customHeight="1" x14ac:dyDescent="0.55000000000000004"/>
    <row r="126" ht="14.25" customHeight="1" x14ac:dyDescent="0.55000000000000004"/>
    <row r="127" ht="14.25" customHeight="1" x14ac:dyDescent="0.55000000000000004"/>
    <row r="128" ht="14.25" customHeight="1" x14ac:dyDescent="0.55000000000000004"/>
    <row r="129" ht="14.25" customHeight="1" x14ac:dyDescent="0.55000000000000004"/>
    <row r="130" ht="14.25" customHeight="1" x14ac:dyDescent="0.55000000000000004"/>
    <row r="131" ht="14.25" customHeight="1" x14ac:dyDescent="0.55000000000000004"/>
    <row r="132" ht="14.25" customHeight="1" x14ac:dyDescent="0.55000000000000004"/>
    <row r="133" ht="14.25" customHeight="1" x14ac:dyDescent="0.55000000000000004"/>
    <row r="134" ht="14.25" customHeight="1" x14ac:dyDescent="0.55000000000000004"/>
    <row r="135" ht="14.25" customHeight="1" x14ac:dyDescent="0.55000000000000004"/>
    <row r="136" ht="14.25" customHeight="1" x14ac:dyDescent="0.55000000000000004"/>
    <row r="137" ht="14.25" customHeight="1" x14ac:dyDescent="0.55000000000000004"/>
    <row r="138" ht="14.25" customHeight="1" x14ac:dyDescent="0.55000000000000004"/>
    <row r="139" ht="14.25" customHeight="1" x14ac:dyDescent="0.55000000000000004"/>
    <row r="140" ht="14.25" customHeight="1" x14ac:dyDescent="0.55000000000000004"/>
    <row r="141" ht="14.25" customHeight="1" x14ac:dyDescent="0.55000000000000004"/>
    <row r="142" ht="14.25" customHeight="1" x14ac:dyDescent="0.55000000000000004"/>
    <row r="143" ht="14.25" customHeight="1" x14ac:dyDescent="0.55000000000000004"/>
    <row r="144" ht="14.25" customHeight="1" x14ac:dyDescent="0.55000000000000004"/>
    <row r="145" ht="14.25" customHeight="1" x14ac:dyDescent="0.55000000000000004"/>
    <row r="146" ht="14.25" customHeight="1" x14ac:dyDescent="0.55000000000000004"/>
    <row r="147" ht="14.25" customHeight="1" x14ac:dyDescent="0.55000000000000004"/>
    <row r="148" ht="14.25" customHeight="1" x14ac:dyDescent="0.55000000000000004"/>
    <row r="149" ht="14.25" customHeight="1" x14ac:dyDescent="0.55000000000000004"/>
    <row r="150" ht="14.25" customHeight="1" x14ac:dyDescent="0.55000000000000004"/>
    <row r="151" ht="14.25" customHeight="1" x14ac:dyDescent="0.55000000000000004"/>
    <row r="152" ht="14.25" customHeight="1" x14ac:dyDescent="0.55000000000000004"/>
    <row r="153" ht="14.25" customHeight="1" x14ac:dyDescent="0.55000000000000004"/>
    <row r="154" ht="14.25" customHeight="1" x14ac:dyDescent="0.55000000000000004"/>
    <row r="155" ht="14.25" customHeight="1" x14ac:dyDescent="0.55000000000000004"/>
    <row r="156" ht="14.25" customHeight="1" x14ac:dyDescent="0.55000000000000004"/>
    <row r="157" ht="14.25" customHeight="1" x14ac:dyDescent="0.55000000000000004"/>
    <row r="158" ht="14.25" customHeight="1" x14ac:dyDescent="0.55000000000000004"/>
    <row r="159" ht="14.25" customHeight="1" x14ac:dyDescent="0.55000000000000004"/>
    <row r="160" ht="14.25" customHeight="1" x14ac:dyDescent="0.55000000000000004"/>
    <row r="161" ht="14.25" customHeight="1" x14ac:dyDescent="0.55000000000000004"/>
    <row r="162" ht="14.25" customHeight="1" x14ac:dyDescent="0.55000000000000004"/>
    <row r="163" ht="14.25" customHeight="1" x14ac:dyDescent="0.55000000000000004"/>
    <row r="164" ht="14.25" customHeight="1" x14ac:dyDescent="0.55000000000000004"/>
    <row r="165" ht="14.25" customHeight="1" x14ac:dyDescent="0.55000000000000004"/>
    <row r="166" ht="14.25" customHeight="1" x14ac:dyDescent="0.55000000000000004"/>
    <row r="167" ht="14.25" customHeight="1" x14ac:dyDescent="0.55000000000000004"/>
    <row r="168" ht="14.25" customHeight="1" x14ac:dyDescent="0.55000000000000004"/>
    <row r="169" ht="14.25" customHeight="1" x14ac:dyDescent="0.55000000000000004"/>
    <row r="170" ht="14.25" customHeight="1" x14ac:dyDescent="0.55000000000000004"/>
    <row r="171" ht="14.25" customHeight="1" x14ac:dyDescent="0.55000000000000004"/>
    <row r="172" ht="14.25" customHeight="1" x14ac:dyDescent="0.55000000000000004"/>
    <row r="173" ht="14.25" customHeight="1" x14ac:dyDescent="0.55000000000000004"/>
    <row r="174" ht="14.25" customHeight="1" x14ac:dyDescent="0.55000000000000004"/>
    <row r="175" ht="14.25" customHeight="1" x14ac:dyDescent="0.55000000000000004"/>
    <row r="176" ht="14.25" customHeight="1" x14ac:dyDescent="0.55000000000000004"/>
    <row r="177" ht="14.25" customHeight="1" x14ac:dyDescent="0.55000000000000004"/>
    <row r="178" ht="14.25" customHeight="1" x14ac:dyDescent="0.55000000000000004"/>
    <row r="179" ht="14.25" customHeight="1" x14ac:dyDescent="0.55000000000000004"/>
    <row r="180" ht="14.25" customHeight="1" x14ac:dyDescent="0.55000000000000004"/>
    <row r="181" ht="14.25" customHeight="1" x14ac:dyDescent="0.55000000000000004"/>
    <row r="182" ht="14.25" customHeight="1" x14ac:dyDescent="0.55000000000000004"/>
    <row r="183" ht="14.25" customHeight="1" x14ac:dyDescent="0.55000000000000004"/>
    <row r="184" ht="14.25" customHeight="1" x14ac:dyDescent="0.55000000000000004"/>
    <row r="185" ht="14.25" customHeight="1" x14ac:dyDescent="0.55000000000000004"/>
    <row r="186" ht="14.25" customHeight="1" x14ac:dyDescent="0.55000000000000004"/>
    <row r="187" ht="14.25" customHeight="1" x14ac:dyDescent="0.55000000000000004"/>
    <row r="188" ht="14.25" customHeight="1" x14ac:dyDescent="0.55000000000000004"/>
    <row r="189" ht="14.25" customHeight="1" x14ac:dyDescent="0.55000000000000004"/>
    <row r="190" ht="14.25" customHeight="1" x14ac:dyDescent="0.55000000000000004"/>
    <row r="191" ht="14.25" customHeight="1" x14ac:dyDescent="0.55000000000000004"/>
    <row r="192" ht="14.25" customHeight="1" x14ac:dyDescent="0.55000000000000004"/>
    <row r="193" ht="14.25" customHeight="1" x14ac:dyDescent="0.55000000000000004"/>
    <row r="194" ht="14.25" customHeight="1" x14ac:dyDescent="0.55000000000000004"/>
    <row r="195" ht="14.25" customHeight="1" x14ac:dyDescent="0.55000000000000004"/>
    <row r="196" ht="14.25" customHeight="1" x14ac:dyDescent="0.55000000000000004"/>
    <row r="197" ht="14.25" customHeight="1" x14ac:dyDescent="0.55000000000000004"/>
    <row r="198" ht="14.25" customHeight="1" x14ac:dyDescent="0.55000000000000004"/>
    <row r="199" ht="14.25" customHeight="1" x14ac:dyDescent="0.55000000000000004"/>
    <row r="200" ht="14.25" customHeight="1" x14ac:dyDescent="0.55000000000000004"/>
    <row r="201" ht="14.25" customHeight="1" x14ac:dyDescent="0.55000000000000004"/>
    <row r="202" ht="14.25" customHeight="1" x14ac:dyDescent="0.55000000000000004"/>
    <row r="203" ht="14.25" customHeight="1" x14ac:dyDescent="0.55000000000000004"/>
    <row r="204" ht="14.25" customHeight="1" x14ac:dyDescent="0.55000000000000004"/>
    <row r="205" ht="14.25" customHeight="1" x14ac:dyDescent="0.55000000000000004"/>
    <row r="206" ht="14.25" customHeight="1" x14ac:dyDescent="0.55000000000000004"/>
    <row r="207" ht="14.25" customHeight="1" x14ac:dyDescent="0.55000000000000004"/>
    <row r="208" ht="14.25" customHeight="1" x14ac:dyDescent="0.55000000000000004"/>
    <row r="209" ht="14.25" customHeight="1" x14ac:dyDescent="0.55000000000000004"/>
    <row r="210" ht="14.25" customHeight="1" x14ac:dyDescent="0.55000000000000004"/>
    <row r="211" ht="14.25" customHeight="1" x14ac:dyDescent="0.55000000000000004"/>
    <row r="212" ht="14.25" customHeight="1" x14ac:dyDescent="0.55000000000000004"/>
    <row r="213" ht="14.25" customHeight="1" x14ac:dyDescent="0.55000000000000004"/>
    <row r="214" ht="14.25" customHeight="1" x14ac:dyDescent="0.55000000000000004"/>
    <row r="215" ht="14.25" customHeight="1" x14ac:dyDescent="0.55000000000000004"/>
    <row r="216" ht="14.25" customHeight="1" x14ac:dyDescent="0.55000000000000004"/>
    <row r="217" ht="14.25" customHeight="1" x14ac:dyDescent="0.55000000000000004"/>
    <row r="218" ht="14.25" customHeight="1" x14ac:dyDescent="0.55000000000000004"/>
    <row r="219" ht="14.25" customHeight="1" x14ac:dyDescent="0.55000000000000004"/>
    <row r="220" ht="14.25" customHeight="1" x14ac:dyDescent="0.55000000000000004"/>
    <row r="221" ht="14.25" customHeight="1" x14ac:dyDescent="0.55000000000000004"/>
    <row r="222" ht="14.25" customHeight="1" x14ac:dyDescent="0.55000000000000004"/>
    <row r="223" ht="14.25" customHeight="1" x14ac:dyDescent="0.55000000000000004"/>
    <row r="224" ht="14.25" customHeight="1" x14ac:dyDescent="0.55000000000000004"/>
    <row r="225" ht="14.25" customHeight="1" x14ac:dyDescent="0.55000000000000004"/>
    <row r="226" ht="14.25" customHeight="1" x14ac:dyDescent="0.55000000000000004"/>
    <row r="227" ht="14.25" customHeight="1" x14ac:dyDescent="0.55000000000000004"/>
    <row r="228" ht="14.25" customHeight="1" x14ac:dyDescent="0.55000000000000004"/>
    <row r="229" ht="14.25" customHeight="1" x14ac:dyDescent="0.55000000000000004"/>
    <row r="230" ht="14.25" customHeight="1" x14ac:dyDescent="0.55000000000000004"/>
    <row r="231" ht="14.25" customHeight="1" x14ac:dyDescent="0.55000000000000004"/>
    <row r="232" ht="14.25" customHeight="1" x14ac:dyDescent="0.55000000000000004"/>
    <row r="233" ht="14.25" customHeight="1" x14ac:dyDescent="0.55000000000000004"/>
    <row r="234" ht="14.25" customHeight="1" x14ac:dyDescent="0.55000000000000004"/>
    <row r="235" ht="14.25" customHeight="1" x14ac:dyDescent="0.55000000000000004"/>
    <row r="236" ht="14.25" customHeight="1" x14ac:dyDescent="0.55000000000000004"/>
    <row r="237" ht="14.25" customHeight="1" x14ac:dyDescent="0.55000000000000004"/>
    <row r="238" ht="14.25" customHeight="1" x14ac:dyDescent="0.55000000000000004"/>
    <row r="239" ht="14.25" customHeight="1" x14ac:dyDescent="0.55000000000000004"/>
    <row r="240" ht="14.25" customHeight="1" x14ac:dyDescent="0.55000000000000004"/>
    <row r="241" ht="14.25" customHeight="1" x14ac:dyDescent="0.55000000000000004"/>
    <row r="242" ht="14.25" customHeight="1" x14ac:dyDescent="0.55000000000000004"/>
    <row r="243" ht="14.25" customHeight="1" x14ac:dyDescent="0.55000000000000004"/>
    <row r="244" ht="14.25" customHeight="1" x14ac:dyDescent="0.55000000000000004"/>
    <row r="245" ht="14.25" customHeight="1" x14ac:dyDescent="0.55000000000000004"/>
    <row r="246" ht="14.25" customHeight="1" x14ac:dyDescent="0.55000000000000004"/>
    <row r="247" ht="14.25" customHeight="1" x14ac:dyDescent="0.55000000000000004"/>
    <row r="248" ht="14.25" customHeight="1" x14ac:dyDescent="0.55000000000000004"/>
    <row r="249" ht="14.25" customHeight="1" x14ac:dyDescent="0.55000000000000004"/>
    <row r="250" ht="14.25" customHeight="1" x14ac:dyDescent="0.55000000000000004"/>
    <row r="251" ht="14.25" customHeight="1" x14ac:dyDescent="0.55000000000000004"/>
    <row r="252" ht="14.25" customHeight="1" x14ac:dyDescent="0.55000000000000004"/>
    <row r="253" ht="14.25" customHeight="1" x14ac:dyDescent="0.55000000000000004"/>
    <row r="254" ht="14.25" customHeight="1" x14ac:dyDescent="0.55000000000000004"/>
    <row r="255" ht="14.25" customHeight="1" x14ac:dyDescent="0.55000000000000004"/>
    <row r="256" ht="14.25" customHeight="1" x14ac:dyDescent="0.55000000000000004"/>
    <row r="257" ht="14.25" customHeight="1" x14ac:dyDescent="0.55000000000000004"/>
    <row r="258" ht="14.25" customHeight="1" x14ac:dyDescent="0.55000000000000004"/>
    <row r="259" ht="14.25" customHeight="1" x14ac:dyDescent="0.55000000000000004"/>
    <row r="260" ht="14.25" customHeight="1" x14ac:dyDescent="0.55000000000000004"/>
    <row r="261" ht="14.25" customHeight="1" x14ac:dyDescent="0.55000000000000004"/>
    <row r="262" ht="14.25" customHeight="1" x14ac:dyDescent="0.55000000000000004"/>
    <row r="263" ht="14.25" customHeight="1" x14ac:dyDescent="0.55000000000000004"/>
    <row r="264" ht="14.25" customHeight="1" x14ac:dyDescent="0.55000000000000004"/>
    <row r="265" ht="14.25" customHeight="1" x14ac:dyDescent="0.55000000000000004"/>
    <row r="266" ht="14.25" customHeight="1" x14ac:dyDescent="0.55000000000000004"/>
    <row r="267" ht="14.25" customHeight="1" x14ac:dyDescent="0.55000000000000004"/>
    <row r="268" ht="14.25" customHeight="1" x14ac:dyDescent="0.55000000000000004"/>
    <row r="269" ht="14.25" customHeight="1" x14ac:dyDescent="0.55000000000000004"/>
    <row r="270" ht="14.25" customHeight="1" x14ac:dyDescent="0.55000000000000004"/>
    <row r="271" ht="14.25" customHeight="1" x14ac:dyDescent="0.55000000000000004"/>
    <row r="272" ht="14.25" customHeight="1" x14ac:dyDescent="0.55000000000000004"/>
    <row r="273" ht="14.25" customHeight="1" x14ac:dyDescent="0.55000000000000004"/>
    <row r="274" ht="14.25" customHeight="1" x14ac:dyDescent="0.55000000000000004"/>
    <row r="275" ht="14.25" customHeight="1" x14ac:dyDescent="0.55000000000000004"/>
    <row r="276" ht="14.25" customHeight="1" x14ac:dyDescent="0.55000000000000004"/>
    <row r="277" ht="14.25" customHeight="1" x14ac:dyDescent="0.55000000000000004"/>
    <row r="278" ht="14.25" customHeight="1" x14ac:dyDescent="0.55000000000000004"/>
    <row r="279" ht="14.25" customHeight="1" x14ac:dyDescent="0.55000000000000004"/>
    <row r="280" ht="14.25" customHeight="1" x14ac:dyDescent="0.55000000000000004"/>
    <row r="281" ht="14.25" customHeight="1" x14ac:dyDescent="0.55000000000000004"/>
    <row r="282" ht="14.25" customHeight="1" x14ac:dyDescent="0.55000000000000004"/>
    <row r="283" ht="14.25" customHeight="1" x14ac:dyDescent="0.55000000000000004"/>
    <row r="284" ht="14.25" customHeight="1" x14ac:dyDescent="0.55000000000000004"/>
    <row r="285" ht="14.25" customHeight="1" x14ac:dyDescent="0.55000000000000004"/>
    <row r="286" ht="14.25" customHeight="1" x14ac:dyDescent="0.55000000000000004"/>
    <row r="287" ht="14.25" customHeight="1" x14ac:dyDescent="0.55000000000000004"/>
    <row r="288" ht="14.25" customHeight="1" x14ac:dyDescent="0.55000000000000004"/>
    <row r="289" ht="14.25" customHeight="1" x14ac:dyDescent="0.55000000000000004"/>
    <row r="290" ht="14.25" customHeight="1" x14ac:dyDescent="0.55000000000000004"/>
    <row r="291" ht="14.25" customHeight="1" x14ac:dyDescent="0.55000000000000004"/>
    <row r="292" ht="14.25" customHeight="1" x14ac:dyDescent="0.55000000000000004"/>
    <row r="293" ht="14.25" customHeight="1" x14ac:dyDescent="0.55000000000000004"/>
    <row r="294" ht="14.25" customHeight="1" x14ac:dyDescent="0.55000000000000004"/>
    <row r="295" ht="14.25" customHeight="1" x14ac:dyDescent="0.55000000000000004"/>
    <row r="296" ht="14.25" customHeight="1" x14ac:dyDescent="0.55000000000000004"/>
    <row r="297" ht="14.25" customHeight="1" x14ac:dyDescent="0.55000000000000004"/>
    <row r="298" ht="14.25" customHeight="1" x14ac:dyDescent="0.55000000000000004"/>
    <row r="299" ht="14.25" customHeight="1" x14ac:dyDescent="0.55000000000000004"/>
    <row r="300" ht="14.25" customHeight="1" x14ac:dyDescent="0.55000000000000004"/>
    <row r="301" ht="14.25" customHeight="1" x14ac:dyDescent="0.55000000000000004"/>
    <row r="302" ht="14.25" customHeight="1" x14ac:dyDescent="0.55000000000000004"/>
    <row r="303" ht="14.25" customHeight="1" x14ac:dyDescent="0.55000000000000004"/>
    <row r="304" ht="14.25" customHeight="1" x14ac:dyDescent="0.55000000000000004"/>
    <row r="305" ht="14.25" customHeight="1" x14ac:dyDescent="0.55000000000000004"/>
    <row r="306" ht="14.25" customHeight="1" x14ac:dyDescent="0.55000000000000004"/>
    <row r="307" ht="14.25" customHeight="1" x14ac:dyDescent="0.55000000000000004"/>
    <row r="308" ht="14.25" customHeight="1" x14ac:dyDescent="0.55000000000000004"/>
    <row r="309" ht="14.25" customHeight="1" x14ac:dyDescent="0.55000000000000004"/>
    <row r="310" ht="14.25" customHeight="1" x14ac:dyDescent="0.55000000000000004"/>
    <row r="311" ht="14.25" customHeight="1" x14ac:dyDescent="0.55000000000000004"/>
    <row r="312" ht="14.25" customHeight="1" x14ac:dyDescent="0.55000000000000004"/>
    <row r="313" ht="14.25" customHeight="1" x14ac:dyDescent="0.55000000000000004"/>
    <row r="314" ht="14.25" customHeight="1" x14ac:dyDescent="0.55000000000000004"/>
    <row r="315" ht="14.25" customHeight="1" x14ac:dyDescent="0.55000000000000004"/>
    <row r="316" ht="14.25" customHeight="1" x14ac:dyDescent="0.55000000000000004"/>
    <row r="317" ht="14.25" customHeight="1" x14ac:dyDescent="0.55000000000000004"/>
    <row r="318" ht="14.25" customHeight="1" x14ac:dyDescent="0.55000000000000004"/>
    <row r="319" ht="14.25" customHeight="1" x14ac:dyDescent="0.55000000000000004"/>
    <row r="320" ht="14.25" customHeight="1" x14ac:dyDescent="0.55000000000000004"/>
    <row r="321" ht="14.25" customHeight="1" x14ac:dyDescent="0.55000000000000004"/>
    <row r="322" ht="14.25" customHeight="1" x14ac:dyDescent="0.55000000000000004"/>
    <row r="323" ht="14.25" customHeight="1" x14ac:dyDescent="0.55000000000000004"/>
    <row r="324" ht="14.25" customHeight="1" x14ac:dyDescent="0.55000000000000004"/>
    <row r="325" ht="14.25" customHeight="1" x14ac:dyDescent="0.55000000000000004"/>
    <row r="326" ht="14.25" customHeight="1" x14ac:dyDescent="0.55000000000000004"/>
    <row r="327" ht="14.25" customHeight="1" x14ac:dyDescent="0.55000000000000004"/>
    <row r="328" ht="14.25" customHeight="1" x14ac:dyDescent="0.55000000000000004"/>
    <row r="329" ht="14.25" customHeight="1" x14ac:dyDescent="0.55000000000000004"/>
    <row r="330" ht="14.25" customHeight="1" x14ac:dyDescent="0.55000000000000004"/>
    <row r="331" ht="14.25" customHeight="1" x14ac:dyDescent="0.55000000000000004"/>
    <row r="332" ht="14.25" customHeight="1" x14ac:dyDescent="0.55000000000000004"/>
    <row r="333" ht="14.25" customHeight="1" x14ac:dyDescent="0.55000000000000004"/>
    <row r="334" ht="14.25" customHeight="1" x14ac:dyDescent="0.55000000000000004"/>
    <row r="335" ht="14.25" customHeight="1" x14ac:dyDescent="0.55000000000000004"/>
    <row r="336" ht="14.25" customHeight="1" x14ac:dyDescent="0.55000000000000004"/>
    <row r="337" ht="14.25" customHeight="1" x14ac:dyDescent="0.55000000000000004"/>
    <row r="338" ht="14.25" customHeight="1" x14ac:dyDescent="0.55000000000000004"/>
    <row r="339" ht="14.25" customHeight="1" x14ac:dyDescent="0.55000000000000004"/>
    <row r="340" ht="14.25" customHeight="1" x14ac:dyDescent="0.55000000000000004"/>
    <row r="341" ht="14.25" customHeight="1" x14ac:dyDescent="0.55000000000000004"/>
    <row r="342" ht="14.25" customHeight="1" x14ac:dyDescent="0.55000000000000004"/>
    <row r="343" ht="14.25" customHeight="1" x14ac:dyDescent="0.55000000000000004"/>
    <row r="344" ht="14.25" customHeight="1" x14ac:dyDescent="0.55000000000000004"/>
    <row r="345" ht="14.25" customHeight="1" x14ac:dyDescent="0.55000000000000004"/>
    <row r="346" ht="14.25" customHeight="1" x14ac:dyDescent="0.55000000000000004"/>
    <row r="347" ht="14.25" customHeight="1" x14ac:dyDescent="0.55000000000000004"/>
    <row r="348" ht="14.25" customHeight="1" x14ac:dyDescent="0.55000000000000004"/>
    <row r="349" ht="14.25" customHeight="1" x14ac:dyDescent="0.55000000000000004"/>
    <row r="350" ht="14.25" customHeight="1" x14ac:dyDescent="0.55000000000000004"/>
    <row r="351" ht="14.25" customHeight="1" x14ac:dyDescent="0.55000000000000004"/>
    <row r="352" ht="14.25" customHeight="1" x14ac:dyDescent="0.55000000000000004"/>
    <row r="353" ht="14.25" customHeight="1" x14ac:dyDescent="0.55000000000000004"/>
    <row r="354" ht="14.25" customHeight="1" x14ac:dyDescent="0.55000000000000004"/>
    <row r="355" ht="14.25" customHeight="1" x14ac:dyDescent="0.55000000000000004"/>
    <row r="356" ht="14.25" customHeight="1" x14ac:dyDescent="0.55000000000000004"/>
    <row r="357" ht="14.25" customHeight="1" x14ac:dyDescent="0.55000000000000004"/>
    <row r="358" ht="14.25" customHeight="1" x14ac:dyDescent="0.55000000000000004"/>
    <row r="359" ht="14.25" customHeight="1" x14ac:dyDescent="0.55000000000000004"/>
    <row r="360" ht="14.25" customHeight="1" x14ac:dyDescent="0.55000000000000004"/>
    <row r="361" ht="14.25" customHeight="1" x14ac:dyDescent="0.55000000000000004"/>
    <row r="362" ht="14.25" customHeight="1" x14ac:dyDescent="0.55000000000000004"/>
    <row r="363" ht="14.25" customHeight="1" x14ac:dyDescent="0.55000000000000004"/>
    <row r="364" ht="14.25" customHeight="1" x14ac:dyDescent="0.55000000000000004"/>
    <row r="365" ht="14.25" customHeight="1" x14ac:dyDescent="0.55000000000000004"/>
    <row r="366" ht="14.25" customHeight="1" x14ac:dyDescent="0.55000000000000004"/>
    <row r="367" ht="14.25" customHeight="1" x14ac:dyDescent="0.55000000000000004"/>
    <row r="368" ht="14.25" customHeight="1" x14ac:dyDescent="0.55000000000000004"/>
    <row r="369" ht="14.25" customHeight="1" x14ac:dyDescent="0.55000000000000004"/>
    <row r="370" ht="14.25" customHeight="1" x14ac:dyDescent="0.55000000000000004"/>
    <row r="371" ht="14.25" customHeight="1" x14ac:dyDescent="0.55000000000000004"/>
    <row r="372" ht="14.25" customHeight="1" x14ac:dyDescent="0.55000000000000004"/>
    <row r="373" ht="14.25" customHeight="1" x14ac:dyDescent="0.55000000000000004"/>
    <row r="374" ht="14.25" customHeight="1" x14ac:dyDescent="0.55000000000000004"/>
    <row r="375" ht="14.25" customHeight="1" x14ac:dyDescent="0.55000000000000004"/>
    <row r="376" ht="14.25" customHeight="1" x14ac:dyDescent="0.55000000000000004"/>
    <row r="377" ht="14.25" customHeight="1" x14ac:dyDescent="0.55000000000000004"/>
    <row r="378" ht="14.25" customHeight="1" x14ac:dyDescent="0.55000000000000004"/>
    <row r="379" ht="14.25" customHeight="1" x14ac:dyDescent="0.55000000000000004"/>
    <row r="380" ht="14.25" customHeight="1" x14ac:dyDescent="0.55000000000000004"/>
    <row r="381" ht="14.25" customHeight="1" x14ac:dyDescent="0.55000000000000004"/>
    <row r="382" ht="14.25" customHeight="1" x14ac:dyDescent="0.55000000000000004"/>
    <row r="383" ht="14.25" customHeight="1" x14ac:dyDescent="0.55000000000000004"/>
    <row r="384" ht="14.25" customHeight="1" x14ac:dyDescent="0.55000000000000004"/>
    <row r="385" ht="14.25" customHeight="1" x14ac:dyDescent="0.55000000000000004"/>
    <row r="386" ht="14.25" customHeight="1" x14ac:dyDescent="0.55000000000000004"/>
    <row r="387" ht="14.25" customHeight="1" x14ac:dyDescent="0.55000000000000004"/>
    <row r="388" ht="14.25" customHeight="1" x14ac:dyDescent="0.55000000000000004"/>
    <row r="389" ht="14.25" customHeight="1" x14ac:dyDescent="0.55000000000000004"/>
    <row r="390" ht="14.25" customHeight="1" x14ac:dyDescent="0.55000000000000004"/>
    <row r="391" ht="14.25" customHeight="1" x14ac:dyDescent="0.55000000000000004"/>
    <row r="392" ht="14.25" customHeight="1" x14ac:dyDescent="0.55000000000000004"/>
    <row r="393" ht="14.25" customHeight="1" x14ac:dyDescent="0.55000000000000004"/>
    <row r="394" ht="14.25" customHeight="1" x14ac:dyDescent="0.55000000000000004"/>
    <row r="395" ht="14.25" customHeight="1" x14ac:dyDescent="0.55000000000000004"/>
    <row r="396" ht="14.25" customHeight="1" x14ac:dyDescent="0.55000000000000004"/>
    <row r="397" ht="14.25" customHeight="1" x14ac:dyDescent="0.55000000000000004"/>
    <row r="398" ht="14.25" customHeight="1" x14ac:dyDescent="0.55000000000000004"/>
    <row r="399" ht="14.25" customHeight="1" x14ac:dyDescent="0.55000000000000004"/>
    <row r="400" ht="14.25" customHeight="1" x14ac:dyDescent="0.55000000000000004"/>
    <row r="401" ht="14.25" customHeight="1" x14ac:dyDescent="0.55000000000000004"/>
    <row r="402" ht="14.25" customHeight="1" x14ac:dyDescent="0.55000000000000004"/>
    <row r="403" ht="14.25" customHeight="1" x14ac:dyDescent="0.55000000000000004"/>
    <row r="404" ht="14.25" customHeight="1" x14ac:dyDescent="0.55000000000000004"/>
    <row r="405" ht="14.25" customHeight="1" x14ac:dyDescent="0.55000000000000004"/>
    <row r="406" ht="14.25" customHeight="1" x14ac:dyDescent="0.55000000000000004"/>
    <row r="407" ht="14.25" customHeight="1" x14ac:dyDescent="0.55000000000000004"/>
    <row r="408" ht="14.25" customHeight="1" x14ac:dyDescent="0.55000000000000004"/>
    <row r="409" ht="14.25" customHeight="1" x14ac:dyDescent="0.55000000000000004"/>
    <row r="410" ht="14.25" customHeight="1" x14ac:dyDescent="0.55000000000000004"/>
    <row r="411" ht="14.25" customHeight="1" x14ac:dyDescent="0.55000000000000004"/>
    <row r="412" ht="14.25" customHeight="1" x14ac:dyDescent="0.55000000000000004"/>
    <row r="413" ht="14.25" customHeight="1" x14ac:dyDescent="0.55000000000000004"/>
    <row r="414" ht="14.25" customHeight="1" x14ac:dyDescent="0.55000000000000004"/>
    <row r="415" ht="14.25" customHeight="1" x14ac:dyDescent="0.55000000000000004"/>
    <row r="416" ht="14.25" customHeight="1" x14ac:dyDescent="0.55000000000000004"/>
    <row r="417" ht="14.25" customHeight="1" x14ac:dyDescent="0.55000000000000004"/>
    <row r="418" ht="14.25" customHeight="1" x14ac:dyDescent="0.55000000000000004"/>
    <row r="419" ht="14.25" customHeight="1" x14ac:dyDescent="0.55000000000000004"/>
    <row r="420" ht="14.25" customHeight="1" x14ac:dyDescent="0.55000000000000004"/>
    <row r="421" ht="14.25" customHeight="1" x14ac:dyDescent="0.55000000000000004"/>
    <row r="422" ht="14.25" customHeight="1" x14ac:dyDescent="0.55000000000000004"/>
    <row r="423" ht="14.25" customHeight="1" x14ac:dyDescent="0.55000000000000004"/>
    <row r="424" ht="14.25" customHeight="1" x14ac:dyDescent="0.55000000000000004"/>
    <row r="425" ht="14.25" customHeight="1" x14ac:dyDescent="0.55000000000000004"/>
    <row r="426" ht="14.25" customHeight="1" x14ac:dyDescent="0.55000000000000004"/>
    <row r="427" ht="14.25" customHeight="1" x14ac:dyDescent="0.55000000000000004"/>
    <row r="428" ht="14.25" customHeight="1" x14ac:dyDescent="0.55000000000000004"/>
    <row r="429" ht="14.25" customHeight="1" x14ac:dyDescent="0.55000000000000004"/>
    <row r="430" ht="14.25" customHeight="1" x14ac:dyDescent="0.55000000000000004"/>
    <row r="431" ht="14.25" customHeight="1" x14ac:dyDescent="0.55000000000000004"/>
    <row r="432" ht="14.25" customHeight="1" x14ac:dyDescent="0.55000000000000004"/>
    <row r="433" ht="14.25" customHeight="1" x14ac:dyDescent="0.55000000000000004"/>
    <row r="434" ht="14.25" customHeight="1" x14ac:dyDescent="0.55000000000000004"/>
    <row r="435" ht="14.25" customHeight="1" x14ac:dyDescent="0.55000000000000004"/>
    <row r="436" ht="14.25" customHeight="1" x14ac:dyDescent="0.55000000000000004"/>
    <row r="437" ht="14.25" customHeight="1" x14ac:dyDescent="0.55000000000000004"/>
    <row r="438" ht="14.25" customHeight="1" x14ac:dyDescent="0.55000000000000004"/>
    <row r="439" ht="14.25" customHeight="1" x14ac:dyDescent="0.55000000000000004"/>
    <row r="440" ht="14.25" customHeight="1" x14ac:dyDescent="0.55000000000000004"/>
    <row r="441" ht="14.25" customHeight="1" x14ac:dyDescent="0.55000000000000004"/>
    <row r="442" ht="14.25" customHeight="1" x14ac:dyDescent="0.55000000000000004"/>
    <row r="443" ht="14.25" customHeight="1" x14ac:dyDescent="0.55000000000000004"/>
    <row r="444" ht="14.25" customHeight="1" x14ac:dyDescent="0.55000000000000004"/>
    <row r="445" ht="14.25" customHeight="1" x14ac:dyDescent="0.55000000000000004"/>
    <row r="446" ht="14.25" customHeight="1" x14ac:dyDescent="0.55000000000000004"/>
    <row r="447" ht="14.25" customHeight="1" x14ac:dyDescent="0.55000000000000004"/>
    <row r="448" ht="14.25" customHeight="1" x14ac:dyDescent="0.55000000000000004"/>
    <row r="449" ht="14.25" customHeight="1" x14ac:dyDescent="0.55000000000000004"/>
    <row r="450" ht="14.25" customHeight="1" x14ac:dyDescent="0.55000000000000004"/>
    <row r="451" ht="14.25" customHeight="1" x14ac:dyDescent="0.55000000000000004"/>
    <row r="452" ht="14.25" customHeight="1" x14ac:dyDescent="0.55000000000000004"/>
    <row r="453" ht="14.25" customHeight="1" x14ac:dyDescent="0.55000000000000004"/>
    <row r="454" ht="14.25" customHeight="1" x14ac:dyDescent="0.55000000000000004"/>
    <row r="455" ht="14.25" customHeight="1" x14ac:dyDescent="0.55000000000000004"/>
    <row r="456" ht="14.25" customHeight="1" x14ac:dyDescent="0.55000000000000004"/>
    <row r="457" ht="14.25" customHeight="1" x14ac:dyDescent="0.55000000000000004"/>
    <row r="458" ht="14.25" customHeight="1" x14ac:dyDescent="0.55000000000000004"/>
    <row r="459" ht="14.25" customHeight="1" x14ac:dyDescent="0.55000000000000004"/>
    <row r="460" ht="14.25" customHeight="1" x14ac:dyDescent="0.55000000000000004"/>
    <row r="461" ht="14.25" customHeight="1" x14ac:dyDescent="0.55000000000000004"/>
    <row r="462" ht="14.25" customHeight="1" x14ac:dyDescent="0.55000000000000004"/>
    <row r="463" ht="14.25" customHeight="1" x14ac:dyDescent="0.55000000000000004"/>
    <row r="464" ht="14.25" customHeight="1" x14ac:dyDescent="0.55000000000000004"/>
    <row r="465" ht="14.25" customHeight="1" x14ac:dyDescent="0.55000000000000004"/>
    <row r="466" ht="14.25" customHeight="1" x14ac:dyDescent="0.55000000000000004"/>
    <row r="467" ht="14.25" customHeight="1" x14ac:dyDescent="0.55000000000000004"/>
    <row r="468" ht="14.25" customHeight="1" x14ac:dyDescent="0.55000000000000004"/>
    <row r="469" ht="14.25" customHeight="1" x14ac:dyDescent="0.55000000000000004"/>
    <row r="470" ht="14.25" customHeight="1" x14ac:dyDescent="0.55000000000000004"/>
    <row r="471" ht="14.25" customHeight="1" x14ac:dyDescent="0.55000000000000004"/>
    <row r="472" ht="14.25" customHeight="1" x14ac:dyDescent="0.55000000000000004"/>
    <row r="473" ht="14.25" customHeight="1" x14ac:dyDescent="0.55000000000000004"/>
    <row r="474" ht="14.25" customHeight="1" x14ac:dyDescent="0.55000000000000004"/>
    <row r="475" ht="14.25" customHeight="1" x14ac:dyDescent="0.55000000000000004"/>
    <row r="476" ht="14.25" customHeight="1" x14ac:dyDescent="0.55000000000000004"/>
    <row r="477" ht="14.25" customHeight="1" x14ac:dyDescent="0.55000000000000004"/>
    <row r="478" ht="14.25" customHeight="1" x14ac:dyDescent="0.55000000000000004"/>
    <row r="479" ht="14.25" customHeight="1" x14ac:dyDescent="0.55000000000000004"/>
    <row r="480" ht="14.25" customHeight="1" x14ac:dyDescent="0.55000000000000004"/>
    <row r="481" ht="14.25" customHeight="1" x14ac:dyDescent="0.55000000000000004"/>
    <row r="482" ht="14.25" customHeight="1" x14ac:dyDescent="0.55000000000000004"/>
    <row r="483" ht="14.25" customHeight="1" x14ac:dyDescent="0.55000000000000004"/>
    <row r="484" ht="14.25" customHeight="1" x14ac:dyDescent="0.55000000000000004"/>
    <row r="485" ht="14.25" customHeight="1" x14ac:dyDescent="0.55000000000000004"/>
    <row r="486" ht="14.25" customHeight="1" x14ac:dyDescent="0.55000000000000004"/>
    <row r="487" ht="14.25" customHeight="1" x14ac:dyDescent="0.55000000000000004"/>
    <row r="488" ht="14.25" customHeight="1" x14ac:dyDescent="0.55000000000000004"/>
    <row r="489" ht="14.25" customHeight="1" x14ac:dyDescent="0.55000000000000004"/>
    <row r="490" ht="14.25" customHeight="1" x14ac:dyDescent="0.55000000000000004"/>
    <row r="491" ht="14.25" customHeight="1" x14ac:dyDescent="0.55000000000000004"/>
    <row r="492" ht="14.25" customHeight="1" x14ac:dyDescent="0.55000000000000004"/>
    <row r="493" ht="14.25" customHeight="1" x14ac:dyDescent="0.55000000000000004"/>
    <row r="494" ht="14.25" customHeight="1" x14ac:dyDescent="0.55000000000000004"/>
    <row r="495" ht="14.25" customHeight="1" x14ac:dyDescent="0.55000000000000004"/>
    <row r="496" ht="14.25" customHeight="1" x14ac:dyDescent="0.55000000000000004"/>
    <row r="497" ht="14.25" customHeight="1" x14ac:dyDescent="0.55000000000000004"/>
    <row r="498" ht="14.25" customHeight="1" x14ac:dyDescent="0.55000000000000004"/>
    <row r="499" ht="14.25" customHeight="1" x14ac:dyDescent="0.55000000000000004"/>
    <row r="500" ht="14.25" customHeight="1" x14ac:dyDescent="0.55000000000000004"/>
    <row r="501" ht="14.25" customHeight="1" x14ac:dyDescent="0.55000000000000004"/>
    <row r="502" ht="14.25" customHeight="1" x14ac:dyDescent="0.55000000000000004"/>
    <row r="503" ht="14.25" customHeight="1" x14ac:dyDescent="0.55000000000000004"/>
    <row r="504" ht="14.25" customHeight="1" x14ac:dyDescent="0.55000000000000004"/>
    <row r="505" ht="14.25" customHeight="1" x14ac:dyDescent="0.55000000000000004"/>
    <row r="506" ht="14.25" customHeight="1" x14ac:dyDescent="0.55000000000000004"/>
    <row r="507" ht="14.25" customHeight="1" x14ac:dyDescent="0.55000000000000004"/>
    <row r="508" ht="14.25" customHeight="1" x14ac:dyDescent="0.55000000000000004"/>
    <row r="509" ht="14.25" customHeight="1" x14ac:dyDescent="0.55000000000000004"/>
    <row r="510" ht="14.25" customHeight="1" x14ac:dyDescent="0.55000000000000004"/>
    <row r="511" ht="14.25" customHeight="1" x14ac:dyDescent="0.55000000000000004"/>
    <row r="512" ht="14.25" customHeight="1" x14ac:dyDescent="0.55000000000000004"/>
    <row r="513" ht="14.25" customHeight="1" x14ac:dyDescent="0.55000000000000004"/>
    <row r="514" ht="14.25" customHeight="1" x14ac:dyDescent="0.55000000000000004"/>
    <row r="515" ht="14.25" customHeight="1" x14ac:dyDescent="0.55000000000000004"/>
    <row r="516" ht="14.25" customHeight="1" x14ac:dyDescent="0.55000000000000004"/>
    <row r="517" ht="14.25" customHeight="1" x14ac:dyDescent="0.55000000000000004"/>
    <row r="518" ht="14.25" customHeight="1" x14ac:dyDescent="0.55000000000000004"/>
    <row r="519" ht="14.25" customHeight="1" x14ac:dyDescent="0.55000000000000004"/>
    <row r="520" ht="14.25" customHeight="1" x14ac:dyDescent="0.55000000000000004"/>
    <row r="521" ht="14.25" customHeight="1" x14ac:dyDescent="0.55000000000000004"/>
    <row r="522" ht="14.25" customHeight="1" x14ac:dyDescent="0.55000000000000004"/>
    <row r="523" ht="14.25" customHeight="1" x14ac:dyDescent="0.55000000000000004"/>
    <row r="524" ht="14.25" customHeight="1" x14ac:dyDescent="0.55000000000000004"/>
    <row r="525" ht="14.25" customHeight="1" x14ac:dyDescent="0.55000000000000004"/>
    <row r="526" ht="14.25" customHeight="1" x14ac:dyDescent="0.55000000000000004"/>
    <row r="527" ht="14.25" customHeight="1" x14ac:dyDescent="0.55000000000000004"/>
    <row r="528" ht="14.25" customHeight="1" x14ac:dyDescent="0.55000000000000004"/>
    <row r="529" ht="14.25" customHeight="1" x14ac:dyDescent="0.55000000000000004"/>
    <row r="530" ht="14.25" customHeight="1" x14ac:dyDescent="0.55000000000000004"/>
    <row r="531" ht="14.25" customHeight="1" x14ac:dyDescent="0.55000000000000004"/>
    <row r="532" ht="14.25" customHeight="1" x14ac:dyDescent="0.55000000000000004"/>
    <row r="533" ht="14.25" customHeight="1" x14ac:dyDescent="0.55000000000000004"/>
    <row r="534" ht="14.25" customHeight="1" x14ac:dyDescent="0.55000000000000004"/>
    <row r="535" ht="14.25" customHeight="1" x14ac:dyDescent="0.55000000000000004"/>
    <row r="536" ht="14.25" customHeight="1" x14ac:dyDescent="0.55000000000000004"/>
    <row r="537" ht="14.25" customHeight="1" x14ac:dyDescent="0.55000000000000004"/>
    <row r="538" ht="14.25" customHeight="1" x14ac:dyDescent="0.55000000000000004"/>
    <row r="539" ht="14.25" customHeight="1" x14ac:dyDescent="0.55000000000000004"/>
    <row r="540" ht="14.25" customHeight="1" x14ac:dyDescent="0.55000000000000004"/>
    <row r="541" ht="14.25" customHeight="1" x14ac:dyDescent="0.55000000000000004"/>
    <row r="542" ht="14.25" customHeight="1" x14ac:dyDescent="0.55000000000000004"/>
    <row r="543" ht="14.25" customHeight="1" x14ac:dyDescent="0.55000000000000004"/>
    <row r="544" ht="14.25" customHeight="1" x14ac:dyDescent="0.55000000000000004"/>
    <row r="545" ht="14.25" customHeight="1" x14ac:dyDescent="0.55000000000000004"/>
    <row r="546" ht="14.25" customHeight="1" x14ac:dyDescent="0.55000000000000004"/>
    <row r="547" ht="14.25" customHeight="1" x14ac:dyDescent="0.55000000000000004"/>
    <row r="548" ht="14.25" customHeight="1" x14ac:dyDescent="0.55000000000000004"/>
    <row r="549" ht="14.25" customHeight="1" x14ac:dyDescent="0.55000000000000004"/>
    <row r="550" ht="14.25" customHeight="1" x14ac:dyDescent="0.55000000000000004"/>
    <row r="551" ht="14.25" customHeight="1" x14ac:dyDescent="0.55000000000000004"/>
    <row r="552" ht="14.25" customHeight="1" x14ac:dyDescent="0.55000000000000004"/>
    <row r="553" ht="14.25" customHeight="1" x14ac:dyDescent="0.55000000000000004"/>
    <row r="554" ht="14.25" customHeight="1" x14ac:dyDescent="0.55000000000000004"/>
    <row r="555" ht="14.25" customHeight="1" x14ac:dyDescent="0.55000000000000004"/>
    <row r="556" ht="14.25" customHeight="1" x14ac:dyDescent="0.55000000000000004"/>
    <row r="557" ht="14.25" customHeight="1" x14ac:dyDescent="0.55000000000000004"/>
    <row r="558" ht="14.25" customHeight="1" x14ac:dyDescent="0.55000000000000004"/>
    <row r="559" ht="14.25" customHeight="1" x14ac:dyDescent="0.55000000000000004"/>
    <row r="560" ht="14.25" customHeight="1" x14ac:dyDescent="0.55000000000000004"/>
    <row r="561" ht="14.25" customHeight="1" x14ac:dyDescent="0.55000000000000004"/>
    <row r="562" ht="14.25" customHeight="1" x14ac:dyDescent="0.55000000000000004"/>
    <row r="563" ht="14.25" customHeight="1" x14ac:dyDescent="0.55000000000000004"/>
    <row r="564" ht="14.25" customHeight="1" x14ac:dyDescent="0.55000000000000004"/>
    <row r="565" ht="14.25" customHeight="1" x14ac:dyDescent="0.55000000000000004"/>
    <row r="566" ht="14.25" customHeight="1" x14ac:dyDescent="0.55000000000000004"/>
    <row r="567" ht="14.25" customHeight="1" x14ac:dyDescent="0.55000000000000004"/>
    <row r="568" ht="14.25" customHeight="1" x14ac:dyDescent="0.55000000000000004"/>
    <row r="569" ht="14.25" customHeight="1" x14ac:dyDescent="0.55000000000000004"/>
    <row r="570" ht="14.25" customHeight="1" x14ac:dyDescent="0.55000000000000004"/>
    <row r="571" ht="14.25" customHeight="1" x14ac:dyDescent="0.55000000000000004"/>
    <row r="572" ht="14.25" customHeight="1" x14ac:dyDescent="0.55000000000000004"/>
    <row r="573" ht="14.25" customHeight="1" x14ac:dyDescent="0.55000000000000004"/>
    <row r="574" ht="14.25" customHeight="1" x14ac:dyDescent="0.55000000000000004"/>
    <row r="575" ht="14.25" customHeight="1" x14ac:dyDescent="0.55000000000000004"/>
    <row r="576" ht="14.25" customHeight="1" x14ac:dyDescent="0.55000000000000004"/>
    <row r="577" ht="14.25" customHeight="1" x14ac:dyDescent="0.55000000000000004"/>
    <row r="578" ht="14.25" customHeight="1" x14ac:dyDescent="0.55000000000000004"/>
    <row r="579" ht="14.25" customHeight="1" x14ac:dyDescent="0.55000000000000004"/>
    <row r="580" ht="14.25" customHeight="1" x14ac:dyDescent="0.55000000000000004"/>
    <row r="581" ht="14.25" customHeight="1" x14ac:dyDescent="0.55000000000000004"/>
    <row r="582" ht="14.25" customHeight="1" x14ac:dyDescent="0.55000000000000004"/>
    <row r="583" ht="14.25" customHeight="1" x14ac:dyDescent="0.55000000000000004"/>
    <row r="584" ht="14.25" customHeight="1" x14ac:dyDescent="0.55000000000000004"/>
    <row r="585" ht="14.25" customHeight="1" x14ac:dyDescent="0.55000000000000004"/>
    <row r="586" ht="14.25" customHeight="1" x14ac:dyDescent="0.55000000000000004"/>
    <row r="587" ht="14.25" customHeight="1" x14ac:dyDescent="0.55000000000000004"/>
    <row r="588" ht="14.25" customHeight="1" x14ac:dyDescent="0.55000000000000004"/>
    <row r="589" ht="14.25" customHeight="1" x14ac:dyDescent="0.55000000000000004"/>
    <row r="590" ht="14.25" customHeight="1" x14ac:dyDescent="0.55000000000000004"/>
    <row r="591" ht="14.25" customHeight="1" x14ac:dyDescent="0.55000000000000004"/>
    <row r="592" ht="14.25" customHeight="1" x14ac:dyDescent="0.55000000000000004"/>
    <row r="593" ht="14.25" customHeight="1" x14ac:dyDescent="0.55000000000000004"/>
    <row r="594" ht="14.25" customHeight="1" x14ac:dyDescent="0.55000000000000004"/>
    <row r="595" ht="14.25" customHeight="1" x14ac:dyDescent="0.55000000000000004"/>
    <row r="596" ht="14.25" customHeight="1" x14ac:dyDescent="0.55000000000000004"/>
    <row r="597" ht="14.25" customHeight="1" x14ac:dyDescent="0.55000000000000004"/>
    <row r="598" ht="14.25" customHeight="1" x14ac:dyDescent="0.55000000000000004"/>
    <row r="599" ht="14.25" customHeight="1" x14ac:dyDescent="0.55000000000000004"/>
    <row r="600" ht="14.25" customHeight="1" x14ac:dyDescent="0.55000000000000004"/>
    <row r="601" ht="14.25" customHeight="1" x14ac:dyDescent="0.55000000000000004"/>
    <row r="602" ht="14.25" customHeight="1" x14ac:dyDescent="0.55000000000000004"/>
    <row r="603" ht="14.25" customHeight="1" x14ac:dyDescent="0.55000000000000004"/>
    <row r="604" ht="14.25" customHeight="1" x14ac:dyDescent="0.55000000000000004"/>
    <row r="605" ht="14.25" customHeight="1" x14ac:dyDescent="0.55000000000000004"/>
    <row r="606" ht="14.25" customHeight="1" x14ac:dyDescent="0.55000000000000004"/>
    <row r="607" ht="14.25" customHeight="1" x14ac:dyDescent="0.55000000000000004"/>
    <row r="608" ht="14.25" customHeight="1" x14ac:dyDescent="0.55000000000000004"/>
    <row r="609" ht="14.25" customHeight="1" x14ac:dyDescent="0.55000000000000004"/>
    <row r="610" ht="14.25" customHeight="1" x14ac:dyDescent="0.55000000000000004"/>
    <row r="611" ht="14.25" customHeight="1" x14ac:dyDescent="0.55000000000000004"/>
    <row r="612" ht="14.25" customHeight="1" x14ac:dyDescent="0.55000000000000004"/>
    <row r="613" ht="14.25" customHeight="1" x14ac:dyDescent="0.55000000000000004"/>
    <row r="614" ht="14.25" customHeight="1" x14ac:dyDescent="0.55000000000000004"/>
    <row r="615" ht="14.25" customHeight="1" x14ac:dyDescent="0.55000000000000004"/>
    <row r="616" ht="14.25" customHeight="1" x14ac:dyDescent="0.55000000000000004"/>
    <row r="617" ht="14.25" customHeight="1" x14ac:dyDescent="0.55000000000000004"/>
    <row r="618" ht="14.25" customHeight="1" x14ac:dyDescent="0.55000000000000004"/>
    <row r="619" ht="14.25" customHeight="1" x14ac:dyDescent="0.55000000000000004"/>
    <row r="620" ht="14.25" customHeight="1" x14ac:dyDescent="0.55000000000000004"/>
    <row r="621" ht="14.25" customHeight="1" x14ac:dyDescent="0.55000000000000004"/>
    <row r="622" ht="14.25" customHeight="1" x14ac:dyDescent="0.55000000000000004"/>
    <row r="623" ht="14.25" customHeight="1" x14ac:dyDescent="0.55000000000000004"/>
    <row r="624" ht="14.25" customHeight="1" x14ac:dyDescent="0.55000000000000004"/>
    <row r="625" ht="14.25" customHeight="1" x14ac:dyDescent="0.55000000000000004"/>
    <row r="626" ht="14.25" customHeight="1" x14ac:dyDescent="0.55000000000000004"/>
    <row r="627" ht="14.25" customHeight="1" x14ac:dyDescent="0.55000000000000004"/>
    <row r="628" ht="14.25" customHeight="1" x14ac:dyDescent="0.55000000000000004"/>
    <row r="629" ht="14.25" customHeight="1" x14ac:dyDescent="0.55000000000000004"/>
    <row r="630" ht="14.25" customHeight="1" x14ac:dyDescent="0.55000000000000004"/>
    <row r="631" ht="14.25" customHeight="1" x14ac:dyDescent="0.55000000000000004"/>
    <row r="632" ht="14.25" customHeight="1" x14ac:dyDescent="0.55000000000000004"/>
    <row r="633" ht="14.25" customHeight="1" x14ac:dyDescent="0.55000000000000004"/>
    <row r="634" ht="14.25" customHeight="1" x14ac:dyDescent="0.55000000000000004"/>
    <row r="635" ht="14.25" customHeight="1" x14ac:dyDescent="0.55000000000000004"/>
    <row r="636" ht="14.25" customHeight="1" x14ac:dyDescent="0.55000000000000004"/>
    <row r="637" ht="14.25" customHeight="1" x14ac:dyDescent="0.55000000000000004"/>
    <row r="638" ht="14.25" customHeight="1" x14ac:dyDescent="0.55000000000000004"/>
    <row r="639" ht="14.25" customHeight="1" x14ac:dyDescent="0.55000000000000004"/>
    <row r="640" ht="14.25" customHeight="1" x14ac:dyDescent="0.55000000000000004"/>
    <row r="641" ht="14.25" customHeight="1" x14ac:dyDescent="0.55000000000000004"/>
    <row r="642" ht="14.25" customHeight="1" x14ac:dyDescent="0.55000000000000004"/>
    <row r="643" ht="14.25" customHeight="1" x14ac:dyDescent="0.55000000000000004"/>
    <row r="644" ht="14.25" customHeight="1" x14ac:dyDescent="0.55000000000000004"/>
    <row r="645" ht="14.25" customHeight="1" x14ac:dyDescent="0.55000000000000004"/>
    <row r="646" ht="14.25" customHeight="1" x14ac:dyDescent="0.55000000000000004"/>
    <row r="647" ht="14.25" customHeight="1" x14ac:dyDescent="0.55000000000000004"/>
    <row r="648" ht="14.25" customHeight="1" x14ac:dyDescent="0.55000000000000004"/>
    <row r="649" ht="14.25" customHeight="1" x14ac:dyDescent="0.55000000000000004"/>
    <row r="650" ht="14.25" customHeight="1" x14ac:dyDescent="0.55000000000000004"/>
    <row r="651" ht="14.25" customHeight="1" x14ac:dyDescent="0.55000000000000004"/>
    <row r="652" ht="14.25" customHeight="1" x14ac:dyDescent="0.55000000000000004"/>
    <row r="653" ht="14.25" customHeight="1" x14ac:dyDescent="0.55000000000000004"/>
    <row r="654" ht="14.25" customHeight="1" x14ac:dyDescent="0.55000000000000004"/>
    <row r="655" ht="14.25" customHeight="1" x14ac:dyDescent="0.55000000000000004"/>
    <row r="656" ht="14.25" customHeight="1" x14ac:dyDescent="0.55000000000000004"/>
    <row r="657" ht="14.25" customHeight="1" x14ac:dyDescent="0.55000000000000004"/>
    <row r="658" ht="14.25" customHeight="1" x14ac:dyDescent="0.55000000000000004"/>
    <row r="659" ht="14.25" customHeight="1" x14ac:dyDescent="0.55000000000000004"/>
    <row r="660" ht="14.25" customHeight="1" x14ac:dyDescent="0.55000000000000004"/>
    <row r="661" ht="14.25" customHeight="1" x14ac:dyDescent="0.55000000000000004"/>
    <row r="662" ht="14.25" customHeight="1" x14ac:dyDescent="0.55000000000000004"/>
    <row r="663" ht="14.25" customHeight="1" x14ac:dyDescent="0.55000000000000004"/>
    <row r="664" ht="14.25" customHeight="1" x14ac:dyDescent="0.55000000000000004"/>
    <row r="665" ht="14.25" customHeight="1" x14ac:dyDescent="0.55000000000000004"/>
    <row r="666" ht="14.25" customHeight="1" x14ac:dyDescent="0.55000000000000004"/>
    <row r="667" ht="14.25" customHeight="1" x14ac:dyDescent="0.55000000000000004"/>
    <row r="668" ht="14.25" customHeight="1" x14ac:dyDescent="0.55000000000000004"/>
    <row r="669" ht="14.25" customHeight="1" x14ac:dyDescent="0.55000000000000004"/>
    <row r="670" ht="14.25" customHeight="1" x14ac:dyDescent="0.55000000000000004"/>
    <row r="671" ht="14.25" customHeight="1" x14ac:dyDescent="0.55000000000000004"/>
    <row r="672" ht="14.25" customHeight="1" x14ac:dyDescent="0.55000000000000004"/>
    <row r="673" ht="14.25" customHeight="1" x14ac:dyDescent="0.55000000000000004"/>
    <row r="674" ht="14.25" customHeight="1" x14ac:dyDescent="0.55000000000000004"/>
    <row r="675" ht="14.25" customHeight="1" x14ac:dyDescent="0.55000000000000004"/>
    <row r="676" ht="14.25" customHeight="1" x14ac:dyDescent="0.55000000000000004"/>
    <row r="677" ht="14.25" customHeight="1" x14ac:dyDescent="0.55000000000000004"/>
    <row r="678" ht="14.25" customHeight="1" x14ac:dyDescent="0.55000000000000004"/>
    <row r="679" ht="14.25" customHeight="1" x14ac:dyDescent="0.55000000000000004"/>
    <row r="680" ht="14.25" customHeight="1" x14ac:dyDescent="0.55000000000000004"/>
    <row r="681" ht="14.25" customHeight="1" x14ac:dyDescent="0.55000000000000004"/>
    <row r="682" ht="14.25" customHeight="1" x14ac:dyDescent="0.55000000000000004"/>
    <row r="683" ht="14.25" customHeight="1" x14ac:dyDescent="0.55000000000000004"/>
    <row r="684" ht="14.25" customHeight="1" x14ac:dyDescent="0.55000000000000004"/>
    <row r="685" ht="14.25" customHeight="1" x14ac:dyDescent="0.55000000000000004"/>
    <row r="686" ht="14.25" customHeight="1" x14ac:dyDescent="0.55000000000000004"/>
    <row r="687" ht="14.25" customHeight="1" x14ac:dyDescent="0.55000000000000004"/>
    <row r="688" ht="14.25" customHeight="1" x14ac:dyDescent="0.55000000000000004"/>
    <row r="689" ht="14.25" customHeight="1" x14ac:dyDescent="0.55000000000000004"/>
    <row r="690" ht="14.25" customHeight="1" x14ac:dyDescent="0.55000000000000004"/>
    <row r="691" ht="14.25" customHeight="1" x14ac:dyDescent="0.55000000000000004"/>
    <row r="692" ht="14.25" customHeight="1" x14ac:dyDescent="0.55000000000000004"/>
    <row r="693" ht="14.25" customHeight="1" x14ac:dyDescent="0.55000000000000004"/>
    <row r="694" ht="14.25" customHeight="1" x14ac:dyDescent="0.55000000000000004"/>
    <row r="695" ht="14.25" customHeight="1" x14ac:dyDescent="0.55000000000000004"/>
    <row r="696" ht="14.25" customHeight="1" x14ac:dyDescent="0.55000000000000004"/>
    <row r="697" ht="14.25" customHeight="1" x14ac:dyDescent="0.55000000000000004"/>
    <row r="698" ht="14.25" customHeight="1" x14ac:dyDescent="0.55000000000000004"/>
    <row r="699" ht="14.25" customHeight="1" x14ac:dyDescent="0.55000000000000004"/>
    <row r="700" ht="14.25" customHeight="1" x14ac:dyDescent="0.55000000000000004"/>
    <row r="701" ht="14.25" customHeight="1" x14ac:dyDescent="0.55000000000000004"/>
    <row r="702" ht="14.25" customHeight="1" x14ac:dyDescent="0.55000000000000004"/>
    <row r="703" ht="14.25" customHeight="1" x14ac:dyDescent="0.55000000000000004"/>
    <row r="704" ht="14.25" customHeight="1" x14ac:dyDescent="0.55000000000000004"/>
    <row r="705" ht="14.25" customHeight="1" x14ac:dyDescent="0.55000000000000004"/>
    <row r="706" ht="14.25" customHeight="1" x14ac:dyDescent="0.55000000000000004"/>
    <row r="707" ht="14.25" customHeight="1" x14ac:dyDescent="0.55000000000000004"/>
    <row r="708" ht="14.25" customHeight="1" x14ac:dyDescent="0.55000000000000004"/>
    <row r="709" ht="14.25" customHeight="1" x14ac:dyDescent="0.55000000000000004"/>
    <row r="710" ht="14.25" customHeight="1" x14ac:dyDescent="0.55000000000000004"/>
    <row r="711" ht="14.25" customHeight="1" x14ac:dyDescent="0.55000000000000004"/>
    <row r="712" ht="14.25" customHeight="1" x14ac:dyDescent="0.55000000000000004"/>
    <row r="713" ht="14.25" customHeight="1" x14ac:dyDescent="0.55000000000000004"/>
    <row r="714" ht="14.25" customHeight="1" x14ac:dyDescent="0.55000000000000004"/>
    <row r="715" ht="14.25" customHeight="1" x14ac:dyDescent="0.55000000000000004"/>
    <row r="716" ht="14.25" customHeight="1" x14ac:dyDescent="0.55000000000000004"/>
    <row r="717" ht="14.25" customHeight="1" x14ac:dyDescent="0.55000000000000004"/>
    <row r="718" ht="14.25" customHeight="1" x14ac:dyDescent="0.55000000000000004"/>
    <row r="719" ht="14.25" customHeight="1" x14ac:dyDescent="0.55000000000000004"/>
    <row r="720" ht="14.25" customHeight="1" x14ac:dyDescent="0.55000000000000004"/>
    <row r="721" ht="14.25" customHeight="1" x14ac:dyDescent="0.55000000000000004"/>
    <row r="722" ht="14.25" customHeight="1" x14ac:dyDescent="0.55000000000000004"/>
    <row r="723" ht="14.25" customHeight="1" x14ac:dyDescent="0.55000000000000004"/>
    <row r="724" ht="14.25" customHeight="1" x14ac:dyDescent="0.55000000000000004"/>
    <row r="725" ht="14.25" customHeight="1" x14ac:dyDescent="0.55000000000000004"/>
    <row r="726" ht="14.25" customHeight="1" x14ac:dyDescent="0.55000000000000004"/>
    <row r="727" ht="14.25" customHeight="1" x14ac:dyDescent="0.55000000000000004"/>
    <row r="728" ht="14.25" customHeight="1" x14ac:dyDescent="0.55000000000000004"/>
    <row r="729" ht="14.25" customHeight="1" x14ac:dyDescent="0.55000000000000004"/>
    <row r="730" ht="14.25" customHeight="1" x14ac:dyDescent="0.55000000000000004"/>
    <row r="731" ht="14.25" customHeight="1" x14ac:dyDescent="0.55000000000000004"/>
    <row r="732" ht="14.25" customHeight="1" x14ac:dyDescent="0.55000000000000004"/>
    <row r="733" ht="14.25" customHeight="1" x14ac:dyDescent="0.55000000000000004"/>
    <row r="734" ht="14.25" customHeight="1" x14ac:dyDescent="0.55000000000000004"/>
    <row r="735" ht="14.25" customHeight="1" x14ac:dyDescent="0.55000000000000004"/>
    <row r="736" ht="14.25" customHeight="1" x14ac:dyDescent="0.55000000000000004"/>
    <row r="737" ht="14.25" customHeight="1" x14ac:dyDescent="0.55000000000000004"/>
    <row r="738" ht="14.25" customHeight="1" x14ac:dyDescent="0.55000000000000004"/>
    <row r="739" ht="14.25" customHeight="1" x14ac:dyDescent="0.55000000000000004"/>
    <row r="740" ht="14.25" customHeight="1" x14ac:dyDescent="0.55000000000000004"/>
    <row r="741" ht="14.25" customHeight="1" x14ac:dyDescent="0.55000000000000004"/>
    <row r="742" ht="14.25" customHeight="1" x14ac:dyDescent="0.55000000000000004"/>
    <row r="743" ht="14.25" customHeight="1" x14ac:dyDescent="0.55000000000000004"/>
    <row r="744" ht="14.25" customHeight="1" x14ac:dyDescent="0.55000000000000004"/>
    <row r="745" ht="14.25" customHeight="1" x14ac:dyDescent="0.55000000000000004"/>
    <row r="746" ht="14.25" customHeight="1" x14ac:dyDescent="0.55000000000000004"/>
    <row r="747" ht="14.25" customHeight="1" x14ac:dyDescent="0.55000000000000004"/>
    <row r="748" ht="14.25" customHeight="1" x14ac:dyDescent="0.55000000000000004"/>
    <row r="749" ht="14.25" customHeight="1" x14ac:dyDescent="0.55000000000000004"/>
    <row r="750" ht="14.25" customHeight="1" x14ac:dyDescent="0.55000000000000004"/>
    <row r="751" ht="14.25" customHeight="1" x14ac:dyDescent="0.55000000000000004"/>
    <row r="752" ht="14.25" customHeight="1" x14ac:dyDescent="0.55000000000000004"/>
    <row r="753" ht="14.25" customHeight="1" x14ac:dyDescent="0.55000000000000004"/>
    <row r="754" ht="14.25" customHeight="1" x14ac:dyDescent="0.55000000000000004"/>
    <row r="755" ht="14.25" customHeight="1" x14ac:dyDescent="0.55000000000000004"/>
    <row r="756" ht="14.25" customHeight="1" x14ac:dyDescent="0.55000000000000004"/>
    <row r="757" ht="14.25" customHeight="1" x14ac:dyDescent="0.55000000000000004"/>
    <row r="758" ht="14.25" customHeight="1" x14ac:dyDescent="0.55000000000000004"/>
    <row r="759" ht="14.25" customHeight="1" x14ac:dyDescent="0.55000000000000004"/>
    <row r="760" ht="14.25" customHeight="1" x14ac:dyDescent="0.55000000000000004"/>
    <row r="761" ht="14.25" customHeight="1" x14ac:dyDescent="0.55000000000000004"/>
    <row r="762" ht="14.25" customHeight="1" x14ac:dyDescent="0.55000000000000004"/>
    <row r="763" ht="14.25" customHeight="1" x14ac:dyDescent="0.55000000000000004"/>
    <row r="764" ht="14.25" customHeight="1" x14ac:dyDescent="0.55000000000000004"/>
    <row r="765" ht="14.25" customHeight="1" x14ac:dyDescent="0.55000000000000004"/>
    <row r="766" ht="14.25" customHeight="1" x14ac:dyDescent="0.55000000000000004"/>
    <row r="767" ht="14.25" customHeight="1" x14ac:dyDescent="0.55000000000000004"/>
    <row r="768" ht="14.25" customHeight="1" x14ac:dyDescent="0.55000000000000004"/>
    <row r="769" ht="14.25" customHeight="1" x14ac:dyDescent="0.55000000000000004"/>
    <row r="770" ht="14.25" customHeight="1" x14ac:dyDescent="0.55000000000000004"/>
    <row r="771" ht="14.25" customHeight="1" x14ac:dyDescent="0.55000000000000004"/>
    <row r="772" ht="14.25" customHeight="1" x14ac:dyDescent="0.55000000000000004"/>
    <row r="773" ht="14.25" customHeight="1" x14ac:dyDescent="0.55000000000000004"/>
    <row r="774" ht="14.25" customHeight="1" x14ac:dyDescent="0.55000000000000004"/>
    <row r="775" ht="14.25" customHeight="1" x14ac:dyDescent="0.55000000000000004"/>
    <row r="776" ht="14.25" customHeight="1" x14ac:dyDescent="0.55000000000000004"/>
    <row r="777" ht="14.25" customHeight="1" x14ac:dyDescent="0.55000000000000004"/>
    <row r="778" ht="14.25" customHeight="1" x14ac:dyDescent="0.55000000000000004"/>
    <row r="779" ht="14.25" customHeight="1" x14ac:dyDescent="0.55000000000000004"/>
    <row r="780" ht="14.25" customHeight="1" x14ac:dyDescent="0.55000000000000004"/>
    <row r="781" ht="14.25" customHeight="1" x14ac:dyDescent="0.55000000000000004"/>
    <row r="782" ht="14.25" customHeight="1" x14ac:dyDescent="0.55000000000000004"/>
    <row r="783" ht="14.25" customHeight="1" x14ac:dyDescent="0.55000000000000004"/>
    <row r="784" ht="14.25" customHeight="1" x14ac:dyDescent="0.55000000000000004"/>
    <row r="785" ht="14.25" customHeight="1" x14ac:dyDescent="0.55000000000000004"/>
    <row r="786" ht="14.25" customHeight="1" x14ac:dyDescent="0.55000000000000004"/>
    <row r="787" ht="14.25" customHeight="1" x14ac:dyDescent="0.55000000000000004"/>
    <row r="788" ht="14.25" customHeight="1" x14ac:dyDescent="0.55000000000000004"/>
    <row r="789" ht="14.25" customHeight="1" x14ac:dyDescent="0.55000000000000004"/>
    <row r="790" ht="14.25" customHeight="1" x14ac:dyDescent="0.55000000000000004"/>
    <row r="791" ht="14.25" customHeight="1" x14ac:dyDescent="0.55000000000000004"/>
    <row r="792" ht="14.25" customHeight="1" x14ac:dyDescent="0.55000000000000004"/>
    <row r="793" ht="14.25" customHeight="1" x14ac:dyDescent="0.55000000000000004"/>
    <row r="794" ht="14.25" customHeight="1" x14ac:dyDescent="0.55000000000000004"/>
    <row r="795" ht="14.25" customHeight="1" x14ac:dyDescent="0.55000000000000004"/>
    <row r="796" ht="14.25" customHeight="1" x14ac:dyDescent="0.55000000000000004"/>
    <row r="797" ht="14.25" customHeight="1" x14ac:dyDescent="0.55000000000000004"/>
    <row r="798" ht="14.25" customHeight="1" x14ac:dyDescent="0.55000000000000004"/>
    <row r="799" ht="14.25" customHeight="1" x14ac:dyDescent="0.55000000000000004"/>
    <row r="800" ht="14.25" customHeight="1" x14ac:dyDescent="0.55000000000000004"/>
    <row r="801" ht="14.25" customHeight="1" x14ac:dyDescent="0.55000000000000004"/>
    <row r="802" ht="14.25" customHeight="1" x14ac:dyDescent="0.55000000000000004"/>
    <row r="803" ht="14.25" customHeight="1" x14ac:dyDescent="0.55000000000000004"/>
    <row r="804" ht="14.25" customHeight="1" x14ac:dyDescent="0.55000000000000004"/>
    <row r="805" ht="14.25" customHeight="1" x14ac:dyDescent="0.55000000000000004"/>
    <row r="806" ht="14.25" customHeight="1" x14ac:dyDescent="0.55000000000000004"/>
    <row r="807" ht="14.25" customHeight="1" x14ac:dyDescent="0.55000000000000004"/>
    <row r="808" ht="14.25" customHeight="1" x14ac:dyDescent="0.55000000000000004"/>
    <row r="809" ht="14.25" customHeight="1" x14ac:dyDescent="0.55000000000000004"/>
    <row r="810" ht="14.25" customHeight="1" x14ac:dyDescent="0.55000000000000004"/>
    <row r="811" ht="14.25" customHeight="1" x14ac:dyDescent="0.55000000000000004"/>
    <row r="812" ht="14.25" customHeight="1" x14ac:dyDescent="0.55000000000000004"/>
    <row r="813" ht="14.25" customHeight="1" x14ac:dyDescent="0.55000000000000004"/>
    <row r="814" ht="14.25" customHeight="1" x14ac:dyDescent="0.55000000000000004"/>
    <row r="815" ht="14.25" customHeight="1" x14ac:dyDescent="0.55000000000000004"/>
    <row r="816" ht="14.25" customHeight="1" x14ac:dyDescent="0.55000000000000004"/>
    <row r="817" ht="14.25" customHeight="1" x14ac:dyDescent="0.55000000000000004"/>
    <row r="818" ht="14.25" customHeight="1" x14ac:dyDescent="0.55000000000000004"/>
    <row r="819" ht="14.25" customHeight="1" x14ac:dyDescent="0.55000000000000004"/>
    <row r="820" ht="14.25" customHeight="1" x14ac:dyDescent="0.55000000000000004"/>
    <row r="821" ht="14.25" customHeight="1" x14ac:dyDescent="0.55000000000000004"/>
    <row r="822" ht="14.25" customHeight="1" x14ac:dyDescent="0.55000000000000004"/>
    <row r="823" ht="14.25" customHeight="1" x14ac:dyDescent="0.55000000000000004"/>
    <row r="824" ht="14.25" customHeight="1" x14ac:dyDescent="0.55000000000000004"/>
    <row r="825" ht="14.25" customHeight="1" x14ac:dyDescent="0.55000000000000004"/>
    <row r="826" ht="14.25" customHeight="1" x14ac:dyDescent="0.55000000000000004"/>
    <row r="827" ht="14.25" customHeight="1" x14ac:dyDescent="0.55000000000000004"/>
    <row r="828" ht="14.25" customHeight="1" x14ac:dyDescent="0.55000000000000004"/>
    <row r="829" ht="14.25" customHeight="1" x14ac:dyDescent="0.55000000000000004"/>
    <row r="830" ht="14.25" customHeight="1" x14ac:dyDescent="0.55000000000000004"/>
    <row r="831" ht="14.25" customHeight="1" x14ac:dyDescent="0.55000000000000004"/>
    <row r="832" ht="14.25" customHeight="1" x14ac:dyDescent="0.55000000000000004"/>
    <row r="833" ht="14.25" customHeight="1" x14ac:dyDescent="0.55000000000000004"/>
    <row r="834" ht="14.25" customHeight="1" x14ac:dyDescent="0.55000000000000004"/>
    <row r="835" ht="14.25" customHeight="1" x14ac:dyDescent="0.55000000000000004"/>
    <row r="836" ht="14.25" customHeight="1" x14ac:dyDescent="0.55000000000000004"/>
    <row r="837" ht="14.25" customHeight="1" x14ac:dyDescent="0.55000000000000004"/>
    <row r="838" ht="14.25" customHeight="1" x14ac:dyDescent="0.55000000000000004"/>
    <row r="839" ht="14.25" customHeight="1" x14ac:dyDescent="0.55000000000000004"/>
    <row r="840" ht="14.25" customHeight="1" x14ac:dyDescent="0.55000000000000004"/>
    <row r="841" ht="14.25" customHeight="1" x14ac:dyDescent="0.55000000000000004"/>
    <row r="842" ht="14.25" customHeight="1" x14ac:dyDescent="0.55000000000000004"/>
    <row r="843" ht="14.25" customHeight="1" x14ac:dyDescent="0.55000000000000004"/>
    <row r="844" ht="14.25" customHeight="1" x14ac:dyDescent="0.55000000000000004"/>
    <row r="845" ht="14.25" customHeight="1" x14ac:dyDescent="0.55000000000000004"/>
    <row r="846" ht="14.25" customHeight="1" x14ac:dyDescent="0.55000000000000004"/>
    <row r="847" ht="14.25" customHeight="1" x14ac:dyDescent="0.55000000000000004"/>
    <row r="848" ht="14.25" customHeight="1" x14ac:dyDescent="0.55000000000000004"/>
    <row r="849" ht="14.25" customHeight="1" x14ac:dyDescent="0.55000000000000004"/>
    <row r="850" ht="14.25" customHeight="1" x14ac:dyDescent="0.55000000000000004"/>
    <row r="851" ht="14.25" customHeight="1" x14ac:dyDescent="0.55000000000000004"/>
    <row r="852" ht="14.25" customHeight="1" x14ac:dyDescent="0.55000000000000004"/>
    <row r="853" ht="14.25" customHeight="1" x14ac:dyDescent="0.55000000000000004"/>
    <row r="854" ht="14.25" customHeight="1" x14ac:dyDescent="0.55000000000000004"/>
    <row r="855" ht="14.25" customHeight="1" x14ac:dyDescent="0.55000000000000004"/>
    <row r="856" ht="14.25" customHeight="1" x14ac:dyDescent="0.55000000000000004"/>
    <row r="857" ht="14.25" customHeight="1" x14ac:dyDescent="0.55000000000000004"/>
    <row r="858" ht="14.25" customHeight="1" x14ac:dyDescent="0.55000000000000004"/>
    <row r="859" ht="14.25" customHeight="1" x14ac:dyDescent="0.55000000000000004"/>
    <row r="860" ht="14.25" customHeight="1" x14ac:dyDescent="0.55000000000000004"/>
    <row r="861" ht="14.25" customHeight="1" x14ac:dyDescent="0.55000000000000004"/>
    <row r="862" ht="14.25" customHeight="1" x14ac:dyDescent="0.55000000000000004"/>
    <row r="863" ht="14.25" customHeight="1" x14ac:dyDescent="0.55000000000000004"/>
    <row r="864" ht="14.25" customHeight="1" x14ac:dyDescent="0.55000000000000004"/>
    <row r="865" ht="14.25" customHeight="1" x14ac:dyDescent="0.55000000000000004"/>
    <row r="866" ht="14.25" customHeight="1" x14ac:dyDescent="0.55000000000000004"/>
    <row r="867" ht="14.25" customHeight="1" x14ac:dyDescent="0.55000000000000004"/>
    <row r="868" ht="14.25" customHeight="1" x14ac:dyDescent="0.55000000000000004"/>
    <row r="869" ht="14.25" customHeight="1" x14ac:dyDescent="0.55000000000000004"/>
    <row r="870" ht="14.25" customHeight="1" x14ac:dyDescent="0.55000000000000004"/>
    <row r="871" ht="14.25" customHeight="1" x14ac:dyDescent="0.55000000000000004"/>
    <row r="872" ht="14.25" customHeight="1" x14ac:dyDescent="0.55000000000000004"/>
    <row r="873" ht="14.25" customHeight="1" x14ac:dyDescent="0.55000000000000004"/>
    <row r="874" ht="14.25" customHeight="1" x14ac:dyDescent="0.55000000000000004"/>
    <row r="875" ht="14.25" customHeight="1" x14ac:dyDescent="0.55000000000000004"/>
    <row r="876" ht="14.25" customHeight="1" x14ac:dyDescent="0.55000000000000004"/>
    <row r="877" ht="14.25" customHeight="1" x14ac:dyDescent="0.55000000000000004"/>
    <row r="878" ht="14.25" customHeight="1" x14ac:dyDescent="0.55000000000000004"/>
    <row r="879" ht="14.25" customHeight="1" x14ac:dyDescent="0.55000000000000004"/>
    <row r="880" ht="14.25" customHeight="1" x14ac:dyDescent="0.55000000000000004"/>
    <row r="881" ht="14.25" customHeight="1" x14ac:dyDescent="0.55000000000000004"/>
    <row r="882" ht="14.25" customHeight="1" x14ac:dyDescent="0.55000000000000004"/>
    <row r="883" ht="14.25" customHeight="1" x14ac:dyDescent="0.55000000000000004"/>
    <row r="884" ht="14.25" customHeight="1" x14ac:dyDescent="0.55000000000000004"/>
    <row r="885" ht="14.25" customHeight="1" x14ac:dyDescent="0.55000000000000004"/>
    <row r="886" ht="14.25" customHeight="1" x14ac:dyDescent="0.55000000000000004"/>
    <row r="887" ht="14.25" customHeight="1" x14ac:dyDescent="0.55000000000000004"/>
    <row r="888" ht="14.25" customHeight="1" x14ac:dyDescent="0.55000000000000004"/>
    <row r="889" ht="14.25" customHeight="1" x14ac:dyDescent="0.55000000000000004"/>
    <row r="890" ht="14.25" customHeight="1" x14ac:dyDescent="0.55000000000000004"/>
    <row r="891" ht="14.25" customHeight="1" x14ac:dyDescent="0.55000000000000004"/>
    <row r="892" ht="14.25" customHeight="1" x14ac:dyDescent="0.55000000000000004"/>
    <row r="893" ht="14.25" customHeight="1" x14ac:dyDescent="0.55000000000000004"/>
    <row r="894" ht="14.25" customHeight="1" x14ac:dyDescent="0.55000000000000004"/>
    <row r="895" ht="14.25" customHeight="1" x14ac:dyDescent="0.55000000000000004"/>
    <row r="896" ht="14.25" customHeight="1" x14ac:dyDescent="0.55000000000000004"/>
    <row r="897" ht="14.25" customHeight="1" x14ac:dyDescent="0.55000000000000004"/>
    <row r="898" ht="14.25" customHeight="1" x14ac:dyDescent="0.55000000000000004"/>
    <row r="899" ht="14.25" customHeight="1" x14ac:dyDescent="0.55000000000000004"/>
    <row r="900" ht="14.25" customHeight="1" x14ac:dyDescent="0.55000000000000004"/>
    <row r="901" ht="14.25" customHeight="1" x14ac:dyDescent="0.55000000000000004"/>
    <row r="902" ht="14.25" customHeight="1" x14ac:dyDescent="0.55000000000000004"/>
    <row r="903" ht="14.25" customHeight="1" x14ac:dyDescent="0.55000000000000004"/>
    <row r="904" ht="14.25" customHeight="1" x14ac:dyDescent="0.55000000000000004"/>
    <row r="905" ht="14.25" customHeight="1" x14ac:dyDescent="0.55000000000000004"/>
    <row r="906" ht="14.25" customHeight="1" x14ac:dyDescent="0.55000000000000004"/>
    <row r="907" ht="14.25" customHeight="1" x14ac:dyDescent="0.55000000000000004"/>
    <row r="908" ht="14.25" customHeight="1" x14ac:dyDescent="0.55000000000000004"/>
    <row r="909" ht="14.25" customHeight="1" x14ac:dyDescent="0.55000000000000004"/>
    <row r="910" ht="14.25" customHeight="1" x14ac:dyDescent="0.55000000000000004"/>
    <row r="911" ht="14.25" customHeight="1" x14ac:dyDescent="0.55000000000000004"/>
    <row r="912" ht="14.25" customHeight="1" x14ac:dyDescent="0.55000000000000004"/>
    <row r="913" ht="14.25" customHeight="1" x14ac:dyDescent="0.55000000000000004"/>
    <row r="914" ht="14.25" customHeight="1" x14ac:dyDescent="0.55000000000000004"/>
    <row r="915" ht="14.25" customHeight="1" x14ac:dyDescent="0.55000000000000004"/>
    <row r="916" ht="14.25" customHeight="1" x14ac:dyDescent="0.55000000000000004"/>
    <row r="917" ht="14.25" customHeight="1" x14ac:dyDescent="0.55000000000000004"/>
    <row r="918" ht="14.25" customHeight="1" x14ac:dyDescent="0.55000000000000004"/>
    <row r="919" ht="14.25" customHeight="1" x14ac:dyDescent="0.55000000000000004"/>
    <row r="920" ht="14.25" customHeight="1" x14ac:dyDescent="0.55000000000000004"/>
    <row r="921" ht="14.25" customHeight="1" x14ac:dyDescent="0.55000000000000004"/>
    <row r="922" ht="14.25" customHeight="1" x14ac:dyDescent="0.55000000000000004"/>
    <row r="923" ht="14.25" customHeight="1" x14ac:dyDescent="0.55000000000000004"/>
    <row r="924" ht="14.25" customHeight="1" x14ac:dyDescent="0.55000000000000004"/>
    <row r="925" ht="14.25" customHeight="1" x14ac:dyDescent="0.55000000000000004"/>
    <row r="926" ht="14.25" customHeight="1" x14ac:dyDescent="0.55000000000000004"/>
    <row r="927" ht="14.25" customHeight="1" x14ac:dyDescent="0.55000000000000004"/>
    <row r="928" ht="14.25" customHeight="1" x14ac:dyDescent="0.55000000000000004"/>
    <row r="929" ht="14.25" customHeight="1" x14ac:dyDescent="0.55000000000000004"/>
    <row r="930" ht="14.25" customHeight="1" x14ac:dyDescent="0.55000000000000004"/>
    <row r="931" ht="14.25" customHeight="1" x14ac:dyDescent="0.55000000000000004"/>
    <row r="932" ht="14.25" customHeight="1" x14ac:dyDescent="0.55000000000000004"/>
    <row r="933" ht="14.25" customHeight="1" x14ac:dyDescent="0.55000000000000004"/>
    <row r="934" ht="14.25" customHeight="1" x14ac:dyDescent="0.55000000000000004"/>
    <row r="935" ht="14.25" customHeight="1" x14ac:dyDescent="0.55000000000000004"/>
    <row r="936" ht="14.25" customHeight="1" x14ac:dyDescent="0.55000000000000004"/>
    <row r="937" ht="14.25" customHeight="1" x14ac:dyDescent="0.55000000000000004"/>
    <row r="938" ht="14.25" customHeight="1" x14ac:dyDescent="0.55000000000000004"/>
    <row r="939" ht="14.25" customHeight="1" x14ac:dyDescent="0.55000000000000004"/>
    <row r="940" ht="14.25" customHeight="1" x14ac:dyDescent="0.55000000000000004"/>
    <row r="941" ht="14.25" customHeight="1" x14ac:dyDescent="0.55000000000000004"/>
    <row r="942" ht="14.25" customHeight="1" x14ac:dyDescent="0.55000000000000004"/>
    <row r="943" ht="14.25" customHeight="1" x14ac:dyDescent="0.55000000000000004"/>
    <row r="944" ht="14.25" customHeight="1" x14ac:dyDescent="0.55000000000000004"/>
    <row r="945" ht="14.25" customHeight="1" x14ac:dyDescent="0.55000000000000004"/>
    <row r="946" ht="14.25" customHeight="1" x14ac:dyDescent="0.55000000000000004"/>
    <row r="947" ht="14.25" customHeight="1" x14ac:dyDescent="0.55000000000000004"/>
    <row r="948" ht="14.25" customHeight="1" x14ac:dyDescent="0.55000000000000004"/>
    <row r="949" ht="14.25" customHeight="1" x14ac:dyDescent="0.55000000000000004"/>
    <row r="950" ht="14.25" customHeight="1" x14ac:dyDescent="0.55000000000000004"/>
    <row r="951" ht="14.25" customHeight="1" x14ac:dyDescent="0.55000000000000004"/>
    <row r="952" ht="14.25" customHeight="1" x14ac:dyDescent="0.55000000000000004"/>
    <row r="953" ht="14.25" customHeight="1" x14ac:dyDescent="0.55000000000000004"/>
    <row r="954" ht="14.25" customHeight="1" x14ac:dyDescent="0.55000000000000004"/>
    <row r="955" ht="14.25" customHeight="1" x14ac:dyDescent="0.55000000000000004"/>
    <row r="956" ht="14.25" customHeight="1" x14ac:dyDescent="0.55000000000000004"/>
    <row r="957" ht="14.25" customHeight="1" x14ac:dyDescent="0.55000000000000004"/>
    <row r="958" ht="14.25" customHeight="1" x14ac:dyDescent="0.55000000000000004"/>
    <row r="959" ht="14.25" customHeight="1" x14ac:dyDescent="0.55000000000000004"/>
    <row r="960" ht="14.25" customHeight="1" x14ac:dyDescent="0.55000000000000004"/>
    <row r="961" ht="14.25" customHeight="1" x14ac:dyDescent="0.55000000000000004"/>
    <row r="962" ht="14.25" customHeight="1" x14ac:dyDescent="0.55000000000000004"/>
    <row r="963" ht="14.25" customHeight="1" x14ac:dyDescent="0.55000000000000004"/>
    <row r="964" ht="14.25" customHeight="1" x14ac:dyDescent="0.55000000000000004"/>
    <row r="965" ht="14.25" customHeight="1" x14ac:dyDescent="0.55000000000000004"/>
    <row r="966" ht="14.25" customHeight="1" x14ac:dyDescent="0.55000000000000004"/>
    <row r="967" ht="14.25" customHeight="1" x14ac:dyDescent="0.55000000000000004"/>
    <row r="968" ht="14.25" customHeight="1" x14ac:dyDescent="0.55000000000000004"/>
    <row r="969" ht="14.25" customHeight="1" x14ac:dyDescent="0.55000000000000004"/>
    <row r="970" ht="14.25" customHeight="1" x14ac:dyDescent="0.55000000000000004"/>
    <row r="971" ht="14.25" customHeight="1" x14ac:dyDescent="0.55000000000000004"/>
    <row r="972" ht="14.25" customHeight="1" x14ac:dyDescent="0.55000000000000004"/>
    <row r="973" ht="14.25" customHeight="1" x14ac:dyDescent="0.55000000000000004"/>
    <row r="974" ht="14.25" customHeight="1" x14ac:dyDescent="0.55000000000000004"/>
    <row r="975" ht="14.25" customHeight="1" x14ac:dyDescent="0.55000000000000004"/>
    <row r="976" ht="14.25" customHeight="1" x14ac:dyDescent="0.55000000000000004"/>
    <row r="977" ht="14.25" customHeight="1" x14ac:dyDescent="0.55000000000000004"/>
    <row r="978" ht="14.25" customHeight="1" x14ac:dyDescent="0.55000000000000004"/>
    <row r="979" ht="14.25" customHeight="1" x14ac:dyDescent="0.55000000000000004"/>
    <row r="980" ht="14.25" customHeight="1" x14ac:dyDescent="0.55000000000000004"/>
    <row r="981" ht="14.25" customHeight="1" x14ac:dyDescent="0.55000000000000004"/>
    <row r="982" ht="14.25" customHeight="1" x14ac:dyDescent="0.55000000000000004"/>
    <row r="983" ht="14.25" customHeight="1" x14ac:dyDescent="0.55000000000000004"/>
    <row r="984" ht="14.25" customHeight="1" x14ac:dyDescent="0.55000000000000004"/>
    <row r="985" ht="14.25" customHeight="1" x14ac:dyDescent="0.55000000000000004"/>
    <row r="986" ht="14.25" customHeight="1" x14ac:dyDescent="0.55000000000000004"/>
    <row r="987" ht="14.25" customHeight="1" x14ac:dyDescent="0.55000000000000004"/>
    <row r="988" ht="14.25" customHeight="1" x14ac:dyDescent="0.55000000000000004"/>
    <row r="989" ht="14.25" customHeight="1" x14ac:dyDescent="0.55000000000000004"/>
    <row r="990" ht="14.25" customHeight="1" x14ac:dyDescent="0.55000000000000004"/>
    <row r="991" ht="14.25" customHeight="1" x14ac:dyDescent="0.55000000000000004"/>
    <row r="992" ht="14.25" customHeight="1" x14ac:dyDescent="0.55000000000000004"/>
    <row r="993" ht="14.25" customHeight="1" x14ac:dyDescent="0.55000000000000004"/>
    <row r="994" ht="14.25" customHeight="1" x14ac:dyDescent="0.55000000000000004"/>
    <row r="995" ht="14.25" customHeight="1" x14ac:dyDescent="0.55000000000000004"/>
    <row r="996" ht="14.25" customHeight="1" x14ac:dyDescent="0.55000000000000004"/>
    <row r="997" ht="14.25" customHeight="1" x14ac:dyDescent="0.55000000000000004"/>
    <row r="998" ht="14.25" customHeight="1" x14ac:dyDescent="0.55000000000000004"/>
    <row r="999" ht="14.25" customHeight="1" x14ac:dyDescent="0.55000000000000004"/>
    <row r="1000" ht="14.25" customHeight="1" x14ac:dyDescent="0.55000000000000004"/>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C5912-6A6A-4EC9-87CC-3526AE52872A}">
  <sheetPr codeName="Sheet4"/>
  <dimension ref="A1:G1"/>
  <sheetViews>
    <sheetView workbookViewId="0">
      <selection activeCell="A2" sqref="A2:G2"/>
    </sheetView>
  </sheetViews>
  <sheetFormatPr defaultRowHeight="14.4" x14ac:dyDescent="0.55000000000000004"/>
  <cols>
    <col min="1" max="1" width="21.47265625" customWidth="1"/>
    <col min="2" max="2" width="17" customWidth="1"/>
    <col min="4" max="4" width="9.47265625" customWidth="1"/>
    <col min="6" max="6" width="9.734375" customWidth="1"/>
    <col min="7" max="7" width="9.20703125" customWidth="1"/>
    <col min="8" max="8" width="13.3125" customWidth="1"/>
    <col min="9" max="9" width="16.89453125" customWidth="1"/>
  </cols>
  <sheetData>
    <row r="1" spans="1:7" x14ac:dyDescent="0.55000000000000004">
      <c r="A1" t="s">
        <v>3</v>
      </c>
      <c r="B1" t="s">
        <v>4</v>
      </c>
      <c r="C1" t="s">
        <v>5</v>
      </c>
      <c r="D1" t="s">
        <v>72</v>
      </c>
      <c r="E1" t="s">
        <v>73</v>
      </c>
      <c r="F1" t="s">
        <v>74</v>
      </c>
      <c r="G1" t="s">
        <v>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A1:E1000"/>
  <sheetViews>
    <sheetView workbookViewId="0">
      <selection activeCell="A3" sqref="A3:E3"/>
    </sheetView>
  </sheetViews>
  <sheetFormatPr defaultColWidth="14.41796875" defaultRowHeight="15" customHeight="1" x14ac:dyDescent="0.55000000000000004"/>
  <cols>
    <col min="1" max="1" width="24" customWidth="1"/>
    <col min="2" max="2" width="32.26171875" customWidth="1"/>
    <col min="3" max="3" width="19.68359375" customWidth="1"/>
    <col min="4" max="4" width="14.15625" customWidth="1"/>
    <col min="5" max="5" width="24.41796875" bestFit="1" customWidth="1"/>
    <col min="6" max="26" width="8.68359375" customWidth="1"/>
  </cols>
  <sheetData>
    <row r="1" spans="1:5" ht="14.25" customHeight="1" x14ac:dyDescent="0.55000000000000004">
      <c r="A1" s="1" t="s">
        <v>1</v>
      </c>
      <c r="B1" s="1" t="s">
        <v>8</v>
      </c>
      <c r="C1" s="1" t="s">
        <v>2</v>
      </c>
      <c r="D1" s="1" t="s">
        <v>9</v>
      </c>
    </row>
    <row r="2" spans="1:5" ht="14.25" customHeight="1" x14ac:dyDescent="0.55000000000000004">
      <c r="A2" s="2" t="s">
        <v>10</v>
      </c>
      <c r="B2" s="2" t="s">
        <v>7</v>
      </c>
      <c r="C2" s="2" t="s">
        <v>5</v>
      </c>
      <c r="D2" s="2" t="s">
        <v>11</v>
      </c>
      <c r="E2" t="s">
        <v>76</v>
      </c>
    </row>
    <row r="3" spans="1:5" ht="14.25" customHeight="1" x14ac:dyDescent="0.55000000000000004">
      <c r="A3" s="21"/>
      <c r="B3" s="1"/>
      <c r="C3" s="21"/>
      <c r="D3" s="1"/>
    </row>
    <row r="4" spans="1:5" ht="14.25" customHeight="1" x14ac:dyDescent="0.55000000000000004">
      <c r="B4" s="1" t="str">
        <f>IFERROR(INDEX(Table6[[#All],[__Id]],MATCH(E4,Table6[[#All],[Display_Name__c]],0)),"")</f>
        <v/>
      </c>
      <c r="D4" s="1"/>
    </row>
    <row r="5" spans="1:5" ht="14.25" customHeight="1" x14ac:dyDescent="0.55000000000000004">
      <c r="B5" s="1"/>
      <c r="D5" s="1"/>
    </row>
    <row r="6" spans="1:5" ht="14.25" customHeight="1" x14ac:dyDescent="0.55000000000000004">
      <c r="A6" s="1"/>
      <c r="B6" s="1" t="str">
        <f>IFERROR(INDEX(Table6[[#All],[__Id]],MATCH(E6,Table6[[#All],[Display_Name__c]],0)),"")</f>
        <v/>
      </c>
      <c r="C6" s="1"/>
      <c r="D6" s="1"/>
    </row>
    <row r="7" spans="1:5" ht="14.25" customHeight="1" x14ac:dyDescent="0.55000000000000004">
      <c r="A7" s="1"/>
      <c r="B7" s="1" t="str">
        <f>IFERROR(INDEX(Table6[[#All],[__Id]],MATCH(E7,Table6[[#All],[Display_Name__c]],0)),"")</f>
        <v/>
      </c>
      <c r="C7" s="1"/>
      <c r="D7" s="1"/>
    </row>
    <row r="8" spans="1:5" ht="14.25" customHeight="1" x14ac:dyDescent="0.55000000000000004">
      <c r="A8" s="1"/>
      <c r="B8" s="1" t="str">
        <f>IFERROR(INDEX(Table6[[#All],[__Id]],MATCH(E8,Table6[[#All],[Display_Name__c]],0)),"")</f>
        <v/>
      </c>
      <c r="C8" s="1"/>
      <c r="D8" s="1"/>
    </row>
    <row r="9" spans="1:5" ht="14.25" customHeight="1" x14ac:dyDescent="0.55000000000000004">
      <c r="B9" t="str">
        <f>IFERROR(INDEX(Table6[[#All],[__Id]],MATCH(E9,Table6[[#All],[Display_Name__c]],0)),"")</f>
        <v/>
      </c>
    </row>
    <row r="10" spans="1:5" ht="14.25" customHeight="1" x14ac:dyDescent="0.55000000000000004">
      <c r="B10" t="str">
        <f>IFERROR(INDEX(Table6[[#All],[__Id]],MATCH(E10,Table6[[#All],[Display_Name__c]],0)),"")</f>
        <v/>
      </c>
    </row>
    <row r="11" spans="1:5" ht="14.25" customHeight="1" x14ac:dyDescent="0.55000000000000004">
      <c r="B11" t="str">
        <f>IFERROR(INDEX(Table6[[#All],[__Id]],MATCH(E11,Table6[[#All],[Display_Name__c]],0)),"")</f>
        <v/>
      </c>
    </row>
    <row r="12" spans="1:5" ht="14.25" customHeight="1" x14ac:dyDescent="0.55000000000000004">
      <c r="B12" t="str">
        <f>IFERROR(INDEX(Table6[[#All],[__Id]],MATCH(E12,Table6[[#All],[Display_Name__c]],0)),"")</f>
        <v/>
      </c>
    </row>
    <row r="13" spans="1:5" ht="14.25" customHeight="1" x14ac:dyDescent="0.55000000000000004">
      <c r="B13" t="str">
        <f>IFERROR(INDEX(Table6[[#All],[__Id]],MATCH(E13,Table6[[#All],[Display_Name__c]],0)),"")</f>
        <v/>
      </c>
    </row>
    <row r="14" spans="1:5" ht="14.25" customHeight="1" x14ac:dyDescent="0.55000000000000004">
      <c r="B14" t="str">
        <f>IFERROR(INDEX(Table6[[#All],[__Id]],MATCH(E14,Table6[[#All],[Display_Name__c]],0)),"")</f>
        <v/>
      </c>
    </row>
    <row r="15" spans="1:5" ht="14.25" customHeight="1" x14ac:dyDescent="0.55000000000000004">
      <c r="B15" t="str">
        <f>IFERROR(INDEX(Table6[[#All],[__Id]],MATCH(E15,Table6[[#All],[Display_Name__c]],0)),"")</f>
        <v/>
      </c>
    </row>
    <row r="16" spans="1:5" ht="14.25" customHeight="1" x14ac:dyDescent="0.55000000000000004">
      <c r="B16" t="str">
        <f>IFERROR(INDEX(Table6[[#All],[__Id]],MATCH(E16,Table6[[#All],[Display_Name__c]],0)),"")</f>
        <v/>
      </c>
    </row>
    <row r="17" spans="2:2" ht="14.25" customHeight="1" x14ac:dyDescent="0.55000000000000004">
      <c r="B17" t="str">
        <f>IFERROR(INDEX(Table6[[#All],[__Id]],MATCH(E17,Table6[[#All],[Display_Name__c]],0)),"")</f>
        <v/>
      </c>
    </row>
    <row r="18" spans="2:2" ht="14.25" customHeight="1" x14ac:dyDescent="0.55000000000000004">
      <c r="B18" t="str">
        <f>IFERROR(INDEX(Table6[[#All],[__Id]],MATCH(E18,Table6[[#All],[Display_Name__c]],0)),"")</f>
        <v/>
      </c>
    </row>
    <row r="19" spans="2:2" ht="14.25" customHeight="1" x14ac:dyDescent="0.55000000000000004">
      <c r="B19" t="str">
        <f>IFERROR(INDEX(Table6[[#All],[__Id]],MATCH(E19,Table6[[#All],[Display_Name__c]],0)),"")</f>
        <v/>
      </c>
    </row>
    <row r="20" spans="2:2" ht="14.25" customHeight="1" x14ac:dyDescent="0.55000000000000004">
      <c r="B20" t="str">
        <f>IFERROR(INDEX(Table6[[#All],[__Id]],MATCH(E20,Table6[[#All],[Display_Name__c]],0)),"")</f>
        <v/>
      </c>
    </row>
    <row r="21" spans="2:2" ht="14.25" customHeight="1" x14ac:dyDescent="0.55000000000000004"/>
    <row r="22" spans="2:2" ht="14.25" customHeight="1" x14ac:dyDescent="0.55000000000000004"/>
    <row r="23" spans="2:2" ht="14.25" customHeight="1" x14ac:dyDescent="0.55000000000000004"/>
    <row r="24" spans="2:2" ht="14.25" customHeight="1" x14ac:dyDescent="0.55000000000000004"/>
    <row r="25" spans="2:2" ht="14.25" customHeight="1" x14ac:dyDescent="0.55000000000000004"/>
    <row r="26" spans="2:2" ht="14.25" customHeight="1" x14ac:dyDescent="0.55000000000000004"/>
    <row r="27" spans="2:2" ht="14.25" customHeight="1" x14ac:dyDescent="0.55000000000000004"/>
    <row r="28" spans="2:2" ht="14.25" customHeight="1" x14ac:dyDescent="0.55000000000000004"/>
    <row r="29" spans="2:2" ht="14.25" customHeight="1" x14ac:dyDescent="0.55000000000000004"/>
    <row r="30" spans="2:2" ht="14.25" customHeight="1" x14ac:dyDescent="0.55000000000000004"/>
    <row r="31" spans="2:2" ht="14.25" customHeight="1" x14ac:dyDescent="0.55000000000000004"/>
    <row r="32" spans="2:2" ht="14.25" customHeight="1" x14ac:dyDescent="0.55000000000000004"/>
    <row r="33" ht="14.25" customHeight="1" x14ac:dyDescent="0.55000000000000004"/>
    <row r="34" ht="14.25" customHeight="1" x14ac:dyDescent="0.55000000000000004"/>
    <row r="35" ht="14.25" customHeight="1" x14ac:dyDescent="0.55000000000000004"/>
    <row r="36" ht="14.25" customHeight="1" x14ac:dyDescent="0.55000000000000004"/>
    <row r="37" ht="14.25" customHeight="1" x14ac:dyDescent="0.55000000000000004"/>
    <row r="38" ht="14.25" customHeight="1" x14ac:dyDescent="0.55000000000000004"/>
    <row r="39" ht="14.25" customHeight="1" x14ac:dyDescent="0.55000000000000004"/>
    <row r="40" ht="14.25" customHeight="1" x14ac:dyDescent="0.55000000000000004"/>
    <row r="41" ht="14.25" customHeight="1" x14ac:dyDescent="0.55000000000000004"/>
    <row r="42" ht="14.25" customHeight="1" x14ac:dyDescent="0.55000000000000004"/>
    <row r="43" ht="14.25" customHeight="1" x14ac:dyDescent="0.55000000000000004"/>
    <row r="44" ht="14.25" customHeight="1" x14ac:dyDescent="0.55000000000000004"/>
    <row r="45" ht="14.25" customHeight="1" x14ac:dyDescent="0.55000000000000004"/>
    <row r="46" ht="14.25" customHeight="1" x14ac:dyDescent="0.55000000000000004"/>
    <row r="47" ht="14.25" customHeight="1" x14ac:dyDescent="0.55000000000000004"/>
    <row r="48" ht="14.25" customHeight="1" x14ac:dyDescent="0.55000000000000004"/>
    <row r="49" ht="14.25" customHeight="1" x14ac:dyDescent="0.55000000000000004"/>
    <row r="50" ht="14.25" customHeight="1" x14ac:dyDescent="0.55000000000000004"/>
    <row r="51" ht="14.25" customHeight="1" x14ac:dyDescent="0.55000000000000004"/>
    <row r="52" ht="14.25" customHeight="1" x14ac:dyDescent="0.55000000000000004"/>
    <row r="53" ht="14.25" customHeight="1" x14ac:dyDescent="0.55000000000000004"/>
    <row r="54" ht="14.25" customHeight="1" x14ac:dyDescent="0.55000000000000004"/>
    <row r="55" ht="14.25" customHeight="1" x14ac:dyDescent="0.55000000000000004"/>
    <row r="56" ht="14.25" customHeight="1" x14ac:dyDescent="0.55000000000000004"/>
    <row r="57" ht="14.25" customHeight="1" x14ac:dyDescent="0.55000000000000004"/>
    <row r="58" ht="14.25" customHeight="1" x14ac:dyDescent="0.55000000000000004"/>
    <row r="59" ht="14.25" customHeight="1" x14ac:dyDescent="0.55000000000000004"/>
    <row r="60" ht="14.25" customHeight="1" x14ac:dyDescent="0.55000000000000004"/>
    <row r="61" ht="14.25" customHeight="1" x14ac:dyDescent="0.55000000000000004"/>
    <row r="62" ht="14.25" customHeight="1" x14ac:dyDescent="0.55000000000000004"/>
    <row r="63" ht="14.25" customHeight="1" x14ac:dyDescent="0.55000000000000004"/>
    <row r="64" ht="14.25" customHeight="1" x14ac:dyDescent="0.55000000000000004"/>
    <row r="65" ht="14.25" customHeight="1" x14ac:dyDescent="0.55000000000000004"/>
    <row r="66" ht="14.25" customHeight="1" x14ac:dyDescent="0.55000000000000004"/>
    <row r="67" ht="14.25" customHeight="1" x14ac:dyDescent="0.55000000000000004"/>
    <row r="68" ht="14.25" customHeight="1" x14ac:dyDescent="0.55000000000000004"/>
    <row r="69" ht="14.25" customHeight="1" x14ac:dyDescent="0.55000000000000004"/>
    <row r="70" ht="14.25" customHeight="1" x14ac:dyDescent="0.55000000000000004"/>
    <row r="71" ht="14.25" customHeight="1" x14ac:dyDescent="0.55000000000000004"/>
    <row r="72" ht="14.25" customHeight="1" x14ac:dyDescent="0.55000000000000004"/>
    <row r="73" ht="14.25" customHeight="1" x14ac:dyDescent="0.55000000000000004"/>
    <row r="74" ht="14.25" customHeight="1" x14ac:dyDescent="0.55000000000000004"/>
    <row r="75" ht="14.25" customHeight="1" x14ac:dyDescent="0.55000000000000004"/>
    <row r="76" ht="14.25" customHeight="1" x14ac:dyDescent="0.55000000000000004"/>
    <row r="77" ht="14.25" customHeight="1" x14ac:dyDescent="0.55000000000000004"/>
    <row r="78" ht="14.25" customHeight="1" x14ac:dyDescent="0.55000000000000004"/>
    <row r="79" ht="14.25" customHeight="1" x14ac:dyDescent="0.55000000000000004"/>
    <row r="80" ht="14.25" customHeight="1" x14ac:dyDescent="0.55000000000000004"/>
    <row r="81" ht="14.25" customHeight="1" x14ac:dyDescent="0.55000000000000004"/>
    <row r="82" ht="14.25" customHeight="1" x14ac:dyDescent="0.55000000000000004"/>
    <row r="83" ht="14.25" customHeight="1" x14ac:dyDescent="0.55000000000000004"/>
    <row r="84" ht="14.25" customHeight="1" x14ac:dyDescent="0.55000000000000004"/>
    <row r="85" ht="14.25" customHeight="1" x14ac:dyDescent="0.55000000000000004"/>
    <row r="86" ht="14.25" customHeight="1" x14ac:dyDescent="0.55000000000000004"/>
    <row r="87" ht="14.25" customHeight="1" x14ac:dyDescent="0.55000000000000004"/>
    <row r="88" ht="14.25" customHeight="1" x14ac:dyDescent="0.55000000000000004"/>
    <row r="89" ht="14.25" customHeight="1" x14ac:dyDescent="0.55000000000000004"/>
    <row r="90" ht="14.25" customHeight="1" x14ac:dyDescent="0.55000000000000004"/>
    <row r="91" ht="14.25" customHeight="1" x14ac:dyDescent="0.55000000000000004"/>
    <row r="92" ht="14.25" customHeight="1" x14ac:dyDescent="0.55000000000000004"/>
    <row r="93" ht="14.25" customHeight="1" x14ac:dyDescent="0.55000000000000004"/>
    <row r="94" ht="14.25" customHeight="1" x14ac:dyDescent="0.55000000000000004"/>
    <row r="95" ht="14.25" customHeight="1" x14ac:dyDescent="0.55000000000000004"/>
    <row r="96" ht="14.25" customHeight="1" x14ac:dyDescent="0.55000000000000004"/>
    <row r="97" ht="14.25" customHeight="1" x14ac:dyDescent="0.55000000000000004"/>
    <row r="98" ht="14.25" customHeight="1" x14ac:dyDescent="0.55000000000000004"/>
    <row r="99" ht="14.25" customHeight="1" x14ac:dyDescent="0.55000000000000004"/>
    <row r="100" ht="14.25" customHeight="1" x14ac:dyDescent="0.55000000000000004"/>
    <row r="101" ht="14.25" customHeight="1" x14ac:dyDescent="0.55000000000000004"/>
    <row r="102" ht="14.25" customHeight="1" x14ac:dyDescent="0.55000000000000004"/>
    <row r="103" ht="14.25" customHeight="1" x14ac:dyDescent="0.55000000000000004"/>
    <row r="104" ht="14.25" customHeight="1" x14ac:dyDescent="0.55000000000000004"/>
    <row r="105" ht="14.25" customHeight="1" x14ac:dyDescent="0.55000000000000004"/>
    <row r="106" ht="14.25" customHeight="1" x14ac:dyDescent="0.55000000000000004"/>
    <row r="107" ht="14.25" customHeight="1" x14ac:dyDescent="0.55000000000000004"/>
    <row r="108" ht="14.25" customHeight="1" x14ac:dyDescent="0.55000000000000004"/>
    <row r="109" ht="14.25" customHeight="1" x14ac:dyDescent="0.55000000000000004"/>
    <row r="110" ht="14.25" customHeight="1" x14ac:dyDescent="0.55000000000000004"/>
    <row r="111" ht="14.25" customHeight="1" x14ac:dyDescent="0.55000000000000004"/>
    <row r="112" ht="14.25" customHeight="1" x14ac:dyDescent="0.55000000000000004"/>
    <row r="113" ht="14.25" customHeight="1" x14ac:dyDescent="0.55000000000000004"/>
    <row r="114" ht="14.25" customHeight="1" x14ac:dyDescent="0.55000000000000004"/>
    <row r="115" ht="14.25" customHeight="1" x14ac:dyDescent="0.55000000000000004"/>
    <row r="116" ht="14.25" customHeight="1" x14ac:dyDescent="0.55000000000000004"/>
    <row r="117" ht="14.25" customHeight="1" x14ac:dyDescent="0.55000000000000004"/>
    <row r="118" ht="14.25" customHeight="1" x14ac:dyDescent="0.55000000000000004"/>
    <row r="119" ht="14.25" customHeight="1" x14ac:dyDescent="0.55000000000000004"/>
    <row r="120" ht="14.25" customHeight="1" x14ac:dyDescent="0.55000000000000004"/>
    <row r="121" ht="14.25" customHeight="1" x14ac:dyDescent="0.55000000000000004"/>
    <row r="122" ht="14.25" customHeight="1" x14ac:dyDescent="0.55000000000000004"/>
    <row r="123" ht="14.25" customHeight="1" x14ac:dyDescent="0.55000000000000004"/>
    <row r="124" ht="14.25" customHeight="1" x14ac:dyDescent="0.55000000000000004"/>
    <row r="125" ht="14.25" customHeight="1" x14ac:dyDescent="0.55000000000000004"/>
    <row r="126" ht="14.25" customHeight="1" x14ac:dyDescent="0.55000000000000004"/>
    <row r="127" ht="14.25" customHeight="1" x14ac:dyDescent="0.55000000000000004"/>
    <row r="128" ht="14.25" customHeight="1" x14ac:dyDescent="0.55000000000000004"/>
    <row r="129" ht="14.25" customHeight="1" x14ac:dyDescent="0.55000000000000004"/>
    <row r="130" ht="14.25" customHeight="1" x14ac:dyDescent="0.55000000000000004"/>
    <row r="131" ht="14.25" customHeight="1" x14ac:dyDescent="0.55000000000000004"/>
    <row r="132" ht="14.25" customHeight="1" x14ac:dyDescent="0.55000000000000004"/>
    <row r="133" ht="14.25" customHeight="1" x14ac:dyDescent="0.55000000000000004"/>
    <row r="134" ht="14.25" customHeight="1" x14ac:dyDescent="0.55000000000000004"/>
    <row r="135" ht="14.25" customHeight="1" x14ac:dyDescent="0.55000000000000004"/>
    <row r="136" ht="14.25" customHeight="1" x14ac:dyDescent="0.55000000000000004"/>
    <row r="137" ht="14.25" customHeight="1" x14ac:dyDescent="0.55000000000000004"/>
    <row r="138" ht="14.25" customHeight="1" x14ac:dyDescent="0.55000000000000004"/>
    <row r="139" ht="14.25" customHeight="1" x14ac:dyDescent="0.55000000000000004"/>
    <row r="140" ht="14.25" customHeight="1" x14ac:dyDescent="0.55000000000000004"/>
    <row r="141" ht="14.25" customHeight="1" x14ac:dyDescent="0.55000000000000004"/>
    <row r="142" ht="14.25" customHeight="1" x14ac:dyDescent="0.55000000000000004"/>
    <row r="143" ht="14.25" customHeight="1" x14ac:dyDescent="0.55000000000000004"/>
    <row r="144" ht="14.25" customHeight="1" x14ac:dyDescent="0.55000000000000004"/>
    <row r="145" ht="14.25" customHeight="1" x14ac:dyDescent="0.55000000000000004"/>
    <row r="146" ht="14.25" customHeight="1" x14ac:dyDescent="0.55000000000000004"/>
    <row r="147" ht="14.25" customHeight="1" x14ac:dyDescent="0.55000000000000004"/>
    <row r="148" ht="14.25" customHeight="1" x14ac:dyDescent="0.55000000000000004"/>
    <row r="149" ht="14.25" customHeight="1" x14ac:dyDescent="0.55000000000000004"/>
    <row r="150" ht="14.25" customHeight="1" x14ac:dyDescent="0.55000000000000004"/>
    <row r="151" ht="14.25" customHeight="1" x14ac:dyDescent="0.55000000000000004"/>
    <row r="152" ht="14.25" customHeight="1" x14ac:dyDescent="0.55000000000000004"/>
    <row r="153" ht="14.25" customHeight="1" x14ac:dyDescent="0.55000000000000004"/>
    <row r="154" ht="14.25" customHeight="1" x14ac:dyDescent="0.55000000000000004"/>
    <row r="155" ht="14.25" customHeight="1" x14ac:dyDescent="0.55000000000000004"/>
    <row r="156" ht="14.25" customHeight="1" x14ac:dyDescent="0.55000000000000004"/>
    <row r="157" ht="14.25" customHeight="1" x14ac:dyDescent="0.55000000000000004"/>
    <row r="158" ht="14.25" customHeight="1" x14ac:dyDescent="0.55000000000000004"/>
    <row r="159" ht="14.25" customHeight="1" x14ac:dyDescent="0.55000000000000004"/>
    <row r="160" ht="14.25" customHeight="1" x14ac:dyDescent="0.55000000000000004"/>
    <row r="161" ht="14.25" customHeight="1" x14ac:dyDescent="0.55000000000000004"/>
    <row r="162" ht="14.25" customHeight="1" x14ac:dyDescent="0.55000000000000004"/>
    <row r="163" ht="14.25" customHeight="1" x14ac:dyDescent="0.55000000000000004"/>
    <row r="164" ht="14.25" customHeight="1" x14ac:dyDescent="0.55000000000000004"/>
    <row r="165" ht="14.25" customHeight="1" x14ac:dyDescent="0.55000000000000004"/>
    <row r="166" ht="14.25" customHeight="1" x14ac:dyDescent="0.55000000000000004"/>
    <row r="167" ht="14.25" customHeight="1" x14ac:dyDescent="0.55000000000000004"/>
    <row r="168" ht="14.25" customHeight="1" x14ac:dyDescent="0.55000000000000004"/>
    <row r="169" ht="14.25" customHeight="1" x14ac:dyDescent="0.55000000000000004"/>
    <row r="170" ht="14.25" customHeight="1" x14ac:dyDescent="0.55000000000000004"/>
    <row r="171" ht="14.25" customHeight="1" x14ac:dyDescent="0.55000000000000004"/>
    <row r="172" ht="14.25" customHeight="1" x14ac:dyDescent="0.55000000000000004"/>
    <row r="173" ht="14.25" customHeight="1" x14ac:dyDescent="0.55000000000000004"/>
    <row r="174" ht="14.25" customHeight="1" x14ac:dyDescent="0.55000000000000004"/>
    <row r="175" ht="14.25" customHeight="1" x14ac:dyDescent="0.55000000000000004"/>
    <row r="176" ht="14.25" customHeight="1" x14ac:dyDescent="0.55000000000000004"/>
    <row r="177" ht="14.25" customHeight="1" x14ac:dyDescent="0.55000000000000004"/>
    <row r="178" ht="14.25" customHeight="1" x14ac:dyDescent="0.55000000000000004"/>
    <row r="179" ht="14.25" customHeight="1" x14ac:dyDescent="0.55000000000000004"/>
    <row r="180" ht="14.25" customHeight="1" x14ac:dyDescent="0.55000000000000004"/>
    <row r="181" ht="14.25" customHeight="1" x14ac:dyDescent="0.55000000000000004"/>
    <row r="182" ht="14.25" customHeight="1" x14ac:dyDescent="0.55000000000000004"/>
    <row r="183" ht="14.25" customHeight="1" x14ac:dyDescent="0.55000000000000004"/>
    <row r="184" ht="14.25" customHeight="1" x14ac:dyDescent="0.55000000000000004"/>
    <row r="185" ht="14.25" customHeight="1" x14ac:dyDescent="0.55000000000000004"/>
    <row r="186" ht="14.25" customHeight="1" x14ac:dyDescent="0.55000000000000004"/>
    <row r="187" ht="14.25" customHeight="1" x14ac:dyDescent="0.55000000000000004"/>
    <row r="188" ht="14.25" customHeight="1" x14ac:dyDescent="0.55000000000000004"/>
    <row r="189" ht="14.25" customHeight="1" x14ac:dyDescent="0.55000000000000004"/>
    <row r="190" ht="14.25" customHeight="1" x14ac:dyDescent="0.55000000000000004"/>
    <row r="191" ht="14.25" customHeight="1" x14ac:dyDescent="0.55000000000000004"/>
    <row r="192" ht="14.25" customHeight="1" x14ac:dyDescent="0.55000000000000004"/>
    <row r="193" ht="14.25" customHeight="1" x14ac:dyDescent="0.55000000000000004"/>
    <row r="194" ht="14.25" customHeight="1" x14ac:dyDescent="0.55000000000000004"/>
    <row r="195" ht="14.25" customHeight="1" x14ac:dyDescent="0.55000000000000004"/>
    <row r="196" ht="14.25" customHeight="1" x14ac:dyDescent="0.55000000000000004"/>
    <row r="197" ht="14.25" customHeight="1" x14ac:dyDescent="0.55000000000000004"/>
    <row r="198" ht="14.25" customHeight="1" x14ac:dyDescent="0.55000000000000004"/>
    <row r="199" ht="14.25" customHeight="1" x14ac:dyDescent="0.55000000000000004"/>
    <row r="200" ht="14.25" customHeight="1" x14ac:dyDescent="0.55000000000000004"/>
    <row r="201" ht="14.25" customHeight="1" x14ac:dyDescent="0.55000000000000004"/>
    <row r="202" ht="14.25" customHeight="1" x14ac:dyDescent="0.55000000000000004"/>
    <row r="203" ht="14.25" customHeight="1" x14ac:dyDescent="0.55000000000000004"/>
    <row r="204" ht="14.25" customHeight="1" x14ac:dyDescent="0.55000000000000004"/>
    <row r="205" ht="14.25" customHeight="1" x14ac:dyDescent="0.55000000000000004"/>
    <row r="206" ht="14.25" customHeight="1" x14ac:dyDescent="0.55000000000000004"/>
    <row r="207" ht="14.25" customHeight="1" x14ac:dyDescent="0.55000000000000004"/>
    <row r="208" ht="14.25" customHeight="1" x14ac:dyDescent="0.55000000000000004"/>
    <row r="209" ht="14.25" customHeight="1" x14ac:dyDescent="0.55000000000000004"/>
    <row r="210" ht="14.25" customHeight="1" x14ac:dyDescent="0.55000000000000004"/>
    <row r="211" ht="14.25" customHeight="1" x14ac:dyDescent="0.55000000000000004"/>
    <row r="212" ht="14.25" customHeight="1" x14ac:dyDescent="0.55000000000000004"/>
    <row r="213" ht="14.25" customHeight="1" x14ac:dyDescent="0.55000000000000004"/>
    <row r="214" ht="14.25" customHeight="1" x14ac:dyDescent="0.55000000000000004"/>
    <row r="215" ht="14.25" customHeight="1" x14ac:dyDescent="0.55000000000000004"/>
    <row r="216" ht="14.25" customHeight="1" x14ac:dyDescent="0.55000000000000004"/>
    <row r="217" ht="14.25" customHeight="1" x14ac:dyDescent="0.55000000000000004"/>
    <row r="218" ht="14.25" customHeight="1" x14ac:dyDescent="0.55000000000000004"/>
    <row r="219" ht="14.25" customHeight="1" x14ac:dyDescent="0.55000000000000004"/>
    <row r="220" ht="14.25" customHeight="1" x14ac:dyDescent="0.55000000000000004"/>
    <row r="221" ht="14.25" customHeight="1" x14ac:dyDescent="0.55000000000000004"/>
    <row r="222" ht="14.25" customHeight="1" x14ac:dyDescent="0.55000000000000004"/>
    <row r="223" ht="14.25" customHeight="1" x14ac:dyDescent="0.55000000000000004"/>
    <row r="224" ht="14.25" customHeight="1" x14ac:dyDescent="0.55000000000000004"/>
    <row r="225" ht="14.25" customHeight="1" x14ac:dyDescent="0.55000000000000004"/>
    <row r="226" ht="14.25" customHeight="1" x14ac:dyDescent="0.55000000000000004"/>
    <row r="227" ht="14.25" customHeight="1" x14ac:dyDescent="0.55000000000000004"/>
    <row r="228" ht="14.25" customHeight="1" x14ac:dyDescent="0.55000000000000004"/>
    <row r="229" ht="14.25" customHeight="1" x14ac:dyDescent="0.55000000000000004"/>
    <row r="230" ht="14.25" customHeight="1" x14ac:dyDescent="0.55000000000000004"/>
    <row r="231" ht="14.25" customHeight="1" x14ac:dyDescent="0.55000000000000004"/>
    <row r="232" ht="14.25" customHeight="1" x14ac:dyDescent="0.55000000000000004"/>
    <row r="233" ht="14.25" customHeight="1" x14ac:dyDescent="0.55000000000000004"/>
    <row r="234" ht="14.25" customHeight="1" x14ac:dyDescent="0.55000000000000004"/>
    <row r="235" ht="14.25" customHeight="1" x14ac:dyDescent="0.55000000000000004"/>
    <row r="236" ht="14.25" customHeight="1" x14ac:dyDescent="0.55000000000000004"/>
    <row r="237" ht="14.25" customHeight="1" x14ac:dyDescent="0.55000000000000004"/>
    <row r="238" ht="14.25" customHeight="1" x14ac:dyDescent="0.55000000000000004"/>
    <row r="239" ht="14.25" customHeight="1" x14ac:dyDescent="0.55000000000000004"/>
    <row r="240" ht="14.25" customHeight="1" x14ac:dyDescent="0.55000000000000004"/>
    <row r="241" ht="14.25" customHeight="1" x14ac:dyDescent="0.55000000000000004"/>
    <row r="242" ht="14.25" customHeight="1" x14ac:dyDescent="0.55000000000000004"/>
    <row r="243" ht="14.25" customHeight="1" x14ac:dyDescent="0.55000000000000004"/>
    <row r="244" ht="14.25" customHeight="1" x14ac:dyDescent="0.55000000000000004"/>
    <row r="245" ht="14.25" customHeight="1" x14ac:dyDescent="0.55000000000000004"/>
    <row r="246" ht="14.25" customHeight="1" x14ac:dyDescent="0.55000000000000004"/>
    <row r="247" ht="14.25" customHeight="1" x14ac:dyDescent="0.55000000000000004"/>
    <row r="248" ht="14.25" customHeight="1" x14ac:dyDescent="0.55000000000000004"/>
    <row r="249" ht="14.25" customHeight="1" x14ac:dyDescent="0.55000000000000004"/>
    <row r="250" ht="14.25" customHeight="1" x14ac:dyDescent="0.55000000000000004"/>
    <row r="251" ht="14.25" customHeight="1" x14ac:dyDescent="0.55000000000000004"/>
    <row r="252" ht="14.25" customHeight="1" x14ac:dyDescent="0.55000000000000004"/>
    <row r="253" ht="14.25" customHeight="1" x14ac:dyDescent="0.55000000000000004"/>
    <row r="254" ht="14.25" customHeight="1" x14ac:dyDescent="0.55000000000000004"/>
    <row r="255" ht="14.25" customHeight="1" x14ac:dyDescent="0.55000000000000004"/>
    <row r="256" ht="14.25" customHeight="1" x14ac:dyDescent="0.55000000000000004"/>
    <row r="257" ht="14.25" customHeight="1" x14ac:dyDescent="0.55000000000000004"/>
    <row r="258" ht="14.25" customHeight="1" x14ac:dyDescent="0.55000000000000004"/>
    <row r="259" ht="14.25" customHeight="1" x14ac:dyDescent="0.55000000000000004"/>
    <row r="260" ht="14.25" customHeight="1" x14ac:dyDescent="0.55000000000000004"/>
    <row r="261" ht="14.25" customHeight="1" x14ac:dyDescent="0.55000000000000004"/>
    <row r="262" ht="14.25" customHeight="1" x14ac:dyDescent="0.55000000000000004"/>
    <row r="263" ht="14.25" customHeight="1" x14ac:dyDescent="0.55000000000000004"/>
    <row r="264" ht="14.25" customHeight="1" x14ac:dyDescent="0.55000000000000004"/>
    <row r="265" ht="14.25" customHeight="1" x14ac:dyDescent="0.55000000000000004"/>
    <row r="266" ht="14.25" customHeight="1" x14ac:dyDescent="0.55000000000000004"/>
    <row r="267" ht="14.25" customHeight="1" x14ac:dyDescent="0.55000000000000004"/>
    <row r="268" ht="14.25" customHeight="1" x14ac:dyDescent="0.55000000000000004"/>
    <row r="269" ht="14.25" customHeight="1" x14ac:dyDescent="0.55000000000000004"/>
    <row r="270" ht="14.25" customHeight="1" x14ac:dyDescent="0.55000000000000004"/>
    <row r="271" ht="14.25" customHeight="1" x14ac:dyDescent="0.55000000000000004"/>
    <row r="272" ht="14.25" customHeight="1" x14ac:dyDescent="0.55000000000000004"/>
    <row r="273" ht="14.25" customHeight="1" x14ac:dyDescent="0.55000000000000004"/>
    <row r="274" ht="14.25" customHeight="1" x14ac:dyDescent="0.55000000000000004"/>
    <row r="275" ht="14.25" customHeight="1" x14ac:dyDescent="0.55000000000000004"/>
    <row r="276" ht="14.25" customHeight="1" x14ac:dyDescent="0.55000000000000004"/>
    <row r="277" ht="14.25" customHeight="1" x14ac:dyDescent="0.55000000000000004"/>
    <row r="278" ht="14.25" customHeight="1" x14ac:dyDescent="0.55000000000000004"/>
    <row r="279" ht="14.25" customHeight="1" x14ac:dyDescent="0.55000000000000004"/>
    <row r="280" ht="14.25" customHeight="1" x14ac:dyDescent="0.55000000000000004"/>
    <row r="281" ht="14.25" customHeight="1" x14ac:dyDescent="0.55000000000000004"/>
    <row r="282" ht="14.25" customHeight="1" x14ac:dyDescent="0.55000000000000004"/>
    <row r="283" ht="14.25" customHeight="1" x14ac:dyDescent="0.55000000000000004"/>
    <row r="284" ht="14.25" customHeight="1" x14ac:dyDescent="0.55000000000000004"/>
    <row r="285" ht="14.25" customHeight="1" x14ac:dyDescent="0.55000000000000004"/>
    <row r="286" ht="14.25" customHeight="1" x14ac:dyDescent="0.55000000000000004"/>
    <row r="287" ht="14.25" customHeight="1" x14ac:dyDescent="0.55000000000000004"/>
    <row r="288" ht="14.25" customHeight="1" x14ac:dyDescent="0.55000000000000004"/>
    <row r="289" ht="14.25" customHeight="1" x14ac:dyDescent="0.55000000000000004"/>
    <row r="290" ht="14.25" customHeight="1" x14ac:dyDescent="0.55000000000000004"/>
    <row r="291" ht="14.25" customHeight="1" x14ac:dyDescent="0.55000000000000004"/>
    <row r="292" ht="14.25" customHeight="1" x14ac:dyDescent="0.55000000000000004"/>
    <row r="293" ht="14.25" customHeight="1" x14ac:dyDescent="0.55000000000000004"/>
    <row r="294" ht="14.25" customHeight="1" x14ac:dyDescent="0.55000000000000004"/>
    <row r="295" ht="14.25" customHeight="1" x14ac:dyDescent="0.55000000000000004"/>
    <row r="296" ht="14.25" customHeight="1" x14ac:dyDescent="0.55000000000000004"/>
    <row r="297" ht="14.25" customHeight="1" x14ac:dyDescent="0.55000000000000004"/>
    <row r="298" ht="14.25" customHeight="1" x14ac:dyDescent="0.55000000000000004"/>
    <row r="299" ht="14.25" customHeight="1" x14ac:dyDescent="0.55000000000000004"/>
    <row r="300" ht="14.25" customHeight="1" x14ac:dyDescent="0.55000000000000004"/>
    <row r="301" ht="14.25" customHeight="1" x14ac:dyDescent="0.55000000000000004"/>
    <row r="302" ht="14.25" customHeight="1" x14ac:dyDescent="0.55000000000000004"/>
    <row r="303" ht="14.25" customHeight="1" x14ac:dyDescent="0.55000000000000004"/>
    <row r="304" ht="14.25" customHeight="1" x14ac:dyDescent="0.55000000000000004"/>
    <row r="305" ht="14.25" customHeight="1" x14ac:dyDescent="0.55000000000000004"/>
    <row r="306" ht="14.25" customHeight="1" x14ac:dyDescent="0.55000000000000004"/>
    <row r="307" ht="14.25" customHeight="1" x14ac:dyDescent="0.55000000000000004"/>
    <row r="308" ht="14.25" customHeight="1" x14ac:dyDescent="0.55000000000000004"/>
    <row r="309" ht="14.25" customHeight="1" x14ac:dyDescent="0.55000000000000004"/>
    <row r="310" ht="14.25" customHeight="1" x14ac:dyDescent="0.55000000000000004"/>
    <row r="311" ht="14.25" customHeight="1" x14ac:dyDescent="0.55000000000000004"/>
    <row r="312" ht="14.25" customHeight="1" x14ac:dyDescent="0.55000000000000004"/>
    <row r="313" ht="14.25" customHeight="1" x14ac:dyDescent="0.55000000000000004"/>
    <row r="314" ht="14.25" customHeight="1" x14ac:dyDescent="0.55000000000000004"/>
    <row r="315" ht="14.25" customHeight="1" x14ac:dyDescent="0.55000000000000004"/>
    <row r="316" ht="14.25" customHeight="1" x14ac:dyDescent="0.55000000000000004"/>
    <row r="317" ht="14.25" customHeight="1" x14ac:dyDescent="0.55000000000000004"/>
    <row r="318" ht="14.25" customHeight="1" x14ac:dyDescent="0.55000000000000004"/>
    <row r="319" ht="14.25" customHeight="1" x14ac:dyDescent="0.55000000000000004"/>
    <row r="320" ht="14.25" customHeight="1" x14ac:dyDescent="0.55000000000000004"/>
    <row r="321" ht="14.25" customHeight="1" x14ac:dyDescent="0.55000000000000004"/>
    <row r="322" ht="14.25" customHeight="1" x14ac:dyDescent="0.55000000000000004"/>
    <row r="323" ht="14.25" customHeight="1" x14ac:dyDescent="0.55000000000000004"/>
    <row r="324" ht="14.25" customHeight="1" x14ac:dyDescent="0.55000000000000004"/>
    <row r="325" ht="14.25" customHeight="1" x14ac:dyDescent="0.55000000000000004"/>
    <row r="326" ht="14.25" customHeight="1" x14ac:dyDescent="0.55000000000000004"/>
    <row r="327" ht="14.25" customHeight="1" x14ac:dyDescent="0.55000000000000004"/>
    <row r="328" ht="14.25" customHeight="1" x14ac:dyDescent="0.55000000000000004"/>
    <row r="329" ht="14.25" customHeight="1" x14ac:dyDescent="0.55000000000000004"/>
    <row r="330" ht="14.25" customHeight="1" x14ac:dyDescent="0.55000000000000004"/>
    <row r="331" ht="14.25" customHeight="1" x14ac:dyDescent="0.55000000000000004"/>
    <row r="332" ht="14.25" customHeight="1" x14ac:dyDescent="0.55000000000000004"/>
    <row r="333" ht="14.25" customHeight="1" x14ac:dyDescent="0.55000000000000004"/>
    <row r="334" ht="14.25" customHeight="1" x14ac:dyDescent="0.55000000000000004"/>
    <row r="335" ht="14.25" customHeight="1" x14ac:dyDescent="0.55000000000000004"/>
    <row r="336" ht="14.25" customHeight="1" x14ac:dyDescent="0.55000000000000004"/>
    <row r="337" ht="14.25" customHeight="1" x14ac:dyDescent="0.55000000000000004"/>
    <row r="338" ht="14.25" customHeight="1" x14ac:dyDescent="0.55000000000000004"/>
    <row r="339" ht="14.25" customHeight="1" x14ac:dyDescent="0.55000000000000004"/>
    <row r="340" ht="14.25" customHeight="1" x14ac:dyDescent="0.55000000000000004"/>
    <row r="341" ht="14.25" customHeight="1" x14ac:dyDescent="0.55000000000000004"/>
    <row r="342" ht="14.25" customHeight="1" x14ac:dyDescent="0.55000000000000004"/>
    <row r="343" ht="14.25" customHeight="1" x14ac:dyDescent="0.55000000000000004"/>
    <row r="344" ht="14.25" customHeight="1" x14ac:dyDescent="0.55000000000000004"/>
    <row r="345" ht="14.25" customHeight="1" x14ac:dyDescent="0.55000000000000004"/>
    <row r="346" ht="14.25" customHeight="1" x14ac:dyDescent="0.55000000000000004"/>
    <row r="347" ht="14.25" customHeight="1" x14ac:dyDescent="0.55000000000000004"/>
    <row r="348" ht="14.25" customHeight="1" x14ac:dyDescent="0.55000000000000004"/>
    <row r="349" ht="14.25" customHeight="1" x14ac:dyDescent="0.55000000000000004"/>
    <row r="350" ht="14.25" customHeight="1" x14ac:dyDescent="0.55000000000000004"/>
    <row r="351" ht="14.25" customHeight="1" x14ac:dyDescent="0.55000000000000004"/>
    <row r="352" ht="14.25" customHeight="1" x14ac:dyDescent="0.55000000000000004"/>
    <row r="353" ht="14.25" customHeight="1" x14ac:dyDescent="0.55000000000000004"/>
    <row r="354" ht="14.25" customHeight="1" x14ac:dyDescent="0.55000000000000004"/>
    <row r="355" ht="14.25" customHeight="1" x14ac:dyDescent="0.55000000000000004"/>
    <row r="356" ht="14.25" customHeight="1" x14ac:dyDescent="0.55000000000000004"/>
    <row r="357" ht="14.25" customHeight="1" x14ac:dyDescent="0.55000000000000004"/>
    <row r="358" ht="14.25" customHeight="1" x14ac:dyDescent="0.55000000000000004"/>
    <row r="359" ht="14.25" customHeight="1" x14ac:dyDescent="0.55000000000000004"/>
    <row r="360" ht="14.25" customHeight="1" x14ac:dyDescent="0.55000000000000004"/>
    <row r="361" ht="14.25" customHeight="1" x14ac:dyDescent="0.55000000000000004"/>
    <row r="362" ht="14.25" customHeight="1" x14ac:dyDescent="0.55000000000000004"/>
    <row r="363" ht="14.25" customHeight="1" x14ac:dyDescent="0.55000000000000004"/>
    <row r="364" ht="14.25" customHeight="1" x14ac:dyDescent="0.55000000000000004"/>
    <row r="365" ht="14.25" customHeight="1" x14ac:dyDescent="0.55000000000000004"/>
    <row r="366" ht="14.25" customHeight="1" x14ac:dyDescent="0.55000000000000004"/>
    <row r="367" ht="14.25" customHeight="1" x14ac:dyDescent="0.55000000000000004"/>
    <row r="368" ht="14.25" customHeight="1" x14ac:dyDescent="0.55000000000000004"/>
    <row r="369" ht="14.25" customHeight="1" x14ac:dyDescent="0.55000000000000004"/>
    <row r="370" ht="14.25" customHeight="1" x14ac:dyDescent="0.55000000000000004"/>
    <row r="371" ht="14.25" customHeight="1" x14ac:dyDescent="0.55000000000000004"/>
    <row r="372" ht="14.25" customHeight="1" x14ac:dyDescent="0.55000000000000004"/>
    <row r="373" ht="14.25" customHeight="1" x14ac:dyDescent="0.55000000000000004"/>
    <row r="374" ht="14.25" customHeight="1" x14ac:dyDescent="0.55000000000000004"/>
    <row r="375" ht="14.25" customHeight="1" x14ac:dyDescent="0.55000000000000004"/>
    <row r="376" ht="14.25" customHeight="1" x14ac:dyDescent="0.55000000000000004"/>
    <row r="377" ht="14.25" customHeight="1" x14ac:dyDescent="0.55000000000000004"/>
    <row r="378" ht="14.25" customHeight="1" x14ac:dyDescent="0.55000000000000004"/>
    <row r="379" ht="14.25" customHeight="1" x14ac:dyDescent="0.55000000000000004"/>
    <row r="380" ht="14.25" customHeight="1" x14ac:dyDescent="0.55000000000000004"/>
    <row r="381" ht="14.25" customHeight="1" x14ac:dyDescent="0.55000000000000004"/>
    <row r="382" ht="14.25" customHeight="1" x14ac:dyDescent="0.55000000000000004"/>
    <row r="383" ht="14.25" customHeight="1" x14ac:dyDescent="0.55000000000000004"/>
    <row r="384" ht="14.25" customHeight="1" x14ac:dyDescent="0.55000000000000004"/>
    <row r="385" ht="14.25" customHeight="1" x14ac:dyDescent="0.55000000000000004"/>
    <row r="386" ht="14.25" customHeight="1" x14ac:dyDescent="0.55000000000000004"/>
    <row r="387" ht="14.25" customHeight="1" x14ac:dyDescent="0.55000000000000004"/>
    <row r="388" ht="14.25" customHeight="1" x14ac:dyDescent="0.55000000000000004"/>
    <row r="389" ht="14.25" customHeight="1" x14ac:dyDescent="0.55000000000000004"/>
    <row r="390" ht="14.25" customHeight="1" x14ac:dyDescent="0.55000000000000004"/>
    <row r="391" ht="14.25" customHeight="1" x14ac:dyDescent="0.55000000000000004"/>
    <row r="392" ht="14.25" customHeight="1" x14ac:dyDescent="0.55000000000000004"/>
    <row r="393" ht="14.25" customHeight="1" x14ac:dyDescent="0.55000000000000004"/>
    <row r="394" ht="14.25" customHeight="1" x14ac:dyDescent="0.55000000000000004"/>
    <row r="395" ht="14.25" customHeight="1" x14ac:dyDescent="0.55000000000000004"/>
    <row r="396" ht="14.25" customHeight="1" x14ac:dyDescent="0.55000000000000004"/>
    <row r="397" ht="14.25" customHeight="1" x14ac:dyDescent="0.55000000000000004"/>
    <row r="398" ht="14.25" customHeight="1" x14ac:dyDescent="0.55000000000000004"/>
    <row r="399" ht="14.25" customHeight="1" x14ac:dyDescent="0.55000000000000004"/>
    <row r="400" ht="14.25" customHeight="1" x14ac:dyDescent="0.55000000000000004"/>
    <row r="401" ht="14.25" customHeight="1" x14ac:dyDescent="0.55000000000000004"/>
    <row r="402" ht="14.25" customHeight="1" x14ac:dyDescent="0.55000000000000004"/>
    <row r="403" ht="14.25" customHeight="1" x14ac:dyDescent="0.55000000000000004"/>
    <row r="404" ht="14.25" customHeight="1" x14ac:dyDescent="0.55000000000000004"/>
    <row r="405" ht="14.25" customHeight="1" x14ac:dyDescent="0.55000000000000004"/>
    <row r="406" ht="14.25" customHeight="1" x14ac:dyDescent="0.55000000000000004"/>
    <row r="407" ht="14.25" customHeight="1" x14ac:dyDescent="0.55000000000000004"/>
    <row r="408" ht="14.25" customHeight="1" x14ac:dyDescent="0.55000000000000004"/>
    <row r="409" ht="14.25" customHeight="1" x14ac:dyDescent="0.55000000000000004"/>
    <row r="410" ht="14.25" customHeight="1" x14ac:dyDescent="0.55000000000000004"/>
    <row r="411" ht="14.25" customHeight="1" x14ac:dyDescent="0.55000000000000004"/>
    <row r="412" ht="14.25" customHeight="1" x14ac:dyDescent="0.55000000000000004"/>
    <row r="413" ht="14.25" customHeight="1" x14ac:dyDescent="0.55000000000000004"/>
    <row r="414" ht="14.25" customHeight="1" x14ac:dyDescent="0.55000000000000004"/>
    <row r="415" ht="14.25" customHeight="1" x14ac:dyDescent="0.55000000000000004"/>
    <row r="416" ht="14.25" customHeight="1" x14ac:dyDescent="0.55000000000000004"/>
    <row r="417" ht="14.25" customHeight="1" x14ac:dyDescent="0.55000000000000004"/>
    <row r="418" ht="14.25" customHeight="1" x14ac:dyDescent="0.55000000000000004"/>
    <row r="419" ht="14.25" customHeight="1" x14ac:dyDescent="0.55000000000000004"/>
    <row r="420" ht="14.25" customHeight="1" x14ac:dyDescent="0.55000000000000004"/>
    <row r="421" ht="14.25" customHeight="1" x14ac:dyDescent="0.55000000000000004"/>
    <row r="422" ht="14.25" customHeight="1" x14ac:dyDescent="0.55000000000000004"/>
    <row r="423" ht="14.25" customHeight="1" x14ac:dyDescent="0.55000000000000004"/>
    <row r="424" ht="14.25" customHeight="1" x14ac:dyDescent="0.55000000000000004"/>
    <row r="425" ht="14.25" customHeight="1" x14ac:dyDescent="0.55000000000000004"/>
    <row r="426" ht="14.25" customHeight="1" x14ac:dyDescent="0.55000000000000004"/>
    <row r="427" ht="14.25" customHeight="1" x14ac:dyDescent="0.55000000000000004"/>
    <row r="428" ht="14.25" customHeight="1" x14ac:dyDescent="0.55000000000000004"/>
    <row r="429" ht="14.25" customHeight="1" x14ac:dyDescent="0.55000000000000004"/>
    <row r="430" ht="14.25" customHeight="1" x14ac:dyDescent="0.55000000000000004"/>
    <row r="431" ht="14.25" customHeight="1" x14ac:dyDescent="0.55000000000000004"/>
    <row r="432" ht="14.25" customHeight="1" x14ac:dyDescent="0.55000000000000004"/>
    <row r="433" ht="14.25" customHeight="1" x14ac:dyDescent="0.55000000000000004"/>
    <row r="434" ht="14.25" customHeight="1" x14ac:dyDescent="0.55000000000000004"/>
    <row r="435" ht="14.25" customHeight="1" x14ac:dyDescent="0.55000000000000004"/>
    <row r="436" ht="14.25" customHeight="1" x14ac:dyDescent="0.55000000000000004"/>
    <row r="437" ht="14.25" customHeight="1" x14ac:dyDescent="0.55000000000000004"/>
    <row r="438" ht="14.25" customHeight="1" x14ac:dyDescent="0.55000000000000004"/>
    <row r="439" ht="14.25" customHeight="1" x14ac:dyDescent="0.55000000000000004"/>
    <row r="440" ht="14.25" customHeight="1" x14ac:dyDescent="0.55000000000000004"/>
    <row r="441" ht="14.25" customHeight="1" x14ac:dyDescent="0.55000000000000004"/>
    <row r="442" ht="14.25" customHeight="1" x14ac:dyDescent="0.55000000000000004"/>
    <row r="443" ht="14.25" customHeight="1" x14ac:dyDescent="0.55000000000000004"/>
    <row r="444" ht="14.25" customHeight="1" x14ac:dyDescent="0.55000000000000004"/>
    <row r="445" ht="14.25" customHeight="1" x14ac:dyDescent="0.55000000000000004"/>
    <row r="446" ht="14.25" customHeight="1" x14ac:dyDescent="0.55000000000000004"/>
    <row r="447" ht="14.25" customHeight="1" x14ac:dyDescent="0.55000000000000004"/>
    <row r="448" ht="14.25" customHeight="1" x14ac:dyDescent="0.55000000000000004"/>
    <row r="449" ht="14.25" customHeight="1" x14ac:dyDescent="0.55000000000000004"/>
    <row r="450" ht="14.25" customHeight="1" x14ac:dyDescent="0.55000000000000004"/>
    <row r="451" ht="14.25" customHeight="1" x14ac:dyDescent="0.55000000000000004"/>
    <row r="452" ht="14.25" customHeight="1" x14ac:dyDescent="0.55000000000000004"/>
    <row r="453" ht="14.25" customHeight="1" x14ac:dyDescent="0.55000000000000004"/>
    <row r="454" ht="14.25" customHeight="1" x14ac:dyDescent="0.55000000000000004"/>
    <row r="455" ht="14.25" customHeight="1" x14ac:dyDescent="0.55000000000000004"/>
    <row r="456" ht="14.25" customHeight="1" x14ac:dyDescent="0.55000000000000004"/>
    <row r="457" ht="14.25" customHeight="1" x14ac:dyDescent="0.55000000000000004"/>
    <row r="458" ht="14.25" customHeight="1" x14ac:dyDescent="0.55000000000000004"/>
    <row r="459" ht="14.25" customHeight="1" x14ac:dyDescent="0.55000000000000004"/>
    <row r="460" ht="14.25" customHeight="1" x14ac:dyDescent="0.55000000000000004"/>
    <row r="461" ht="14.25" customHeight="1" x14ac:dyDescent="0.55000000000000004"/>
    <row r="462" ht="14.25" customHeight="1" x14ac:dyDescent="0.55000000000000004"/>
    <row r="463" ht="14.25" customHeight="1" x14ac:dyDescent="0.55000000000000004"/>
    <row r="464" ht="14.25" customHeight="1" x14ac:dyDescent="0.55000000000000004"/>
    <row r="465" ht="14.25" customHeight="1" x14ac:dyDescent="0.55000000000000004"/>
    <row r="466" ht="14.25" customHeight="1" x14ac:dyDescent="0.55000000000000004"/>
    <row r="467" ht="14.25" customHeight="1" x14ac:dyDescent="0.55000000000000004"/>
    <row r="468" ht="14.25" customHeight="1" x14ac:dyDescent="0.55000000000000004"/>
    <row r="469" ht="14.25" customHeight="1" x14ac:dyDescent="0.55000000000000004"/>
    <row r="470" ht="14.25" customHeight="1" x14ac:dyDescent="0.55000000000000004"/>
    <row r="471" ht="14.25" customHeight="1" x14ac:dyDescent="0.55000000000000004"/>
    <row r="472" ht="14.25" customHeight="1" x14ac:dyDescent="0.55000000000000004"/>
    <row r="473" ht="14.25" customHeight="1" x14ac:dyDescent="0.55000000000000004"/>
    <row r="474" ht="14.25" customHeight="1" x14ac:dyDescent="0.55000000000000004"/>
    <row r="475" ht="14.25" customHeight="1" x14ac:dyDescent="0.55000000000000004"/>
    <row r="476" ht="14.25" customHeight="1" x14ac:dyDescent="0.55000000000000004"/>
    <row r="477" ht="14.25" customHeight="1" x14ac:dyDescent="0.55000000000000004"/>
    <row r="478" ht="14.25" customHeight="1" x14ac:dyDescent="0.55000000000000004"/>
    <row r="479" ht="14.25" customHeight="1" x14ac:dyDescent="0.55000000000000004"/>
    <row r="480" ht="14.25" customHeight="1" x14ac:dyDescent="0.55000000000000004"/>
    <row r="481" ht="14.25" customHeight="1" x14ac:dyDescent="0.55000000000000004"/>
    <row r="482" ht="14.25" customHeight="1" x14ac:dyDescent="0.55000000000000004"/>
    <row r="483" ht="14.25" customHeight="1" x14ac:dyDescent="0.55000000000000004"/>
    <row r="484" ht="14.25" customHeight="1" x14ac:dyDescent="0.55000000000000004"/>
    <row r="485" ht="14.25" customHeight="1" x14ac:dyDescent="0.55000000000000004"/>
    <row r="486" ht="14.25" customHeight="1" x14ac:dyDescent="0.55000000000000004"/>
    <row r="487" ht="14.25" customHeight="1" x14ac:dyDescent="0.55000000000000004"/>
    <row r="488" ht="14.25" customHeight="1" x14ac:dyDescent="0.55000000000000004"/>
    <row r="489" ht="14.25" customHeight="1" x14ac:dyDescent="0.55000000000000004"/>
    <row r="490" ht="14.25" customHeight="1" x14ac:dyDescent="0.55000000000000004"/>
    <row r="491" ht="14.25" customHeight="1" x14ac:dyDescent="0.55000000000000004"/>
    <row r="492" ht="14.25" customHeight="1" x14ac:dyDescent="0.55000000000000004"/>
    <row r="493" ht="14.25" customHeight="1" x14ac:dyDescent="0.55000000000000004"/>
    <row r="494" ht="14.25" customHeight="1" x14ac:dyDescent="0.55000000000000004"/>
    <row r="495" ht="14.25" customHeight="1" x14ac:dyDescent="0.55000000000000004"/>
    <row r="496" ht="14.25" customHeight="1" x14ac:dyDescent="0.55000000000000004"/>
    <row r="497" ht="14.25" customHeight="1" x14ac:dyDescent="0.55000000000000004"/>
    <row r="498" ht="14.25" customHeight="1" x14ac:dyDescent="0.55000000000000004"/>
    <row r="499" ht="14.25" customHeight="1" x14ac:dyDescent="0.55000000000000004"/>
    <row r="500" ht="14.25" customHeight="1" x14ac:dyDescent="0.55000000000000004"/>
    <row r="501" ht="14.25" customHeight="1" x14ac:dyDescent="0.55000000000000004"/>
    <row r="502" ht="14.25" customHeight="1" x14ac:dyDescent="0.55000000000000004"/>
    <row r="503" ht="14.25" customHeight="1" x14ac:dyDescent="0.55000000000000004"/>
    <row r="504" ht="14.25" customHeight="1" x14ac:dyDescent="0.55000000000000004"/>
    <row r="505" ht="14.25" customHeight="1" x14ac:dyDescent="0.55000000000000004"/>
    <row r="506" ht="14.25" customHeight="1" x14ac:dyDescent="0.55000000000000004"/>
    <row r="507" ht="14.25" customHeight="1" x14ac:dyDescent="0.55000000000000004"/>
    <row r="508" ht="14.25" customHeight="1" x14ac:dyDescent="0.55000000000000004"/>
    <row r="509" ht="14.25" customHeight="1" x14ac:dyDescent="0.55000000000000004"/>
    <row r="510" ht="14.25" customHeight="1" x14ac:dyDescent="0.55000000000000004"/>
    <row r="511" ht="14.25" customHeight="1" x14ac:dyDescent="0.55000000000000004"/>
    <row r="512" ht="14.25" customHeight="1" x14ac:dyDescent="0.55000000000000004"/>
    <row r="513" ht="14.25" customHeight="1" x14ac:dyDescent="0.55000000000000004"/>
    <row r="514" ht="14.25" customHeight="1" x14ac:dyDescent="0.55000000000000004"/>
    <row r="515" ht="14.25" customHeight="1" x14ac:dyDescent="0.55000000000000004"/>
    <row r="516" ht="14.25" customHeight="1" x14ac:dyDescent="0.55000000000000004"/>
    <row r="517" ht="14.25" customHeight="1" x14ac:dyDescent="0.55000000000000004"/>
    <row r="518" ht="14.25" customHeight="1" x14ac:dyDescent="0.55000000000000004"/>
    <row r="519" ht="14.25" customHeight="1" x14ac:dyDescent="0.55000000000000004"/>
    <row r="520" ht="14.25" customHeight="1" x14ac:dyDescent="0.55000000000000004"/>
    <row r="521" ht="14.25" customHeight="1" x14ac:dyDescent="0.55000000000000004"/>
    <row r="522" ht="14.25" customHeight="1" x14ac:dyDescent="0.55000000000000004"/>
    <row r="523" ht="14.25" customHeight="1" x14ac:dyDescent="0.55000000000000004"/>
    <row r="524" ht="14.25" customHeight="1" x14ac:dyDescent="0.55000000000000004"/>
    <row r="525" ht="14.25" customHeight="1" x14ac:dyDescent="0.55000000000000004"/>
    <row r="526" ht="14.25" customHeight="1" x14ac:dyDescent="0.55000000000000004"/>
    <row r="527" ht="14.25" customHeight="1" x14ac:dyDescent="0.55000000000000004"/>
    <row r="528" ht="14.25" customHeight="1" x14ac:dyDescent="0.55000000000000004"/>
    <row r="529" ht="14.25" customHeight="1" x14ac:dyDescent="0.55000000000000004"/>
    <row r="530" ht="14.25" customHeight="1" x14ac:dyDescent="0.55000000000000004"/>
    <row r="531" ht="14.25" customHeight="1" x14ac:dyDescent="0.55000000000000004"/>
    <row r="532" ht="14.25" customHeight="1" x14ac:dyDescent="0.55000000000000004"/>
    <row r="533" ht="14.25" customHeight="1" x14ac:dyDescent="0.55000000000000004"/>
    <row r="534" ht="14.25" customHeight="1" x14ac:dyDescent="0.55000000000000004"/>
    <row r="535" ht="14.25" customHeight="1" x14ac:dyDescent="0.55000000000000004"/>
    <row r="536" ht="14.25" customHeight="1" x14ac:dyDescent="0.55000000000000004"/>
    <row r="537" ht="14.25" customHeight="1" x14ac:dyDescent="0.55000000000000004"/>
    <row r="538" ht="14.25" customHeight="1" x14ac:dyDescent="0.55000000000000004"/>
    <row r="539" ht="14.25" customHeight="1" x14ac:dyDescent="0.55000000000000004"/>
    <row r="540" ht="14.25" customHeight="1" x14ac:dyDescent="0.55000000000000004"/>
    <row r="541" ht="14.25" customHeight="1" x14ac:dyDescent="0.55000000000000004"/>
    <row r="542" ht="14.25" customHeight="1" x14ac:dyDescent="0.55000000000000004"/>
    <row r="543" ht="14.25" customHeight="1" x14ac:dyDescent="0.55000000000000004"/>
    <row r="544" ht="14.25" customHeight="1" x14ac:dyDescent="0.55000000000000004"/>
    <row r="545" ht="14.25" customHeight="1" x14ac:dyDescent="0.55000000000000004"/>
    <row r="546" ht="14.25" customHeight="1" x14ac:dyDescent="0.55000000000000004"/>
    <row r="547" ht="14.25" customHeight="1" x14ac:dyDescent="0.55000000000000004"/>
    <row r="548" ht="14.25" customHeight="1" x14ac:dyDescent="0.55000000000000004"/>
    <row r="549" ht="14.25" customHeight="1" x14ac:dyDescent="0.55000000000000004"/>
    <row r="550" ht="14.25" customHeight="1" x14ac:dyDescent="0.55000000000000004"/>
    <row r="551" ht="14.25" customHeight="1" x14ac:dyDescent="0.55000000000000004"/>
    <row r="552" ht="14.25" customHeight="1" x14ac:dyDescent="0.55000000000000004"/>
    <row r="553" ht="14.25" customHeight="1" x14ac:dyDescent="0.55000000000000004"/>
    <row r="554" ht="14.25" customHeight="1" x14ac:dyDescent="0.55000000000000004"/>
    <row r="555" ht="14.25" customHeight="1" x14ac:dyDescent="0.55000000000000004"/>
    <row r="556" ht="14.25" customHeight="1" x14ac:dyDescent="0.55000000000000004"/>
    <row r="557" ht="14.25" customHeight="1" x14ac:dyDescent="0.55000000000000004"/>
    <row r="558" ht="14.25" customHeight="1" x14ac:dyDescent="0.55000000000000004"/>
    <row r="559" ht="14.25" customHeight="1" x14ac:dyDescent="0.55000000000000004"/>
    <row r="560" ht="14.25" customHeight="1" x14ac:dyDescent="0.55000000000000004"/>
    <row r="561" ht="14.25" customHeight="1" x14ac:dyDescent="0.55000000000000004"/>
    <row r="562" ht="14.25" customHeight="1" x14ac:dyDescent="0.55000000000000004"/>
    <row r="563" ht="14.25" customHeight="1" x14ac:dyDescent="0.55000000000000004"/>
    <row r="564" ht="14.25" customHeight="1" x14ac:dyDescent="0.55000000000000004"/>
    <row r="565" ht="14.25" customHeight="1" x14ac:dyDescent="0.55000000000000004"/>
    <row r="566" ht="14.25" customHeight="1" x14ac:dyDescent="0.55000000000000004"/>
    <row r="567" ht="14.25" customHeight="1" x14ac:dyDescent="0.55000000000000004"/>
    <row r="568" ht="14.25" customHeight="1" x14ac:dyDescent="0.55000000000000004"/>
    <row r="569" ht="14.25" customHeight="1" x14ac:dyDescent="0.55000000000000004"/>
    <row r="570" ht="14.25" customHeight="1" x14ac:dyDescent="0.55000000000000004"/>
    <row r="571" ht="14.25" customHeight="1" x14ac:dyDescent="0.55000000000000004"/>
    <row r="572" ht="14.25" customHeight="1" x14ac:dyDescent="0.55000000000000004"/>
    <row r="573" ht="14.25" customHeight="1" x14ac:dyDescent="0.55000000000000004"/>
    <row r="574" ht="14.25" customHeight="1" x14ac:dyDescent="0.55000000000000004"/>
    <row r="575" ht="14.25" customHeight="1" x14ac:dyDescent="0.55000000000000004"/>
    <row r="576" ht="14.25" customHeight="1" x14ac:dyDescent="0.55000000000000004"/>
    <row r="577" ht="14.25" customHeight="1" x14ac:dyDescent="0.55000000000000004"/>
    <row r="578" ht="14.25" customHeight="1" x14ac:dyDescent="0.55000000000000004"/>
    <row r="579" ht="14.25" customHeight="1" x14ac:dyDescent="0.55000000000000004"/>
    <row r="580" ht="14.25" customHeight="1" x14ac:dyDescent="0.55000000000000004"/>
    <row r="581" ht="14.25" customHeight="1" x14ac:dyDescent="0.55000000000000004"/>
    <row r="582" ht="14.25" customHeight="1" x14ac:dyDescent="0.55000000000000004"/>
    <row r="583" ht="14.25" customHeight="1" x14ac:dyDescent="0.55000000000000004"/>
    <row r="584" ht="14.25" customHeight="1" x14ac:dyDescent="0.55000000000000004"/>
    <row r="585" ht="14.25" customHeight="1" x14ac:dyDescent="0.55000000000000004"/>
    <row r="586" ht="14.25" customHeight="1" x14ac:dyDescent="0.55000000000000004"/>
    <row r="587" ht="14.25" customHeight="1" x14ac:dyDescent="0.55000000000000004"/>
    <row r="588" ht="14.25" customHeight="1" x14ac:dyDescent="0.55000000000000004"/>
    <row r="589" ht="14.25" customHeight="1" x14ac:dyDescent="0.55000000000000004"/>
    <row r="590" ht="14.25" customHeight="1" x14ac:dyDescent="0.55000000000000004"/>
    <row r="591" ht="14.25" customHeight="1" x14ac:dyDescent="0.55000000000000004"/>
    <row r="592" ht="14.25" customHeight="1" x14ac:dyDescent="0.55000000000000004"/>
    <row r="593" ht="14.25" customHeight="1" x14ac:dyDescent="0.55000000000000004"/>
    <row r="594" ht="14.25" customHeight="1" x14ac:dyDescent="0.55000000000000004"/>
    <row r="595" ht="14.25" customHeight="1" x14ac:dyDescent="0.55000000000000004"/>
    <row r="596" ht="14.25" customHeight="1" x14ac:dyDescent="0.55000000000000004"/>
    <row r="597" ht="14.25" customHeight="1" x14ac:dyDescent="0.55000000000000004"/>
    <row r="598" ht="14.25" customHeight="1" x14ac:dyDescent="0.55000000000000004"/>
    <row r="599" ht="14.25" customHeight="1" x14ac:dyDescent="0.55000000000000004"/>
    <row r="600" ht="14.25" customHeight="1" x14ac:dyDescent="0.55000000000000004"/>
    <row r="601" ht="14.25" customHeight="1" x14ac:dyDescent="0.55000000000000004"/>
    <row r="602" ht="14.25" customHeight="1" x14ac:dyDescent="0.55000000000000004"/>
    <row r="603" ht="14.25" customHeight="1" x14ac:dyDescent="0.55000000000000004"/>
    <row r="604" ht="14.25" customHeight="1" x14ac:dyDescent="0.55000000000000004"/>
    <row r="605" ht="14.25" customHeight="1" x14ac:dyDescent="0.55000000000000004"/>
    <row r="606" ht="14.25" customHeight="1" x14ac:dyDescent="0.55000000000000004"/>
    <row r="607" ht="14.25" customHeight="1" x14ac:dyDescent="0.55000000000000004"/>
    <row r="608" ht="14.25" customHeight="1" x14ac:dyDescent="0.55000000000000004"/>
    <row r="609" ht="14.25" customHeight="1" x14ac:dyDescent="0.55000000000000004"/>
    <row r="610" ht="14.25" customHeight="1" x14ac:dyDescent="0.55000000000000004"/>
    <row r="611" ht="14.25" customHeight="1" x14ac:dyDescent="0.55000000000000004"/>
    <row r="612" ht="14.25" customHeight="1" x14ac:dyDescent="0.55000000000000004"/>
    <row r="613" ht="14.25" customHeight="1" x14ac:dyDescent="0.55000000000000004"/>
    <row r="614" ht="14.25" customHeight="1" x14ac:dyDescent="0.55000000000000004"/>
    <row r="615" ht="14.25" customHeight="1" x14ac:dyDescent="0.55000000000000004"/>
    <row r="616" ht="14.25" customHeight="1" x14ac:dyDescent="0.55000000000000004"/>
    <row r="617" ht="14.25" customHeight="1" x14ac:dyDescent="0.55000000000000004"/>
    <row r="618" ht="14.25" customHeight="1" x14ac:dyDescent="0.55000000000000004"/>
    <row r="619" ht="14.25" customHeight="1" x14ac:dyDescent="0.55000000000000004"/>
    <row r="620" ht="14.25" customHeight="1" x14ac:dyDescent="0.55000000000000004"/>
    <row r="621" ht="14.25" customHeight="1" x14ac:dyDescent="0.55000000000000004"/>
    <row r="622" ht="14.25" customHeight="1" x14ac:dyDescent="0.55000000000000004"/>
    <row r="623" ht="14.25" customHeight="1" x14ac:dyDescent="0.55000000000000004"/>
    <row r="624" ht="14.25" customHeight="1" x14ac:dyDescent="0.55000000000000004"/>
    <row r="625" ht="14.25" customHeight="1" x14ac:dyDescent="0.55000000000000004"/>
    <row r="626" ht="14.25" customHeight="1" x14ac:dyDescent="0.55000000000000004"/>
    <row r="627" ht="14.25" customHeight="1" x14ac:dyDescent="0.55000000000000004"/>
    <row r="628" ht="14.25" customHeight="1" x14ac:dyDescent="0.55000000000000004"/>
    <row r="629" ht="14.25" customHeight="1" x14ac:dyDescent="0.55000000000000004"/>
    <row r="630" ht="14.25" customHeight="1" x14ac:dyDescent="0.55000000000000004"/>
    <row r="631" ht="14.25" customHeight="1" x14ac:dyDescent="0.55000000000000004"/>
    <row r="632" ht="14.25" customHeight="1" x14ac:dyDescent="0.55000000000000004"/>
    <row r="633" ht="14.25" customHeight="1" x14ac:dyDescent="0.55000000000000004"/>
    <row r="634" ht="14.25" customHeight="1" x14ac:dyDescent="0.55000000000000004"/>
    <row r="635" ht="14.25" customHeight="1" x14ac:dyDescent="0.55000000000000004"/>
    <row r="636" ht="14.25" customHeight="1" x14ac:dyDescent="0.55000000000000004"/>
    <row r="637" ht="14.25" customHeight="1" x14ac:dyDescent="0.55000000000000004"/>
    <row r="638" ht="14.25" customHeight="1" x14ac:dyDescent="0.55000000000000004"/>
    <row r="639" ht="14.25" customHeight="1" x14ac:dyDescent="0.55000000000000004"/>
    <row r="640" ht="14.25" customHeight="1" x14ac:dyDescent="0.55000000000000004"/>
    <row r="641" ht="14.25" customHeight="1" x14ac:dyDescent="0.55000000000000004"/>
    <row r="642" ht="14.25" customHeight="1" x14ac:dyDescent="0.55000000000000004"/>
    <row r="643" ht="14.25" customHeight="1" x14ac:dyDescent="0.55000000000000004"/>
    <row r="644" ht="14.25" customHeight="1" x14ac:dyDescent="0.55000000000000004"/>
    <row r="645" ht="14.25" customHeight="1" x14ac:dyDescent="0.55000000000000004"/>
    <row r="646" ht="14.25" customHeight="1" x14ac:dyDescent="0.55000000000000004"/>
    <row r="647" ht="14.25" customHeight="1" x14ac:dyDescent="0.55000000000000004"/>
    <row r="648" ht="14.25" customHeight="1" x14ac:dyDescent="0.55000000000000004"/>
    <row r="649" ht="14.25" customHeight="1" x14ac:dyDescent="0.55000000000000004"/>
    <row r="650" ht="14.25" customHeight="1" x14ac:dyDescent="0.55000000000000004"/>
    <row r="651" ht="14.25" customHeight="1" x14ac:dyDescent="0.55000000000000004"/>
    <row r="652" ht="14.25" customHeight="1" x14ac:dyDescent="0.55000000000000004"/>
    <row r="653" ht="14.25" customHeight="1" x14ac:dyDescent="0.55000000000000004"/>
    <row r="654" ht="14.25" customHeight="1" x14ac:dyDescent="0.55000000000000004"/>
    <row r="655" ht="14.25" customHeight="1" x14ac:dyDescent="0.55000000000000004"/>
    <row r="656" ht="14.25" customHeight="1" x14ac:dyDescent="0.55000000000000004"/>
    <row r="657" ht="14.25" customHeight="1" x14ac:dyDescent="0.55000000000000004"/>
    <row r="658" ht="14.25" customHeight="1" x14ac:dyDescent="0.55000000000000004"/>
    <row r="659" ht="14.25" customHeight="1" x14ac:dyDescent="0.55000000000000004"/>
    <row r="660" ht="14.25" customHeight="1" x14ac:dyDescent="0.55000000000000004"/>
    <row r="661" ht="14.25" customHeight="1" x14ac:dyDescent="0.55000000000000004"/>
    <row r="662" ht="14.25" customHeight="1" x14ac:dyDescent="0.55000000000000004"/>
    <row r="663" ht="14.25" customHeight="1" x14ac:dyDescent="0.55000000000000004"/>
    <row r="664" ht="14.25" customHeight="1" x14ac:dyDescent="0.55000000000000004"/>
    <row r="665" ht="14.25" customHeight="1" x14ac:dyDescent="0.55000000000000004"/>
    <row r="666" ht="14.25" customHeight="1" x14ac:dyDescent="0.55000000000000004"/>
    <row r="667" ht="14.25" customHeight="1" x14ac:dyDescent="0.55000000000000004"/>
    <row r="668" ht="14.25" customHeight="1" x14ac:dyDescent="0.55000000000000004"/>
    <row r="669" ht="14.25" customHeight="1" x14ac:dyDescent="0.55000000000000004"/>
    <row r="670" ht="14.25" customHeight="1" x14ac:dyDescent="0.55000000000000004"/>
    <row r="671" ht="14.25" customHeight="1" x14ac:dyDescent="0.55000000000000004"/>
    <row r="672" ht="14.25" customHeight="1" x14ac:dyDescent="0.55000000000000004"/>
    <row r="673" ht="14.25" customHeight="1" x14ac:dyDescent="0.55000000000000004"/>
    <row r="674" ht="14.25" customHeight="1" x14ac:dyDescent="0.55000000000000004"/>
    <row r="675" ht="14.25" customHeight="1" x14ac:dyDescent="0.55000000000000004"/>
    <row r="676" ht="14.25" customHeight="1" x14ac:dyDescent="0.55000000000000004"/>
    <row r="677" ht="14.25" customHeight="1" x14ac:dyDescent="0.55000000000000004"/>
    <row r="678" ht="14.25" customHeight="1" x14ac:dyDescent="0.55000000000000004"/>
    <row r="679" ht="14.25" customHeight="1" x14ac:dyDescent="0.55000000000000004"/>
    <row r="680" ht="14.25" customHeight="1" x14ac:dyDescent="0.55000000000000004"/>
    <row r="681" ht="14.25" customHeight="1" x14ac:dyDescent="0.55000000000000004"/>
    <row r="682" ht="14.25" customHeight="1" x14ac:dyDescent="0.55000000000000004"/>
    <row r="683" ht="14.25" customHeight="1" x14ac:dyDescent="0.55000000000000004"/>
    <row r="684" ht="14.25" customHeight="1" x14ac:dyDescent="0.55000000000000004"/>
    <row r="685" ht="14.25" customHeight="1" x14ac:dyDescent="0.55000000000000004"/>
    <row r="686" ht="14.25" customHeight="1" x14ac:dyDescent="0.55000000000000004"/>
    <row r="687" ht="14.25" customHeight="1" x14ac:dyDescent="0.55000000000000004"/>
    <row r="688" ht="14.25" customHeight="1" x14ac:dyDescent="0.55000000000000004"/>
    <row r="689" ht="14.25" customHeight="1" x14ac:dyDescent="0.55000000000000004"/>
    <row r="690" ht="14.25" customHeight="1" x14ac:dyDescent="0.55000000000000004"/>
    <row r="691" ht="14.25" customHeight="1" x14ac:dyDescent="0.55000000000000004"/>
    <row r="692" ht="14.25" customHeight="1" x14ac:dyDescent="0.55000000000000004"/>
    <row r="693" ht="14.25" customHeight="1" x14ac:dyDescent="0.55000000000000004"/>
    <row r="694" ht="14.25" customHeight="1" x14ac:dyDescent="0.55000000000000004"/>
    <row r="695" ht="14.25" customHeight="1" x14ac:dyDescent="0.55000000000000004"/>
    <row r="696" ht="14.25" customHeight="1" x14ac:dyDescent="0.55000000000000004"/>
    <row r="697" ht="14.25" customHeight="1" x14ac:dyDescent="0.55000000000000004"/>
    <row r="698" ht="14.25" customHeight="1" x14ac:dyDescent="0.55000000000000004"/>
    <row r="699" ht="14.25" customHeight="1" x14ac:dyDescent="0.55000000000000004"/>
    <row r="700" ht="14.25" customHeight="1" x14ac:dyDescent="0.55000000000000004"/>
    <row r="701" ht="14.25" customHeight="1" x14ac:dyDescent="0.55000000000000004"/>
    <row r="702" ht="14.25" customHeight="1" x14ac:dyDescent="0.55000000000000004"/>
    <row r="703" ht="14.25" customHeight="1" x14ac:dyDescent="0.55000000000000004"/>
    <row r="704" ht="14.25" customHeight="1" x14ac:dyDescent="0.55000000000000004"/>
    <row r="705" ht="14.25" customHeight="1" x14ac:dyDescent="0.55000000000000004"/>
    <row r="706" ht="14.25" customHeight="1" x14ac:dyDescent="0.55000000000000004"/>
    <row r="707" ht="14.25" customHeight="1" x14ac:dyDescent="0.55000000000000004"/>
    <row r="708" ht="14.25" customHeight="1" x14ac:dyDescent="0.55000000000000004"/>
    <row r="709" ht="14.25" customHeight="1" x14ac:dyDescent="0.55000000000000004"/>
    <row r="710" ht="14.25" customHeight="1" x14ac:dyDescent="0.55000000000000004"/>
    <row r="711" ht="14.25" customHeight="1" x14ac:dyDescent="0.55000000000000004"/>
    <row r="712" ht="14.25" customHeight="1" x14ac:dyDescent="0.55000000000000004"/>
    <row r="713" ht="14.25" customHeight="1" x14ac:dyDescent="0.55000000000000004"/>
    <row r="714" ht="14.25" customHeight="1" x14ac:dyDescent="0.55000000000000004"/>
    <row r="715" ht="14.25" customHeight="1" x14ac:dyDescent="0.55000000000000004"/>
    <row r="716" ht="14.25" customHeight="1" x14ac:dyDescent="0.55000000000000004"/>
    <row r="717" ht="14.25" customHeight="1" x14ac:dyDescent="0.55000000000000004"/>
    <row r="718" ht="14.25" customHeight="1" x14ac:dyDescent="0.55000000000000004"/>
    <row r="719" ht="14.25" customHeight="1" x14ac:dyDescent="0.55000000000000004"/>
    <row r="720" ht="14.25" customHeight="1" x14ac:dyDescent="0.55000000000000004"/>
    <row r="721" ht="14.25" customHeight="1" x14ac:dyDescent="0.55000000000000004"/>
    <row r="722" ht="14.25" customHeight="1" x14ac:dyDescent="0.55000000000000004"/>
    <row r="723" ht="14.25" customHeight="1" x14ac:dyDescent="0.55000000000000004"/>
    <row r="724" ht="14.25" customHeight="1" x14ac:dyDescent="0.55000000000000004"/>
    <row r="725" ht="14.25" customHeight="1" x14ac:dyDescent="0.55000000000000004"/>
    <row r="726" ht="14.25" customHeight="1" x14ac:dyDescent="0.55000000000000004"/>
    <row r="727" ht="14.25" customHeight="1" x14ac:dyDescent="0.55000000000000004"/>
    <row r="728" ht="14.25" customHeight="1" x14ac:dyDescent="0.55000000000000004"/>
    <row r="729" ht="14.25" customHeight="1" x14ac:dyDescent="0.55000000000000004"/>
    <row r="730" ht="14.25" customHeight="1" x14ac:dyDescent="0.55000000000000004"/>
    <row r="731" ht="14.25" customHeight="1" x14ac:dyDescent="0.55000000000000004"/>
    <row r="732" ht="14.25" customHeight="1" x14ac:dyDescent="0.55000000000000004"/>
    <row r="733" ht="14.25" customHeight="1" x14ac:dyDescent="0.55000000000000004"/>
    <row r="734" ht="14.25" customHeight="1" x14ac:dyDescent="0.55000000000000004"/>
    <row r="735" ht="14.25" customHeight="1" x14ac:dyDescent="0.55000000000000004"/>
    <row r="736" ht="14.25" customHeight="1" x14ac:dyDescent="0.55000000000000004"/>
    <row r="737" ht="14.25" customHeight="1" x14ac:dyDescent="0.55000000000000004"/>
    <row r="738" ht="14.25" customHeight="1" x14ac:dyDescent="0.55000000000000004"/>
    <row r="739" ht="14.25" customHeight="1" x14ac:dyDescent="0.55000000000000004"/>
    <row r="740" ht="14.25" customHeight="1" x14ac:dyDescent="0.55000000000000004"/>
    <row r="741" ht="14.25" customHeight="1" x14ac:dyDescent="0.55000000000000004"/>
    <row r="742" ht="14.25" customHeight="1" x14ac:dyDescent="0.55000000000000004"/>
    <row r="743" ht="14.25" customHeight="1" x14ac:dyDescent="0.55000000000000004"/>
    <row r="744" ht="14.25" customHeight="1" x14ac:dyDescent="0.55000000000000004"/>
    <row r="745" ht="14.25" customHeight="1" x14ac:dyDescent="0.55000000000000004"/>
    <row r="746" ht="14.25" customHeight="1" x14ac:dyDescent="0.55000000000000004"/>
    <row r="747" ht="14.25" customHeight="1" x14ac:dyDescent="0.55000000000000004"/>
    <row r="748" ht="14.25" customHeight="1" x14ac:dyDescent="0.55000000000000004"/>
    <row r="749" ht="14.25" customHeight="1" x14ac:dyDescent="0.55000000000000004"/>
    <row r="750" ht="14.25" customHeight="1" x14ac:dyDescent="0.55000000000000004"/>
    <row r="751" ht="14.25" customHeight="1" x14ac:dyDescent="0.55000000000000004"/>
    <row r="752" ht="14.25" customHeight="1" x14ac:dyDescent="0.55000000000000004"/>
    <row r="753" ht="14.25" customHeight="1" x14ac:dyDescent="0.55000000000000004"/>
    <row r="754" ht="14.25" customHeight="1" x14ac:dyDescent="0.55000000000000004"/>
    <row r="755" ht="14.25" customHeight="1" x14ac:dyDescent="0.55000000000000004"/>
    <row r="756" ht="14.25" customHeight="1" x14ac:dyDescent="0.55000000000000004"/>
    <row r="757" ht="14.25" customHeight="1" x14ac:dyDescent="0.55000000000000004"/>
    <row r="758" ht="14.25" customHeight="1" x14ac:dyDescent="0.55000000000000004"/>
    <row r="759" ht="14.25" customHeight="1" x14ac:dyDescent="0.55000000000000004"/>
    <row r="760" ht="14.25" customHeight="1" x14ac:dyDescent="0.55000000000000004"/>
    <row r="761" ht="14.25" customHeight="1" x14ac:dyDescent="0.55000000000000004"/>
    <row r="762" ht="14.25" customHeight="1" x14ac:dyDescent="0.55000000000000004"/>
    <row r="763" ht="14.25" customHeight="1" x14ac:dyDescent="0.55000000000000004"/>
    <row r="764" ht="14.25" customHeight="1" x14ac:dyDescent="0.55000000000000004"/>
    <row r="765" ht="14.25" customHeight="1" x14ac:dyDescent="0.55000000000000004"/>
    <row r="766" ht="14.25" customHeight="1" x14ac:dyDescent="0.55000000000000004"/>
    <row r="767" ht="14.25" customHeight="1" x14ac:dyDescent="0.55000000000000004"/>
    <row r="768" ht="14.25" customHeight="1" x14ac:dyDescent="0.55000000000000004"/>
    <row r="769" ht="14.25" customHeight="1" x14ac:dyDescent="0.55000000000000004"/>
    <row r="770" ht="14.25" customHeight="1" x14ac:dyDescent="0.55000000000000004"/>
    <row r="771" ht="14.25" customHeight="1" x14ac:dyDescent="0.55000000000000004"/>
    <row r="772" ht="14.25" customHeight="1" x14ac:dyDescent="0.55000000000000004"/>
    <row r="773" ht="14.25" customHeight="1" x14ac:dyDescent="0.55000000000000004"/>
    <row r="774" ht="14.25" customHeight="1" x14ac:dyDescent="0.55000000000000004"/>
    <row r="775" ht="14.25" customHeight="1" x14ac:dyDescent="0.55000000000000004"/>
    <row r="776" ht="14.25" customHeight="1" x14ac:dyDescent="0.55000000000000004"/>
    <row r="777" ht="14.25" customHeight="1" x14ac:dyDescent="0.55000000000000004"/>
    <row r="778" ht="14.25" customHeight="1" x14ac:dyDescent="0.55000000000000004"/>
    <row r="779" ht="14.25" customHeight="1" x14ac:dyDescent="0.55000000000000004"/>
    <row r="780" ht="14.25" customHeight="1" x14ac:dyDescent="0.55000000000000004"/>
    <row r="781" ht="14.25" customHeight="1" x14ac:dyDescent="0.55000000000000004"/>
    <row r="782" ht="14.25" customHeight="1" x14ac:dyDescent="0.55000000000000004"/>
    <row r="783" ht="14.25" customHeight="1" x14ac:dyDescent="0.55000000000000004"/>
    <row r="784" ht="14.25" customHeight="1" x14ac:dyDescent="0.55000000000000004"/>
    <row r="785" ht="14.25" customHeight="1" x14ac:dyDescent="0.55000000000000004"/>
    <row r="786" ht="14.25" customHeight="1" x14ac:dyDescent="0.55000000000000004"/>
    <row r="787" ht="14.25" customHeight="1" x14ac:dyDescent="0.55000000000000004"/>
    <row r="788" ht="14.25" customHeight="1" x14ac:dyDescent="0.55000000000000004"/>
    <row r="789" ht="14.25" customHeight="1" x14ac:dyDescent="0.55000000000000004"/>
    <row r="790" ht="14.25" customHeight="1" x14ac:dyDescent="0.55000000000000004"/>
    <row r="791" ht="14.25" customHeight="1" x14ac:dyDescent="0.55000000000000004"/>
    <row r="792" ht="14.25" customHeight="1" x14ac:dyDescent="0.55000000000000004"/>
    <row r="793" ht="14.25" customHeight="1" x14ac:dyDescent="0.55000000000000004"/>
    <row r="794" ht="14.25" customHeight="1" x14ac:dyDescent="0.55000000000000004"/>
    <row r="795" ht="14.25" customHeight="1" x14ac:dyDescent="0.55000000000000004"/>
    <row r="796" ht="14.25" customHeight="1" x14ac:dyDescent="0.55000000000000004"/>
    <row r="797" ht="14.25" customHeight="1" x14ac:dyDescent="0.55000000000000004"/>
    <row r="798" ht="14.25" customHeight="1" x14ac:dyDescent="0.55000000000000004"/>
    <row r="799" ht="14.25" customHeight="1" x14ac:dyDescent="0.55000000000000004"/>
    <row r="800" ht="14.25" customHeight="1" x14ac:dyDescent="0.55000000000000004"/>
    <row r="801" ht="14.25" customHeight="1" x14ac:dyDescent="0.55000000000000004"/>
    <row r="802" ht="14.25" customHeight="1" x14ac:dyDescent="0.55000000000000004"/>
    <row r="803" ht="14.25" customHeight="1" x14ac:dyDescent="0.55000000000000004"/>
    <row r="804" ht="14.25" customHeight="1" x14ac:dyDescent="0.55000000000000004"/>
    <row r="805" ht="14.25" customHeight="1" x14ac:dyDescent="0.55000000000000004"/>
    <row r="806" ht="14.25" customHeight="1" x14ac:dyDescent="0.55000000000000004"/>
    <row r="807" ht="14.25" customHeight="1" x14ac:dyDescent="0.55000000000000004"/>
    <row r="808" ht="14.25" customHeight="1" x14ac:dyDescent="0.55000000000000004"/>
    <row r="809" ht="14.25" customHeight="1" x14ac:dyDescent="0.55000000000000004"/>
    <row r="810" ht="14.25" customHeight="1" x14ac:dyDescent="0.55000000000000004"/>
    <row r="811" ht="14.25" customHeight="1" x14ac:dyDescent="0.55000000000000004"/>
    <row r="812" ht="14.25" customHeight="1" x14ac:dyDescent="0.55000000000000004"/>
    <row r="813" ht="14.25" customHeight="1" x14ac:dyDescent="0.55000000000000004"/>
    <row r="814" ht="14.25" customHeight="1" x14ac:dyDescent="0.55000000000000004"/>
    <row r="815" ht="14.25" customHeight="1" x14ac:dyDescent="0.55000000000000004"/>
    <row r="816" ht="14.25" customHeight="1" x14ac:dyDescent="0.55000000000000004"/>
    <row r="817" ht="14.25" customHeight="1" x14ac:dyDescent="0.55000000000000004"/>
    <row r="818" ht="14.25" customHeight="1" x14ac:dyDescent="0.55000000000000004"/>
    <row r="819" ht="14.25" customHeight="1" x14ac:dyDescent="0.55000000000000004"/>
    <row r="820" ht="14.25" customHeight="1" x14ac:dyDescent="0.55000000000000004"/>
    <row r="821" ht="14.25" customHeight="1" x14ac:dyDescent="0.55000000000000004"/>
    <row r="822" ht="14.25" customHeight="1" x14ac:dyDescent="0.55000000000000004"/>
    <row r="823" ht="14.25" customHeight="1" x14ac:dyDescent="0.55000000000000004"/>
    <row r="824" ht="14.25" customHeight="1" x14ac:dyDescent="0.55000000000000004"/>
    <row r="825" ht="14.25" customHeight="1" x14ac:dyDescent="0.55000000000000004"/>
    <row r="826" ht="14.25" customHeight="1" x14ac:dyDescent="0.55000000000000004"/>
    <row r="827" ht="14.25" customHeight="1" x14ac:dyDescent="0.55000000000000004"/>
    <row r="828" ht="14.25" customHeight="1" x14ac:dyDescent="0.55000000000000004"/>
    <row r="829" ht="14.25" customHeight="1" x14ac:dyDescent="0.55000000000000004"/>
    <row r="830" ht="14.25" customHeight="1" x14ac:dyDescent="0.55000000000000004"/>
    <row r="831" ht="14.25" customHeight="1" x14ac:dyDescent="0.55000000000000004"/>
    <row r="832" ht="14.25" customHeight="1" x14ac:dyDescent="0.55000000000000004"/>
    <row r="833" ht="14.25" customHeight="1" x14ac:dyDescent="0.55000000000000004"/>
    <row r="834" ht="14.25" customHeight="1" x14ac:dyDescent="0.55000000000000004"/>
    <row r="835" ht="14.25" customHeight="1" x14ac:dyDescent="0.55000000000000004"/>
    <row r="836" ht="14.25" customHeight="1" x14ac:dyDescent="0.55000000000000004"/>
    <row r="837" ht="14.25" customHeight="1" x14ac:dyDescent="0.55000000000000004"/>
    <row r="838" ht="14.25" customHeight="1" x14ac:dyDescent="0.55000000000000004"/>
    <row r="839" ht="14.25" customHeight="1" x14ac:dyDescent="0.55000000000000004"/>
    <row r="840" ht="14.25" customHeight="1" x14ac:dyDescent="0.55000000000000004"/>
    <row r="841" ht="14.25" customHeight="1" x14ac:dyDescent="0.55000000000000004"/>
    <row r="842" ht="14.25" customHeight="1" x14ac:dyDescent="0.55000000000000004"/>
    <row r="843" ht="14.25" customHeight="1" x14ac:dyDescent="0.55000000000000004"/>
    <row r="844" ht="14.25" customHeight="1" x14ac:dyDescent="0.55000000000000004"/>
    <row r="845" ht="14.25" customHeight="1" x14ac:dyDescent="0.55000000000000004"/>
    <row r="846" ht="14.25" customHeight="1" x14ac:dyDescent="0.55000000000000004"/>
    <row r="847" ht="14.25" customHeight="1" x14ac:dyDescent="0.55000000000000004"/>
    <row r="848" ht="14.25" customHeight="1" x14ac:dyDescent="0.55000000000000004"/>
    <row r="849" ht="14.25" customHeight="1" x14ac:dyDescent="0.55000000000000004"/>
    <row r="850" ht="14.25" customHeight="1" x14ac:dyDescent="0.55000000000000004"/>
    <row r="851" ht="14.25" customHeight="1" x14ac:dyDescent="0.55000000000000004"/>
    <row r="852" ht="14.25" customHeight="1" x14ac:dyDescent="0.55000000000000004"/>
    <row r="853" ht="14.25" customHeight="1" x14ac:dyDescent="0.55000000000000004"/>
    <row r="854" ht="14.25" customHeight="1" x14ac:dyDescent="0.55000000000000004"/>
    <row r="855" ht="14.25" customHeight="1" x14ac:dyDescent="0.55000000000000004"/>
    <row r="856" ht="14.25" customHeight="1" x14ac:dyDescent="0.55000000000000004"/>
    <row r="857" ht="14.25" customHeight="1" x14ac:dyDescent="0.55000000000000004"/>
    <row r="858" ht="14.25" customHeight="1" x14ac:dyDescent="0.55000000000000004"/>
    <row r="859" ht="14.25" customHeight="1" x14ac:dyDescent="0.55000000000000004"/>
    <row r="860" ht="14.25" customHeight="1" x14ac:dyDescent="0.55000000000000004"/>
    <row r="861" ht="14.25" customHeight="1" x14ac:dyDescent="0.55000000000000004"/>
    <row r="862" ht="14.25" customHeight="1" x14ac:dyDescent="0.55000000000000004"/>
    <row r="863" ht="14.25" customHeight="1" x14ac:dyDescent="0.55000000000000004"/>
    <row r="864" ht="14.25" customHeight="1" x14ac:dyDescent="0.55000000000000004"/>
    <row r="865" ht="14.25" customHeight="1" x14ac:dyDescent="0.55000000000000004"/>
    <row r="866" ht="14.25" customHeight="1" x14ac:dyDescent="0.55000000000000004"/>
    <row r="867" ht="14.25" customHeight="1" x14ac:dyDescent="0.55000000000000004"/>
    <row r="868" ht="14.25" customHeight="1" x14ac:dyDescent="0.55000000000000004"/>
    <row r="869" ht="14.25" customHeight="1" x14ac:dyDescent="0.55000000000000004"/>
    <row r="870" ht="14.25" customHeight="1" x14ac:dyDescent="0.55000000000000004"/>
    <row r="871" ht="14.25" customHeight="1" x14ac:dyDescent="0.55000000000000004"/>
    <row r="872" ht="14.25" customHeight="1" x14ac:dyDescent="0.55000000000000004"/>
    <row r="873" ht="14.25" customHeight="1" x14ac:dyDescent="0.55000000000000004"/>
    <row r="874" ht="14.25" customHeight="1" x14ac:dyDescent="0.55000000000000004"/>
    <row r="875" ht="14.25" customHeight="1" x14ac:dyDescent="0.55000000000000004"/>
    <row r="876" ht="14.25" customHeight="1" x14ac:dyDescent="0.55000000000000004"/>
    <row r="877" ht="14.25" customHeight="1" x14ac:dyDescent="0.55000000000000004"/>
    <row r="878" ht="14.25" customHeight="1" x14ac:dyDescent="0.55000000000000004"/>
    <row r="879" ht="14.25" customHeight="1" x14ac:dyDescent="0.55000000000000004"/>
    <row r="880" ht="14.25" customHeight="1" x14ac:dyDescent="0.55000000000000004"/>
    <row r="881" ht="14.25" customHeight="1" x14ac:dyDescent="0.55000000000000004"/>
    <row r="882" ht="14.25" customHeight="1" x14ac:dyDescent="0.55000000000000004"/>
    <row r="883" ht="14.25" customHeight="1" x14ac:dyDescent="0.55000000000000004"/>
    <row r="884" ht="14.25" customHeight="1" x14ac:dyDescent="0.55000000000000004"/>
    <row r="885" ht="14.25" customHeight="1" x14ac:dyDescent="0.55000000000000004"/>
    <row r="886" ht="14.25" customHeight="1" x14ac:dyDescent="0.55000000000000004"/>
    <row r="887" ht="14.25" customHeight="1" x14ac:dyDescent="0.55000000000000004"/>
    <row r="888" ht="14.25" customHeight="1" x14ac:dyDescent="0.55000000000000004"/>
    <row r="889" ht="14.25" customHeight="1" x14ac:dyDescent="0.55000000000000004"/>
    <row r="890" ht="14.25" customHeight="1" x14ac:dyDescent="0.55000000000000004"/>
    <row r="891" ht="14.25" customHeight="1" x14ac:dyDescent="0.55000000000000004"/>
    <row r="892" ht="14.25" customHeight="1" x14ac:dyDescent="0.55000000000000004"/>
    <row r="893" ht="14.25" customHeight="1" x14ac:dyDescent="0.55000000000000004"/>
    <row r="894" ht="14.25" customHeight="1" x14ac:dyDescent="0.55000000000000004"/>
    <row r="895" ht="14.25" customHeight="1" x14ac:dyDescent="0.55000000000000004"/>
    <row r="896" ht="14.25" customHeight="1" x14ac:dyDescent="0.55000000000000004"/>
    <row r="897" ht="14.25" customHeight="1" x14ac:dyDescent="0.55000000000000004"/>
    <row r="898" ht="14.25" customHeight="1" x14ac:dyDescent="0.55000000000000004"/>
    <row r="899" ht="14.25" customHeight="1" x14ac:dyDescent="0.55000000000000004"/>
    <row r="900" ht="14.25" customHeight="1" x14ac:dyDescent="0.55000000000000004"/>
    <row r="901" ht="14.25" customHeight="1" x14ac:dyDescent="0.55000000000000004"/>
    <row r="902" ht="14.25" customHeight="1" x14ac:dyDescent="0.55000000000000004"/>
    <row r="903" ht="14.25" customHeight="1" x14ac:dyDescent="0.55000000000000004"/>
    <row r="904" ht="14.25" customHeight="1" x14ac:dyDescent="0.55000000000000004"/>
    <row r="905" ht="14.25" customHeight="1" x14ac:dyDescent="0.55000000000000004"/>
    <row r="906" ht="14.25" customHeight="1" x14ac:dyDescent="0.55000000000000004"/>
    <row r="907" ht="14.25" customHeight="1" x14ac:dyDescent="0.55000000000000004"/>
    <row r="908" ht="14.25" customHeight="1" x14ac:dyDescent="0.55000000000000004"/>
    <row r="909" ht="14.25" customHeight="1" x14ac:dyDescent="0.55000000000000004"/>
    <row r="910" ht="14.25" customHeight="1" x14ac:dyDescent="0.55000000000000004"/>
    <row r="911" ht="14.25" customHeight="1" x14ac:dyDescent="0.55000000000000004"/>
    <row r="912" ht="14.25" customHeight="1" x14ac:dyDescent="0.55000000000000004"/>
    <row r="913" ht="14.25" customHeight="1" x14ac:dyDescent="0.55000000000000004"/>
    <row r="914" ht="14.25" customHeight="1" x14ac:dyDescent="0.55000000000000004"/>
    <row r="915" ht="14.25" customHeight="1" x14ac:dyDescent="0.55000000000000004"/>
    <row r="916" ht="14.25" customHeight="1" x14ac:dyDescent="0.55000000000000004"/>
    <row r="917" ht="14.25" customHeight="1" x14ac:dyDescent="0.55000000000000004"/>
    <row r="918" ht="14.25" customHeight="1" x14ac:dyDescent="0.55000000000000004"/>
    <row r="919" ht="14.25" customHeight="1" x14ac:dyDescent="0.55000000000000004"/>
    <row r="920" ht="14.25" customHeight="1" x14ac:dyDescent="0.55000000000000004"/>
    <row r="921" ht="14.25" customHeight="1" x14ac:dyDescent="0.55000000000000004"/>
    <row r="922" ht="14.25" customHeight="1" x14ac:dyDescent="0.55000000000000004"/>
    <row r="923" ht="14.25" customHeight="1" x14ac:dyDescent="0.55000000000000004"/>
    <row r="924" ht="14.25" customHeight="1" x14ac:dyDescent="0.55000000000000004"/>
    <row r="925" ht="14.25" customHeight="1" x14ac:dyDescent="0.55000000000000004"/>
    <row r="926" ht="14.25" customHeight="1" x14ac:dyDescent="0.55000000000000004"/>
    <row r="927" ht="14.25" customHeight="1" x14ac:dyDescent="0.55000000000000004"/>
    <row r="928" ht="14.25" customHeight="1" x14ac:dyDescent="0.55000000000000004"/>
    <row r="929" ht="14.25" customHeight="1" x14ac:dyDescent="0.55000000000000004"/>
    <row r="930" ht="14.25" customHeight="1" x14ac:dyDescent="0.55000000000000004"/>
    <row r="931" ht="14.25" customHeight="1" x14ac:dyDescent="0.55000000000000004"/>
    <row r="932" ht="14.25" customHeight="1" x14ac:dyDescent="0.55000000000000004"/>
    <row r="933" ht="14.25" customHeight="1" x14ac:dyDescent="0.55000000000000004"/>
    <row r="934" ht="14.25" customHeight="1" x14ac:dyDescent="0.55000000000000004"/>
    <row r="935" ht="14.25" customHeight="1" x14ac:dyDescent="0.55000000000000004"/>
    <row r="936" ht="14.25" customHeight="1" x14ac:dyDescent="0.55000000000000004"/>
    <row r="937" ht="14.25" customHeight="1" x14ac:dyDescent="0.55000000000000004"/>
    <row r="938" ht="14.25" customHeight="1" x14ac:dyDescent="0.55000000000000004"/>
    <row r="939" ht="14.25" customHeight="1" x14ac:dyDescent="0.55000000000000004"/>
    <row r="940" ht="14.25" customHeight="1" x14ac:dyDescent="0.55000000000000004"/>
    <row r="941" ht="14.25" customHeight="1" x14ac:dyDescent="0.55000000000000004"/>
    <row r="942" ht="14.25" customHeight="1" x14ac:dyDescent="0.55000000000000004"/>
    <row r="943" ht="14.25" customHeight="1" x14ac:dyDescent="0.55000000000000004"/>
    <row r="944" ht="14.25" customHeight="1" x14ac:dyDescent="0.55000000000000004"/>
    <row r="945" ht="14.25" customHeight="1" x14ac:dyDescent="0.55000000000000004"/>
    <row r="946" ht="14.25" customHeight="1" x14ac:dyDescent="0.55000000000000004"/>
    <row r="947" ht="14.25" customHeight="1" x14ac:dyDescent="0.55000000000000004"/>
    <row r="948" ht="14.25" customHeight="1" x14ac:dyDescent="0.55000000000000004"/>
    <row r="949" ht="14.25" customHeight="1" x14ac:dyDescent="0.55000000000000004"/>
    <row r="950" ht="14.25" customHeight="1" x14ac:dyDescent="0.55000000000000004"/>
    <row r="951" ht="14.25" customHeight="1" x14ac:dyDescent="0.55000000000000004"/>
    <row r="952" ht="14.25" customHeight="1" x14ac:dyDescent="0.55000000000000004"/>
    <row r="953" ht="14.25" customHeight="1" x14ac:dyDescent="0.55000000000000004"/>
    <row r="954" ht="14.25" customHeight="1" x14ac:dyDescent="0.55000000000000004"/>
    <row r="955" ht="14.25" customHeight="1" x14ac:dyDescent="0.55000000000000004"/>
    <row r="956" ht="14.25" customHeight="1" x14ac:dyDescent="0.55000000000000004"/>
    <row r="957" ht="14.25" customHeight="1" x14ac:dyDescent="0.55000000000000004"/>
    <row r="958" ht="14.25" customHeight="1" x14ac:dyDescent="0.55000000000000004"/>
    <row r="959" ht="14.25" customHeight="1" x14ac:dyDescent="0.55000000000000004"/>
    <row r="960" ht="14.25" customHeight="1" x14ac:dyDescent="0.55000000000000004"/>
    <row r="961" ht="14.25" customHeight="1" x14ac:dyDescent="0.55000000000000004"/>
    <row r="962" ht="14.25" customHeight="1" x14ac:dyDescent="0.55000000000000004"/>
    <row r="963" ht="14.25" customHeight="1" x14ac:dyDescent="0.55000000000000004"/>
    <row r="964" ht="14.25" customHeight="1" x14ac:dyDescent="0.55000000000000004"/>
    <row r="965" ht="14.25" customHeight="1" x14ac:dyDescent="0.55000000000000004"/>
    <row r="966" ht="14.25" customHeight="1" x14ac:dyDescent="0.55000000000000004"/>
    <row r="967" ht="14.25" customHeight="1" x14ac:dyDescent="0.55000000000000004"/>
    <row r="968" ht="14.25" customHeight="1" x14ac:dyDescent="0.55000000000000004"/>
    <row r="969" ht="14.25" customHeight="1" x14ac:dyDescent="0.55000000000000004"/>
    <row r="970" ht="14.25" customHeight="1" x14ac:dyDescent="0.55000000000000004"/>
    <row r="971" ht="14.25" customHeight="1" x14ac:dyDescent="0.55000000000000004"/>
    <row r="972" ht="14.25" customHeight="1" x14ac:dyDescent="0.55000000000000004"/>
    <row r="973" ht="14.25" customHeight="1" x14ac:dyDescent="0.55000000000000004"/>
    <row r="974" ht="14.25" customHeight="1" x14ac:dyDescent="0.55000000000000004"/>
    <row r="975" ht="14.25" customHeight="1" x14ac:dyDescent="0.55000000000000004"/>
    <row r="976" ht="14.25" customHeight="1" x14ac:dyDescent="0.55000000000000004"/>
    <row r="977" ht="14.25" customHeight="1" x14ac:dyDescent="0.55000000000000004"/>
    <row r="978" ht="14.25" customHeight="1" x14ac:dyDescent="0.55000000000000004"/>
    <row r="979" ht="14.25" customHeight="1" x14ac:dyDescent="0.55000000000000004"/>
    <row r="980" ht="14.25" customHeight="1" x14ac:dyDescent="0.55000000000000004"/>
    <row r="981" ht="14.25" customHeight="1" x14ac:dyDescent="0.55000000000000004"/>
    <row r="982" ht="14.25" customHeight="1" x14ac:dyDescent="0.55000000000000004"/>
    <row r="983" ht="14.25" customHeight="1" x14ac:dyDescent="0.55000000000000004"/>
    <row r="984" ht="14.25" customHeight="1" x14ac:dyDescent="0.55000000000000004"/>
    <row r="985" ht="14.25" customHeight="1" x14ac:dyDescent="0.55000000000000004"/>
    <row r="986" ht="14.25" customHeight="1" x14ac:dyDescent="0.55000000000000004"/>
    <row r="987" ht="14.25" customHeight="1" x14ac:dyDescent="0.55000000000000004"/>
    <row r="988" ht="14.25" customHeight="1" x14ac:dyDescent="0.55000000000000004"/>
    <row r="989" ht="14.25" customHeight="1" x14ac:dyDescent="0.55000000000000004"/>
    <row r="990" ht="14.25" customHeight="1" x14ac:dyDescent="0.55000000000000004"/>
    <row r="991" ht="14.25" customHeight="1" x14ac:dyDescent="0.55000000000000004"/>
    <row r="992" ht="14.25" customHeight="1" x14ac:dyDescent="0.55000000000000004"/>
    <row r="993" ht="14.25" customHeight="1" x14ac:dyDescent="0.55000000000000004"/>
    <row r="994" ht="14.25" customHeight="1" x14ac:dyDescent="0.55000000000000004"/>
    <row r="995" ht="14.25" customHeight="1" x14ac:dyDescent="0.55000000000000004"/>
    <row r="996" ht="14.25" customHeight="1" x14ac:dyDescent="0.55000000000000004"/>
    <row r="997" ht="14.25" customHeight="1" x14ac:dyDescent="0.55000000000000004"/>
    <row r="998" ht="14.25" customHeight="1" x14ac:dyDescent="0.55000000000000004"/>
    <row r="999" ht="14.25" customHeight="1" x14ac:dyDescent="0.55000000000000004"/>
    <row r="1000" ht="14.25" customHeight="1" x14ac:dyDescent="0.55000000000000004"/>
  </sheetData>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6C2613D6-5D35-4E5E-BBE8-74058FF70644}">
          <x14:formula1>
            <xm:f>Reference_Application__c!$B$3:$B$20</xm:f>
          </x14:formula1>
          <xm:sqref>E3:E20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1E8CA-5723-48B9-9AD3-8E65D364E5DF}">
  <sheetPr codeName="Sheet6"/>
  <dimension ref="A1:H1"/>
  <sheetViews>
    <sheetView workbookViewId="0">
      <selection activeCell="A2" sqref="A2:H2"/>
    </sheetView>
  </sheetViews>
  <sheetFormatPr defaultRowHeight="14.4" x14ac:dyDescent="0.55000000000000004"/>
  <cols>
    <col min="1" max="2" width="24.7890625" bestFit="1" customWidth="1"/>
    <col min="3" max="3" width="20.734375" bestFit="1" customWidth="1"/>
    <col min="4" max="4" width="14.7890625" bestFit="1" customWidth="1"/>
    <col min="5" max="5" width="9.9453125" bestFit="1" customWidth="1"/>
    <col min="6" max="6" width="19.3125" bestFit="1" customWidth="1"/>
    <col min="7" max="7" width="10.20703125" bestFit="1" customWidth="1"/>
    <col min="8" max="8" width="9.68359375" bestFit="1" customWidth="1"/>
  </cols>
  <sheetData>
    <row r="1" spans="1:8" x14ac:dyDescent="0.55000000000000004">
      <c r="A1" t="s">
        <v>10</v>
      </c>
      <c r="B1" t="s">
        <v>7</v>
      </c>
      <c r="C1" t="s">
        <v>5</v>
      </c>
      <c r="D1" t="s">
        <v>11</v>
      </c>
      <c r="E1" t="s">
        <v>72</v>
      </c>
      <c r="F1" t="s">
        <v>73</v>
      </c>
      <c r="G1" t="s">
        <v>74</v>
      </c>
      <c r="H1" t="s">
        <v>75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sheetPr>
  <dimension ref="A1:AE968"/>
  <sheetViews>
    <sheetView workbookViewId="0">
      <pane ySplit="2" topLeftCell="A3" activePane="bottomLeft" state="frozen"/>
      <selection activeCell="L1" sqref="L1"/>
      <selection pane="bottomLeft" activeCell="AD21" sqref="AD21"/>
    </sheetView>
  </sheetViews>
  <sheetFormatPr defaultColWidth="14.41796875" defaultRowHeight="15" customHeight="1" x14ac:dyDescent="0.55000000000000004"/>
  <cols>
    <col min="1" max="1" width="22.578125" customWidth="1"/>
    <col min="2" max="2" width="20.68359375" customWidth="1"/>
    <col min="3" max="3" width="27.15625" customWidth="1"/>
    <col min="4" max="4" width="20" customWidth="1"/>
    <col min="5" max="5" width="32" customWidth="1"/>
    <col min="6" max="6" width="15.3671875" customWidth="1"/>
    <col min="7" max="8" width="16" customWidth="1"/>
    <col min="9" max="9" width="21.734375" style="13" customWidth="1"/>
    <col min="10" max="10" width="22.83984375" style="13" customWidth="1"/>
    <col min="11" max="11" width="20.41796875" style="13" customWidth="1"/>
    <col min="12" max="12" width="13.578125" customWidth="1"/>
    <col min="14" max="14" width="12.68359375" customWidth="1"/>
    <col min="15" max="15" width="13.26171875" customWidth="1"/>
    <col min="16" max="17" width="19.68359375" customWidth="1"/>
    <col min="18" max="18" width="27.89453125" customWidth="1"/>
    <col min="19" max="19" width="29.7890625" style="9" customWidth="1"/>
    <col min="20" max="20" width="20.15625" bestFit="1" customWidth="1"/>
    <col min="21" max="21" width="13.578125" customWidth="1"/>
    <col min="22" max="22" width="39" customWidth="1"/>
    <col min="23" max="24" width="41.3671875" customWidth="1"/>
    <col min="26" max="26" width="14.15625" style="13" customWidth="1"/>
    <col min="27" max="28" width="33.5234375" style="13" customWidth="1"/>
    <col min="29" max="29" width="39.26171875" bestFit="1" customWidth="1"/>
    <col min="30" max="30" width="38.47265625" bestFit="1" customWidth="1"/>
    <col min="31" max="31" width="30.83984375" bestFit="1" customWidth="1"/>
  </cols>
  <sheetData>
    <row r="1" spans="1:31" ht="14.25" customHeight="1" x14ac:dyDescent="0.55000000000000004">
      <c r="A1" s="1" t="s">
        <v>14</v>
      </c>
      <c r="B1" s="1" t="s">
        <v>1</v>
      </c>
      <c r="C1" s="1" t="s">
        <v>0</v>
      </c>
      <c r="D1" s="1" t="s">
        <v>15</v>
      </c>
      <c r="E1" s="1" t="s">
        <v>0</v>
      </c>
      <c r="F1" s="1" t="s">
        <v>1</v>
      </c>
      <c r="G1" s="1" t="s">
        <v>1</v>
      </c>
      <c r="H1" s="1"/>
      <c r="I1" s="11" t="s">
        <v>6</v>
      </c>
      <c r="J1" s="11" t="s">
        <v>6</v>
      </c>
      <c r="K1" s="11" t="s">
        <v>6</v>
      </c>
      <c r="L1" s="1" t="s">
        <v>16</v>
      </c>
      <c r="M1" s="1" t="s">
        <v>1</v>
      </c>
      <c r="N1" s="1" t="s">
        <v>16</v>
      </c>
      <c r="O1" s="1" t="s">
        <v>1</v>
      </c>
      <c r="P1" s="7" t="s">
        <v>1</v>
      </c>
      <c r="Q1" s="7"/>
      <c r="R1" s="22" t="s">
        <v>107</v>
      </c>
      <c r="S1" s="1" t="s">
        <v>17</v>
      </c>
      <c r="U1" s="1" t="s">
        <v>18</v>
      </c>
      <c r="V1" s="5" t="s">
        <v>52</v>
      </c>
      <c r="W1" s="1" t="s">
        <v>12</v>
      </c>
      <c r="X1" s="11" t="s">
        <v>9</v>
      </c>
      <c r="Y1" s="11"/>
      <c r="Z1" s="1" t="s">
        <v>19</v>
      </c>
      <c r="AA1"/>
      <c r="AB1" t="s">
        <v>104</v>
      </c>
      <c r="AC1" t="s">
        <v>105</v>
      </c>
      <c r="AE1" t="s">
        <v>109</v>
      </c>
    </row>
    <row r="2" spans="1:31" ht="14.1" customHeight="1" x14ac:dyDescent="0.55000000000000004">
      <c r="A2" s="2" t="s">
        <v>20</v>
      </c>
      <c r="B2" s="2" t="s">
        <v>21</v>
      </c>
      <c r="C2" s="2" t="s">
        <v>22</v>
      </c>
      <c r="D2" s="2" t="s">
        <v>23</v>
      </c>
      <c r="E2" s="2" t="s">
        <v>24</v>
      </c>
      <c r="F2" s="2" t="s">
        <v>25</v>
      </c>
      <c r="G2" s="2" t="s">
        <v>26</v>
      </c>
      <c r="H2" s="2" t="s">
        <v>132</v>
      </c>
      <c r="I2" s="12" t="s">
        <v>27</v>
      </c>
      <c r="J2" s="12" t="s">
        <v>29</v>
      </c>
      <c r="K2" s="12" t="s">
        <v>36</v>
      </c>
      <c r="L2" s="2" t="s">
        <v>28</v>
      </c>
      <c r="M2" s="2" t="s">
        <v>30</v>
      </c>
      <c r="N2" s="2" t="s">
        <v>31</v>
      </c>
      <c r="O2" s="2" t="s">
        <v>32</v>
      </c>
      <c r="P2" s="8" t="s">
        <v>33</v>
      </c>
      <c r="Q2" s="8" t="s">
        <v>131</v>
      </c>
      <c r="R2" s="8" t="s">
        <v>106</v>
      </c>
      <c r="S2" s="2" t="s">
        <v>34</v>
      </c>
      <c r="T2" s="3" t="s">
        <v>77</v>
      </c>
      <c r="U2" s="2" t="s">
        <v>13</v>
      </c>
      <c r="V2" s="2" t="s">
        <v>78</v>
      </c>
      <c r="W2" s="2" t="s">
        <v>35</v>
      </c>
      <c r="X2" s="12" t="s">
        <v>11</v>
      </c>
      <c r="Y2" s="12" t="s">
        <v>87</v>
      </c>
      <c r="Z2" s="2" t="s">
        <v>37</v>
      </c>
      <c r="AA2" s="2" t="s">
        <v>100</v>
      </c>
      <c r="AB2" s="2" t="s">
        <v>103</v>
      </c>
      <c r="AC2" s="2" t="s">
        <v>101</v>
      </c>
      <c r="AD2" s="2" t="s">
        <v>102</v>
      </c>
      <c r="AE2" t="s">
        <v>108</v>
      </c>
    </row>
    <row r="3" spans="1:31" ht="13.8" customHeight="1" x14ac:dyDescent="0.55000000000000004">
      <c r="B3" s="1"/>
      <c r="C3" s="1"/>
      <c r="D3" s="4"/>
      <c r="F3" s="21"/>
      <c r="G3" s="1"/>
      <c r="H3" s="1"/>
      <c r="I3" s="11"/>
      <c r="J3" s="11"/>
      <c r="K3" s="11"/>
      <c r="L3" s="1"/>
      <c r="M3" s="1"/>
      <c r="N3" s="1"/>
      <c r="O3" s="1"/>
      <c r="P3" s="7"/>
      <c r="Q3" s="7"/>
      <c r="R3" s="22"/>
      <c r="S3" s="5" t="str">
        <f>IFERROR(INDEX(Table7[Id],MATCH(T3,Table7[Name],0)),"")</f>
        <v/>
      </c>
      <c r="T3" s="1"/>
      <c r="U3" s="1" t="str">
        <f>IFERROR(INDEX(Table10[[#All],[__Id]],MATCH(V3,Table10[[#All],[Name]],0)),"")</f>
        <v/>
      </c>
      <c r="V3" s="5"/>
      <c r="W3" s="1"/>
      <c r="X3" s="11"/>
      <c r="Y3" s="11"/>
      <c r="Z3" s="1"/>
      <c r="AA3"/>
      <c r="AB3"/>
      <c r="AE3" t="str">
        <f>V3&amp;ROW(Table_5[[#This Row],[Accepted_File_Types__c]])</f>
        <v>3</v>
      </c>
    </row>
    <row r="4" spans="1:31" ht="15" customHeight="1" x14ac:dyDescent="0.55000000000000004">
      <c r="B4" s="1"/>
      <c r="C4" s="1"/>
      <c r="D4" s="4"/>
      <c r="F4" s="21"/>
      <c r="G4" s="1"/>
      <c r="H4" s="1"/>
      <c r="I4" s="11"/>
      <c r="J4" s="11"/>
      <c r="K4" s="11"/>
      <c r="L4" s="1"/>
      <c r="M4" s="1"/>
      <c r="N4" s="1"/>
      <c r="O4" s="1"/>
      <c r="P4" s="7"/>
      <c r="Q4" s="7"/>
      <c r="R4" s="7"/>
      <c r="S4" s="5" t="str">
        <f>IFERROR(INDEX(Table7[Id],MATCH(T4,Table7[Name],0)),"")</f>
        <v/>
      </c>
      <c r="T4" s="1"/>
      <c r="U4" s="1" t="str">
        <f>IFERROR(INDEX(Table10[[#All],[__Id]],MATCH(V4,Table10[[#All],[Name]],0)),"")</f>
        <v/>
      </c>
      <c r="V4" s="5"/>
      <c r="W4" s="1"/>
      <c r="X4" s="11"/>
      <c r="Y4" s="11"/>
      <c r="Z4" s="1"/>
      <c r="AA4"/>
      <c r="AB4"/>
      <c r="AE4" t="str">
        <f>V4&amp;ROW(Table_5[[#This Row],[Accepted_File_Types__c]])</f>
        <v>4</v>
      </c>
    </row>
    <row r="5" spans="1:31" ht="15" customHeight="1" x14ac:dyDescent="0.55000000000000004">
      <c r="B5" s="1"/>
      <c r="C5" s="1"/>
      <c r="D5" s="6"/>
      <c r="G5" s="1"/>
      <c r="H5" s="1"/>
      <c r="I5" s="11"/>
      <c r="J5" s="11"/>
      <c r="K5" s="11"/>
      <c r="L5" s="1"/>
      <c r="M5" s="1"/>
      <c r="N5" s="1"/>
      <c r="O5" s="1"/>
      <c r="P5" s="7"/>
      <c r="Q5" s="7"/>
      <c r="R5" s="7"/>
      <c r="S5" s="5" t="str">
        <f>IFERROR(INDEX(Table7[Id],MATCH(T5,Table7[Name],0)),"")</f>
        <v/>
      </c>
      <c r="T5" s="1"/>
      <c r="U5" s="1" t="str">
        <f>IFERROR(INDEX(Table10[[#All],[__Id]],MATCH(V5,Table10[[#All],[Name]],0)),"")</f>
        <v/>
      </c>
      <c r="V5" s="5"/>
      <c r="W5" s="1"/>
      <c r="X5" s="11"/>
      <c r="Y5" s="11"/>
      <c r="Z5" s="1"/>
      <c r="AA5"/>
      <c r="AB5"/>
      <c r="AE5" t="str">
        <f>V5&amp;ROW(Table_5[[#This Row],[Accepted_File_Types__c]])</f>
        <v>5</v>
      </c>
    </row>
    <row r="6" spans="1:31" ht="15" customHeight="1" x14ac:dyDescent="0.55000000000000004">
      <c r="B6" s="1"/>
      <c r="C6" s="1"/>
      <c r="D6" s="6"/>
      <c r="F6" s="16"/>
      <c r="G6" s="1"/>
      <c r="H6" s="1"/>
      <c r="I6" s="11"/>
      <c r="J6" s="11"/>
      <c r="K6" s="11"/>
      <c r="L6" s="1"/>
      <c r="M6" s="1"/>
      <c r="N6" s="1"/>
      <c r="O6" s="1"/>
      <c r="P6" s="7"/>
      <c r="Q6" s="7"/>
      <c r="R6" s="7"/>
      <c r="S6" s="5" t="str">
        <f>IFERROR(INDEX(Table7[Id],MATCH(T6,Table7[Name],0)),"")</f>
        <v/>
      </c>
      <c r="T6" s="1"/>
      <c r="U6" s="1" t="str">
        <f>IFERROR(INDEX(Table10[[#All],[__Id]],MATCH(V6,Table10[[#All],[Name]],0)),"")</f>
        <v/>
      </c>
      <c r="V6" s="5"/>
      <c r="W6" s="1"/>
      <c r="X6" s="11"/>
      <c r="Y6" s="11"/>
      <c r="Z6" s="1"/>
      <c r="AA6"/>
      <c r="AB6"/>
      <c r="AE6" t="str">
        <f>V6&amp;ROW(Table_5[[#This Row],[Accepted_File_Types__c]])</f>
        <v>6</v>
      </c>
    </row>
    <row r="7" spans="1:31" ht="15" customHeight="1" x14ac:dyDescent="0.55000000000000004">
      <c r="B7" s="1"/>
      <c r="C7" s="1"/>
      <c r="D7" s="6"/>
      <c r="E7" s="9"/>
      <c r="F7" s="1"/>
      <c r="G7" s="1"/>
      <c r="H7" s="1"/>
      <c r="I7" s="11"/>
      <c r="J7" s="11"/>
      <c r="K7" s="11"/>
      <c r="L7" s="1"/>
      <c r="M7" s="1"/>
      <c r="N7" s="1"/>
      <c r="O7" s="1"/>
      <c r="P7" s="7"/>
      <c r="Q7" s="7"/>
      <c r="R7" s="7"/>
      <c r="S7" s="5" t="str">
        <f>IFERROR(INDEX(Table7[Id],MATCH(T7,Table7[Name],0)),"")</f>
        <v/>
      </c>
      <c r="T7" s="1"/>
      <c r="U7" s="1" t="str">
        <f>IFERROR(INDEX(Table10[[#All],[__Id]],MATCH(V7,Table10[[#All],[Name]],0)),"")</f>
        <v/>
      </c>
      <c r="V7" s="5"/>
      <c r="W7" s="1"/>
      <c r="X7" s="11"/>
      <c r="Y7" s="11"/>
      <c r="Z7" s="1"/>
      <c r="AA7"/>
      <c r="AB7"/>
      <c r="AE7" t="str">
        <f>V7&amp;ROW(Table_5[[#This Row],[Accepted_File_Types__c]])</f>
        <v>7</v>
      </c>
    </row>
    <row r="8" spans="1:31" ht="15" customHeight="1" x14ac:dyDescent="0.55000000000000004">
      <c r="B8" s="1"/>
      <c r="C8" s="1"/>
      <c r="D8" s="6"/>
      <c r="G8" s="16"/>
      <c r="H8" s="16"/>
      <c r="I8" s="11"/>
      <c r="J8" s="11"/>
      <c r="K8" s="11"/>
      <c r="L8" s="1"/>
      <c r="M8" s="1"/>
      <c r="N8" s="1"/>
      <c r="O8" s="1"/>
      <c r="P8" s="7"/>
      <c r="Q8" s="7"/>
      <c r="R8" s="7"/>
      <c r="S8" s="5" t="str">
        <f>IFERROR(INDEX(Table7[Id],MATCH(T8,Table7[Name],0)),"")</f>
        <v/>
      </c>
      <c r="T8" s="1"/>
      <c r="U8" s="1" t="str">
        <f>IFERROR(INDEX(Table10[[#All],[__Id]],MATCH(V8,Table10[[#All],[Name]],0)),"")</f>
        <v/>
      </c>
      <c r="V8" s="5"/>
      <c r="W8" s="1"/>
      <c r="X8" s="11"/>
      <c r="Y8" s="11"/>
      <c r="Z8" s="1"/>
      <c r="AA8"/>
      <c r="AB8"/>
      <c r="AE8" t="str">
        <f>V8&amp;ROW(Table_5[[#This Row],[Accepted_File_Types__c]])</f>
        <v>8</v>
      </c>
    </row>
    <row r="9" spans="1:31" ht="15" customHeight="1" x14ac:dyDescent="0.55000000000000004">
      <c r="B9" s="1"/>
      <c r="C9" s="1"/>
      <c r="D9" s="6"/>
      <c r="F9" s="16"/>
      <c r="G9" s="1"/>
      <c r="H9" s="1"/>
      <c r="I9" s="11"/>
      <c r="J9" s="11"/>
      <c r="K9" s="11"/>
      <c r="L9" s="1"/>
      <c r="M9" s="1"/>
      <c r="N9" s="1"/>
      <c r="O9" s="1"/>
      <c r="P9" s="7"/>
      <c r="Q9" s="7"/>
      <c r="R9" s="7"/>
      <c r="S9" s="5" t="str">
        <f>IFERROR(INDEX(Table7[Id],MATCH(T9,Table7[Name],0)),"")</f>
        <v/>
      </c>
      <c r="T9" s="1"/>
      <c r="U9" s="1" t="str">
        <f>IFERROR(INDEX(Table10[[#All],[__Id]],MATCH(V9,Table10[[#All],[Name]],0)),"")</f>
        <v/>
      </c>
      <c r="V9" s="5"/>
      <c r="W9" s="1"/>
      <c r="X9" s="11"/>
      <c r="Y9" s="11"/>
      <c r="Z9" s="1"/>
      <c r="AA9"/>
      <c r="AB9"/>
      <c r="AE9" t="str">
        <f>V9&amp;ROW(Table_5[[#This Row],[Accepted_File_Types__c]])</f>
        <v>9</v>
      </c>
    </row>
    <row r="10" spans="1:31" ht="15" customHeight="1" x14ac:dyDescent="0.55000000000000004">
      <c r="B10" s="1"/>
      <c r="C10" s="1"/>
      <c r="D10" s="6"/>
      <c r="F10" s="16"/>
      <c r="G10" s="1"/>
      <c r="H10" s="1"/>
      <c r="I10" s="11"/>
      <c r="J10" s="11"/>
      <c r="K10" s="11"/>
      <c r="L10" s="1"/>
      <c r="M10" s="1"/>
      <c r="N10" s="1"/>
      <c r="O10" s="1"/>
      <c r="P10" s="7"/>
      <c r="Q10" s="7"/>
      <c r="R10" s="7"/>
      <c r="S10" s="5" t="str">
        <f>IFERROR(INDEX(Table7[Id],MATCH(T10,Table7[Name],0)),"")</f>
        <v/>
      </c>
      <c r="T10" s="1"/>
      <c r="U10" s="1" t="str">
        <f>IFERROR(INDEX(Table10[[#All],[__Id]],MATCH(V10,Table10[[#All],[Name]],0)),"")</f>
        <v/>
      </c>
      <c r="V10" s="5"/>
      <c r="W10" s="1"/>
      <c r="X10" s="11"/>
      <c r="Y10" s="11"/>
      <c r="Z10" s="1"/>
      <c r="AA10"/>
      <c r="AB10"/>
      <c r="AE10" t="str">
        <f>V10&amp;ROW(Table_5[[#This Row],[Accepted_File_Types__c]])</f>
        <v>10</v>
      </c>
    </row>
    <row r="11" spans="1:31" ht="15" customHeight="1" x14ac:dyDescent="0.55000000000000004">
      <c r="B11" s="1"/>
      <c r="C11" s="1"/>
      <c r="D11" s="6"/>
      <c r="F11" s="16"/>
      <c r="G11" s="1"/>
      <c r="H11" s="1"/>
      <c r="I11" s="11"/>
      <c r="J11" s="11"/>
      <c r="K11" s="11"/>
      <c r="L11" s="1"/>
      <c r="M11" s="1"/>
      <c r="N11" s="1"/>
      <c r="O11" s="1"/>
      <c r="P11" s="7"/>
      <c r="Q11" s="7"/>
      <c r="R11" s="7"/>
      <c r="S11" s="5" t="str">
        <f>IFERROR(INDEX(Table7[Id],MATCH(T11,Table7[Name],0)),"")</f>
        <v/>
      </c>
      <c r="T11" s="1"/>
      <c r="U11" s="1" t="str">
        <f>IFERROR(INDEX(Table10[[#All],[__Id]],MATCH(V11,Table10[[#All],[Name]],0)),"")</f>
        <v/>
      </c>
      <c r="V11" s="5"/>
      <c r="W11" s="1"/>
      <c r="X11" s="11"/>
      <c r="Y11" s="11"/>
      <c r="Z11" s="1"/>
      <c r="AA11"/>
      <c r="AB11"/>
      <c r="AE11" t="str">
        <f>V11&amp;ROW(Table_5[[#This Row],[Accepted_File_Types__c]])</f>
        <v>11</v>
      </c>
    </row>
    <row r="12" spans="1:31" ht="15" customHeight="1" x14ac:dyDescent="0.55000000000000004">
      <c r="B12" s="1"/>
      <c r="C12" s="1"/>
      <c r="D12" s="1"/>
      <c r="E12" s="6"/>
      <c r="F12" s="16"/>
      <c r="G12" s="1"/>
      <c r="H12" s="1"/>
      <c r="I12" s="11"/>
      <c r="J12" s="11"/>
      <c r="K12" s="11"/>
      <c r="L12" s="1"/>
      <c r="M12" s="1"/>
      <c r="N12" s="1"/>
      <c r="O12" s="1"/>
      <c r="P12" s="18"/>
      <c r="Q12" s="18"/>
      <c r="R12" s="18"/>
      <c r="S12" s="5" t="str">
        <f>IFERROR(INDEX(Table7[Id],MATCH(T12,Table7[Name],0)),"")</f>
        <v/>
      </c>
      <c r="T12" s="1"/>
      <c r="U12" s="1" t="str">
        <f>IFERROR(INDEX(Table10[[#All],[__Id]],MATCH(V12,Table10[[#All],[Name]],0)),"")</f>
        <v/>
      </c>
      <c r="V12" s="5"/>
      <c r="W12" s="1"/>
      <c r="X12" s="11"/>
      <c r="Y12" s="11"/>
      <c r="Z12" s="1"/>
      <c r="AA12"/>
      <c r="AB12"/>
      <c r="AE12" t="str">
        <f>V12&amp;ROW(Table_5[[#This Row],[Accepted_File_Types__c]])</f>
        <v>12</v>
      </c>
    </row>
    <row r="13" spans="1:31" ht="15" customHeight="1" x14ac:dyDescent="0.55000000000000004">
      <c r="B13" s="1"/>
      <c r="C13" s="1"/>
      <c r="D13" s="1"/>
      <c r="E13" s="6"/>
      <c r="F13" s="17"/>
      <c r="G13" s="1"/>
      <c r="H13" s="1"/>
      <c r="I13" s="11"/>
      <c r="J13" s="11"/>
      <c r="K13" s="11"/>
      <c r="L13" s="1"/>
      <c r="M13" s="1"/>
      <c r="N13" s="1"/>
      <c r="O13" s="1"/>
      <c r="P13" s="18"/>
      <c r="Q13" s="18"/>
      <c r="R13" s="18"/>
      <c r="S13" s="5" t="str">
        <f>IFERROR(INDEX(Table7[Id],MATCH(T13,Table7[Name],0)),"")</f>
        <v/>
      </c>
      <c r="T13" s="1"/>
      <c r="U13" s="1" t="str">
        <f>IFERROR(INDEX(Table10[[#All],[__Id]],MATCH(V13,Table10[[#All],[Name]],0)),"")</f>
        <v/>
      </c>
      <c r="V13" s="5"/>
      <c r="W13" s="1"/>
      <c r="X13" s="11"/>
      <c r="Y13" s="11"/>
      <c r="Z13" s="1"/>
      <c r="AA13"/>
      <c r="AB13"/>
      <c r="AE13" t="str">
        <f>V13&amp;ROW(Table_5[[#This Row],[Accepted_File_Types__c]])</f>
        <v>13</v>
      </c>
    </row>
    <row r="14" spans="1:31" ht="14.4" x14ac:dyDescent="0.55000000000000004">
      <c r="B14" s="1"/>
      <c r="C14" s="1"/>
      <c r="D14" s="1"/>
      <c r="F14" s="17"/>
      <c r="G14" s="1"/>
      <c r="H14" s="1"/>
      <c r="I14" s="11"/>
      <c r="J14" s="11"/>
      <c r="K14" s="11"/>
      <c r="L14" s="1"/>
      <c r="M14" s="1"/>
      <c r="N14" s="1"/>
      <c r="O14" s="1"/>
      <c r="P14" s="7"/>
      <c r="Q14" s="7"/>
      <c r="R14" s="7"/>
      <c r="S14" s="5" t="str">
        <f>IFERROR(INDEX(Table7[Id],MATCH(T14,Table7[Name],0)),"")</f>
        <v/>
      </c>
      <c r="T14" s="1"/>
      <c r="U14" s="1" t="str">
        <f>IFERROR(INDEX(Table10[[#All],[__Id]],MATCH(V14,Table10[[#All],[Name]],0)),"")</f>
        <v/>
      </c>
      <c r="V14" s="5"/>
      <c r="W14" s="1"/>
      <c r="X14" s="11"/>
      <c r="Y14" s="11"/>
      <c r="Z14" s="1"/>
      <c r="AA14"/>
      <c r="AB14"/>
      <c r="AE14" t="str">
        <f>V14&amp;ROW(Table_5[[#This Row],[Accepted_File_Types__c]])</f>
        <v>14</v>
      </c>
    </row>
    <row r="15" spans="1:31" ht="14.25" customHeight="1" x14ac:dyDescent="0.55000000000000004">
      <c r="F15" s="5"/>
      <c r="I15" s="11"/>
      <c r="J15" s="11"/>
      <c r="K15" s="11"/>
      <c r="P15" s="9"/>
      <c r="Q15" s="9"/>
      <c r="R15" s="9"/>
      <c r="S15" s="5" t="str">
        <f>IFERROR(INDEX(Table7[Id],MATCH(T15,Table7[Name],0)),"")</f>
        <v/>
      </c>
      <c r="T15" s="1"/>
      <c r="U15" s="1" t="str">
        <f>IFERROR(INDEX(Table10[[#All],[__Id]],MATCH(V15,Table10[[#All],[Name]],0)),"")</f>
        <v/>
      </c>
      <c r="V15" s="5"/>
      <c r="W15" s="1"/>
      <c r="X15" s="11"/>
      <c r="Y15" s="11"/>
      <c r="Z15"/>
      <c r="AA15"/>
      <c r="AB15"/>
      <c r="AE15" t="str">
        <f>V15&amp;ROW(Table_5[[#This Row],[Accepted_File_Types__c]])</f>
        <v>15</v>
      </c>
    </row>
    <row r="16" spans="1:31" ht="14.25" customHeight="1" x14ac:dyDescent="0.55000000000000004">
      <c r="I16" s="11"/>
      <c r="J16" s="11"/>
      <c r="K16" s="11"/>
      <c r="P16" s="9"/>
      <c r="Q16" s="9"/>
      <c r="R16" s="9"/>
      <c r="S16" s="5" t="str">
        <f>IFERROR(INDEX(Table7[Id],MATCH(T16,Table7[Name],0)),"")</f>
        <v/>
      </c>
      <c r="T16" s="1"/>
      <c r="U16" s="1" t="str">
        <f>IFERROR(INDEX(Table10[[#All],[__Id]],MATCH(V16,Table10[[#All],[Name]],0)),"")</f>
        <v/>
      </c>
      <c r="V16" s="5"/>
      <c r="W16" s="1"/>
      <c r="X16" s="11"/>
      <c r="Y16" s="11"/>
      <c r="Z16"/>
      <c r="AA16"/>
      <c r="AB16"/>
      <c r="AE16" t="str">
        <f>V16&amp;ROW(Table_5[[#This Row],[Accepted_File_Types__c]])</f>
        <v>16</v>
      </c>
    </row>
    <row r="17" spans="5:31" ht="14.25" customHeight="1" x14ac:dyDescent="0.55000000000000004">
      <c r="I17" s="11"/>
      <c r="J17" s="11"/>
      <c r="K17" s="11"/>
      <c r="P17" s="9"/>
      <c r="Q17" s="9"/>
      <c r="R17" s="9"/>
      <c r="S17" s="5" t="str">
        <f>IFERROR(INDEX(Table7[Id],MATCH(T17,Table7[Name],0)),"")</f>
        <v/>
      </c>
      <c r="T17" s="1"/>
      <c r="U17" s="1" t="str">
        <f>IFERROR(INDEX(Table10[[#All],[__Id]],MATCH(V17,Table10[[#All],[Name]],0)),"")</f>
        <v/>
      </c>
      <c r="V17" s="5"/>
      <c r="W17" s="1"/>
      <c r="X17" s="11"/>
      <c r="Y17" s="11"/>
      <c r="Z17"/>
      <c r="AA17"/>
      <c r="AB17"/>
      <c r="AE17" t="str">
        <f>V17&amp;ROW(Table_5[[#This Row],[Accepted_File_Types__c]])</f>
        <v>17</v>
      </c>
    </row>
    <row r="18" spans="5:31" ht="14.25" customHeight="1" x14ac:dyDescent="0.55000000000000004">
      <c r="I18" s="11"/>
      <c r="J18" s="11"/>
      <c r="K18" s="11"/>
      <c r="P18" s="9"/>
      <c r="Q18" s="9"/>
      <c r="R18" s="9"/>
      <c r="S18" s="5" t="str">
        <f>IFERROR(INDEX(Table7[Id],MATCH(T18,Table7[Name],0)),"")</f>
        <v/>
      </c>
      <c r="T18" s="1"/>
      <c r="U18" s="1" t="str">
        <f>IFERROR(INDEX(Table10[[#All],[__Id]],MATCH(V18,Table10[[#All],[Name]],0)),"")</f>
        <v/>
      </c>
      <c r="V18" s="5"/>
      <c r="W18" s="1"/>
      <c r="X18" s="11"/>
      <c r="Y18" s="11"/>
      <c r="Z18"/>
      <c r="AA18"/>
      <c r="AB18"/>
      <c r="AE18" t="str">
        <f>V18&amp;ROW(Table_5[[#This Row],[Accepted_File_Types__c]])</f>
        <v>18</v>
      </c>
    </row>
    <row r="19" spans="5:31" ht="14.25" customHeight="1" x14ac:dyDescent="0.55000000000000004">
      <c r="I19" s="11"/>
      <c r="J19" s="11"/>
      <c r="K19" s="11"/>
      <c r="P19" s="9"/>
      <c r="Q19" s="9"/>
      <c r="R19" s="9"/>
      <c r="S19" s="5" t="str">
        <f>IFERROR(INDEX(Table7[Id],MATCH(T19,Table7[Name],0)),"")</f>
        <v/>
      </c>
      <c r="T19" s="1"/>
      <c r="U19" s="1" t="str">
        <f>IFERROR(INDEX(Table10[[#All],[__Id]],MATCH(V19,Table10[[#All],[Name]],0)),"")</f>
        <v/>
      </c>
      <c r="V19" s="5"/>
      <c r="W19" s="1"/>
      <c r="X19" s="11"/>
      <c r="Y19" s="11"/>
      <c r="Z19"/>
      <c r="AA19"/>
      <c r="AB19"/>
      <c r="AE19" t="str">
        <f>V19&amp;ROW(Table_5[[#This Row],[Accepted_File_Types__c]])</f>
        <v>19</v>
      </c>
    </row>
    <row r="20" spans="5:31" ht="14.25" customHeight="1" x14ac:dyDescent="0.55000000000000004">
      <c r="I20" s="11"/>
      <c r="J20" s="11"/>
      <c r="K20" s="11"/>
      <c r="P20" s="9"/>
      <c r="Q20" s="9"/>
      <c r="R20" s="9"/>
      <c r="S20" s="5" t="str">
        <f>IFERROR(INDEX(Table7[Id],MATCH(T20,Table7[Name],0)),"")</f>
        <v/>
      </c>
      <c r="T20" s="1"/>
      <c r="U20" s="1" t="str">
        <f>IFERROR(INDEX(Table10[[#All],[__Id]],MATCH(V20,Table10[[#All],[Name]],0)),"")</f>
        <v/>
      </c>
      <c r="V20" s="5"/>
      <c r="W20" s="1"/>
      <c r="X20" s="11"/>
      <c r="Y20" s="11"/>
      <c r="Z20"/>
      <c r="AA20"/>
      <c r="AB20"/>
      <c r="AE20" t="str">
        <f>V20&amp;ROW(Table_5[[#This Row],[Accepted_File_Types__c]])</f>
        <v>20</v>
      </c>
    </row>
    <row r="21" spans="5:31" ht="14.25" customHeight="1" x14ac:dyDescent="0.55000000000000004">
      <c r="I21" s="11"/>
      <c r="J21" s="11"/>
      <c r="K21" s="11"/>
      <c r="P21" s="9"/>
      <c r="Q21" s="9"/>
      <c r="R21" s="9"/>
      <c r="S21" s="5" t="str">
        <f>IFERROR(INDEX(Table7[Id],MATCH(T21,Table7[Name],0)),"")</f>
        <v/>
      </c>
      <c r="T21" s="1"/>
      <c r="U21" s="1" t="str">
        <f>IFERROR(INDEX(Table10[[#All],[__Id]],MATCH(V21,Table10[[#All],[Name]],0)),"")</f>
        <v/>
      </c>
      <c r="V21" s="5"/>
      <c r="W21" s="1"/>
      <c r="X21" s="11"/>
      <c r="Y21" s="11"/>
      <c r="Z21"/>
      <c r="AA21"/>
      <c r="AB21"/>
      <c r="AE21" t="str">
        <f>V21&amp;ROW(Table_5[[#This Row],[Accepted_File_Types__c]])</f>
        <v>21</v>
      </c>
    </row>
    <row r="22" spans="5:31" ht="14.25" customHeight="1" x14ac:dyDescent="0.55000000000000004">
      <c r="I22" s="11"/>
      <c r="J22" s="11"/>
      <c r="K22" s="11"/>
      <c r="P22" s="9"/>
      <c r="Q22" s="9"/>
      <c r="R22" s="9"/>
      <c r="S22" s="5" t="str">
        <f>IFERROR(INDEX(Table7[Id],MATCH(T22,Table7[Name],0)),"")</f>
        <v/>
      </c>
      <c r="T22" s="1"/>
      <c r="U22" s="1" t="str">
        <f>IFERROR(INDEX(Table10[[#All],[__Id]],MATCH(V22,Table10[[#All],[Name]],0)),"")</f>
        <v/>
      </c>
      <c r="V22" s="5"/>
      <c r="W22" s="1"/>
      <c r="X22" s="11"/>
      <c r="Y22" s="11"/>
      <c r="Z22"/>
      <c r="AA22"/>
      <c r="AB22"/>
      <c r="AE22" t="str">
        <f>V22&amp;ROW(Table_5[[#This Row],[Accepted_File_Types__c]])</f>
        <v>22</v>
      </c>
    </row>
    <row r="23" spans="5:31" ht="14.4" x14ac:dyDescent="0.55000000000000004">
      <c r="E23" s="9"/>
      <c r="I23" s="11"/>
      <c r="J23" s="11"/>
      <c r="K23" s="11"/>
      <c r="P23" s="9"/>
      <c r="Q23" s="9"/>
      <c r="R23" s="9"/>
      <c r="S23" s="5" t="str">
        <f>IFERROR(INDEX(Table7[Id],MATCH(T23,Table7[Name],0)),"")</f>
        <v/>
      </c>
      <c r="T23" s="1"/>
      <c r="U23" s="1" t="str">
        <f>IFERROR(INDEX(Table10[[#All],[__Id]],MATCH(V23,Table10[[#All],[Name]],0)),"")</f>
        <v/>
      </c>
      <c r="V23" s="5"/>
      <c r="W23" s="1"/>
      <c r="X23" s="11"/>
      <c r="Y23" s="11"/>
      <c r="Z23"/>
      <c r="AA23"/>
      <c r="AB23"/>
      <c r="AE23" t="str">
        <f>V23&amp;ROW(Table_5[[#This Row],[Accepted_File_Types__c]])</f>
        <v>23</v>
      </c>
    </row>
    <row r="24" spans="5:31" ht="14.25" customHeight="1" x14ac:dyDescent="0.55000000000000004">
      <c r="I24" s="11"/>
      <c r="J24" s="11"/>
      <c r="K24" s="11"/>
      <c r="P24" s="9"/>
      <c r="Q24" s="9"/>
      <c r="R24" s="9"/>
      <c r="S24" s="5" t="str">
        <f>IFERROR(INDEX(Table7[Id],MATCH(T24,Table7[Name],0)),"")</f>
        <v/>
      </c>
      <c r="T24" s="1"/>
      <c r="U24" s="1" t="str">
        <f>IFERROR(INDEX(Table10[[#All],[__Id]],MATCH(V24,Table10[[#All],[Name]],0)),"")</f>
        <v/>
      </c>
      <c r="V24" s="5"/>
      <c r="W24" s="1"/>
      <c r="X24" s="11"/>
      <c r="Y24" s="11"/>
      <c r="Z24"/>
      <c r="AA24"/>
      <c r="AB24"/>
      <c r="AE24" t="str">
        <f>V24&amp;ROW(Table_5[[#This Row],[Accepted_File_Types__c]])</f>
        <v>24</v>
      </c>
    </row>
    <row r="25" spans="5:31" ht="14.25" customHeight="1" x14ac:dyDescent="0.55000000000000004">
      <c r="I25" s="11"/>
      <c r="J25" s="11"/>
      <c r="K25" s="11"/>
      <c r="P25" s="9"/>
      <c r="Q25" s="9"/>
      <c r="R25" s="9"/>
      <c r="S25" s="5" t="str">
        <f>IFERROR(INDEX(Table7[Id],MATCH(T25,Table7[Name],0)),"")</f>
        <v/>
      </c>
      <c r="T25" s="1"/>
      <c r="U25" s="1" t="str">
        <f>IFERROR(INDEX(Table10[[#All],[__Id]],MATCH(V25,Table10[[#All],[Name]],0)),"")</f>
        <v/>
      </c>
      <c r="V25" s="5"/>
      <c r="W25" s="1"/>
      <c r="X25" s="11"/>
      <c r="Y25" s="11"/>
      <c r="Z25"/>
      <c r="AA25"/>
      <c r="AB25"/>
      <c r="AE25" t="str">
        <f>V25&amp;ROW(Table_5[[#This Row],[Accepted_File_Types__c]])</f>
        <v>25</v>
      </c>
    </row>
    <row r="26" spans="5:31" ht="14.25" customHeight="1" x14ac:dyDescent="0.55000000000000004">
      <c r="I26" s="11"/>
      <c r="J26" s="11"/>
      <c r="K26" s="11"/>
      <c r="P26" s="9"/>
      <c r="Q26" s="9"/>
      <c r="R26" s="9"/>
      <c r="S26" s="5" t="str">
        <f>IFERROR(INDEX(Table7[Id],MATCH(T26,Table7[Name],0)),"")</f>
        <v/>
      </c>
      <c r="T26" s="1"/>
      <c r="U26" s="1" t="str">
        <f>IFERROR(INDEX(Table10[[#All],[__Id]],MATCH(V26,Table10[[#All],[Name]],0)),"")</f>
        <v/>
      </c>
      <c r="V26" s="5"/>
      <c r="W26" s="1"/>
      <c r="X26" s="11"/>
      <c r="Y26" s="11"/>
      <c r="Z26"/>
      <c r="AA26"/>
      <c r="AB26"/>
      <c r="AE26" t="str">
        <f>V26&amp;ROW(Table_5[[#This Row],[Accepted_File_Types__c]])</f>
        <v>26</v>
      </c>
    </row>
    <row r="27" spans="5:31" ht="14.25" customHeight="1" x14ac:dyDescent="0.55000000000000004">
      <c r="E27" s="19"/>
      <c r="I27" s="11"/>
      <c r="J27" s="11"/>
      <c r="K27" s="11"/>
      <c r="P27" s="9"/>
      <c r="Q27" s="9"/>
      <c r="R27" s="9"/>
      <c r="S27" s="5" t="str">
        <f>IFERROR(INDEX(Table7[Id],MATCH(T27,Table7[Name],0)),"")</f>
        <v/>
      </c>
      <c r="T27" s="1"/>
      <c r="U27" s="1" t="str">
        <f>IFERROR(INDEX(Table10[[#All],[__Id]],MATCH(V27,Table10[[#All],[Name]],0)),"")</f>
        <v/>
      </c>
      <c r="V27" s="19"/>
      <c r="W27" s="1"/>
      <c r="X27" s="11"/>
      <c r="Y27" s="20"/>
      <c r="Z27"/>
      <c r="AA27"/>
      <c r="AB27"/>
      <c r="AE27" t="str">
        <f>V27&amp;ROW(Table_5[[#This Row],[Accepted_File_Types__c]])</f>
        <v>27</v>
      </c>
    </row>
    <row r="28" spans="5:31" ht="14.25" customHeight="1" x14ac:dyDescent="0.55000000000000004">
      <c r="I28" s="11"/>
      <c r="J28" s="11"/>
      <c r="K28" s="11"/>
      <c r="P28" s="9"/>
      <c r="Q28" s="9"/>
      <c r="R28" s="9"/>
      <c r="S28" s="5" t="str">
        <f>IFERROR(INDEX(Table7[Id],MATCH(T28,Table7[Name],0)),"")</f>
        <v/>
      </c>
      <c r="T28" s="1"/>
      <c r="U28" s="1" t="str">
        <f>IFERROR(INDEX(Table10[[#All],[__Id]],MATCH(V28,Table10[[#All],[Name]],0)),"")</f>
        <v/>
      </c>
      <c r="V28" s="19"/>
      <c r="W28" s="1"/>
      <c r="X28" s="11"/>
      <c r="Y28" s="20"/>
      <c r="Z28"/>
      <c r="AA28"/>
      <c r="AB28"/>
      <c r="AE28" t="str">
        <f>V28&amp;ROW(Table_5[[#This Row],[Accepted_File_Types__c]])</f>
        <v>28</v>
      </c>
    </row>
    <row r="29" spans="5:31" ht="14.25" customHeight="1" x14ac:dyDescent="0.55000000000000004">
      <c r="I29" s="11"/>
      <c r="J29" s="11"/>
      <c r="K29" s="11"/>
      <c r="P29" s="9"/>
      <c r="Q29" s="9"/>
      <c r="R29" s="9"/>
      <c r="S29" s="5" t="str">
        <f>IFERROR(INDEX(Table7[Id],MATCH(T29,Table7[Name],0)),"")</f>
        <v/>
      </c>
      <c r="T29" s="1"/>
      <c r="U29" s="1" t="str">
        <f>IFERROR(INDEX(Table10[[#All],[__Id]],MATCH(V29,Table10[[#All],[Name]],0)),"")</f>
        <v/>
      </c>
      <c r="V29" s="5"/>
      <c r="W29" s="1"/>
      <c r="X29" s="11"/>
      <c r="Y29" s="11"/>
      <c r="Z29"/>
      <c r="AA29"/>
      <c r="AB29"/>
      <c r="AE29" t="str">
        <f>V29&amp;ROW(Table_5[[#This Row],[Accepted_File_Types__c]])</f>
        <v>29</v>
      </c>
    </row>
    <row r="30" spans="5:31" ht="14.25" customHeight="1" x14ac:dyDescent="0.55000000000000004">
      <c r="I30" s="11"/>
      <c r="J30" s="11"/>
      <c r="K30" s="11"/>
      <c r="P30" s="9"/>
      <c r="Q30" s="9"/>
      <c r="R30" s="9"/>
      <c r="S30" s="5" t="str">
        <f>IFERROR(INDEX(Table7[Id],MATCH(T30,Table7[Name],0)),"")</f>
        <v/>
      </c>
      <c r="T30" s="1"/>
      <c r="U30" s="1" t="str">
        <f>IFERROR(INDEX(Table10[[#All],[__Id]],MATCH(V30,Table10[[#All],[Name]],0)),"")</f>
        <v/>
      </c>
      <c r="V30" s="5"/>
      <c r="W30" s="1"/>
      <c r="X30" s="11"/>
      <c r="Y30" s="11"/>
      <c r="Z30"/>
      <c r="AA30"/>
      <c r="AB30"/>
      <c r="AE30" t="str">
        <f>V30&amp;ROW(Table_5[[#This Row],[Accepted_File_Types__c]])</f>
        <v>30</v>
      </c>
    </row>
    <row r="31" spans="5:31" ht="14.25" customHeight="1" x14ac:dyDescent="0.55000000000000004">
      <c r="I31" s="11"/>
      <c r="J31" s="11"/>
      <c r="K31" s="11"/>
      <c r="P31" s="9"/>
      <c r="Q31" s="9"/>
      <c r="R31" s="9"/>
      <c r="S31" s="5" t="str">
        <f>IFERROR(INDEX(Table7[Id],MATCH(T31,Table7[Name],0)),"")</f>
        <v/>
      </c>
      <c r="T31" s="1"/>
      <c r="U31" s="1" t="str">
        <f>IFERROR(INDEX(Table10[[#All],[__Id]],MATCH(V31,Table10[[#All],[Name]],0)),"")</f>
        <v/>
      </c>
      <c r="V31" s="5"/>
      <c r="W31" s="1"/>
      <c r="X31" s="11"/>
      <c r="Y31" s="11"/>
      <c r="Z31"/>
      <c r="AA31"/>
      <c r="AB31"/>
      <c r="AE31" t="str">
        <f>V31&amp;ROW(Table_5[[#This Row],[Accepted_File_Types__c]])</f>
        <v>31</v>
      </c>
    </row>
    <row r="32" spans="5:31" ht="14.25" customHeight="1" x14ac:dyDescent="0.55000000000000004">
      <c r="I32" s="11"/>
      <c r="J32" s="11"/>
      <c r="K32" s="11"/>
      <c r="P32" s="9"/>
      <c r="Q32" s="9"/>
      <c r="R32" s="9"/>
      <c r="S32" s="5" t="str">
        <f>IFERROR(INDEX(Table7[Id],MATCH(T32,Table7[Name],0)),"")</f>
        <v/>
      </c>
      <c r="T32" s="1"/>
      <c r="U32" s="1" t="str">
        <f>IFERROR(INDEX(Table10[[#All],[__Id]],MATCH(V32,Table10[[#All],[Name]],0)),"")</f>
        <v/>
      </c>
      <c r="V32" s="5"/>
      <c r="W32" s="1"/>
      <c r="X32" s="11"/>
      <c r="Y32" s="11"/>
      <c r="Z32"/>
      <c r="AA32"/>
      <c r="AB32"/>
      <c r="AE32" t="str">
        <f>V32&amp;ROW(Table_5[[#This Row],[Accepted_File_Types__c]])</f>
        <v>32</v>
      </c>
    </row>
    <row r="33" spans="4:31" ht="14.25" customHeight="1" x14ac:dyDescent="0.55000000000000004">
      <c r="I33" s="11"/>
      <c r="J33" s="11"/>
      <c r="K33" s="11"/>
      <c r="P33" s="10"/>
      <c r="Q33" s="10"/>
      <c r="R33" s="10"/>
      <c r="S33" s="5" t="str">
        <f>IFERROR(INDEX(Table7[Id],MATCH(T33,Table7[Name],0)),"")</f>
        <v/>
      </c>
      <c r="T33" s="1"/>
      <c r="U33" s="1" t="str">
        <f>IFERROR(INDEX(Table10[[#All],[__Id]],MATCH(V33,Table10[[#All],[Name]],0)),"")</f>
        <v/>
      </c>
      <c r="V33" s="5"/>
      <c r="W33" s="1"/>
      <c r="X33" s="11"/>
      <c r="Y33" s="11"/>
      <c r="Z33"/>
      <c r="AA33"/>
      <c r="AB33"/>
      <c r="AE33" t="str">
        <f>V33&amp;ROW(Table_5[[#This Row],[Accepted_File_Types__c]])</f>
        <v>33</v>
      </c>
    </row>
    <row r="34" spans="4:31" ht="14.25" customHeight="1" x14ac:dyDescent="0.55000000000000004">
      <c r="I34" s="11"/>
      <c r="J34" s="11"/>
      <c r="K34" s="11"/>
      <c r="P34" s="9"/>
      <c r="Q34" s="9"/>
      <c r="R34" s="9"/>
      <c r="S34" s="5" t="str">
        <f>IFERROR(INDEX(Table7[Id],MATCH(T34,Table7[Name],0)),"")</f>
        <v/>
      </c>
      <c r="T34" s="1"/>
      <c r="U34" s="1" t="str">
        <f>IFERROR(INDEX(Table10[[#All],[__Id]],MATCH(V34,Table10[[#All],[Name]],0)),"")</f>
        <v/>
      </c>
      <c r="V34" s="5"/>
      <c r="W34" s="1"/>
      <c r="X34" s="11"/>
      <c r="Y34" s="11"/>
      <c r="Z34"/>
      <c r="AA34"/>
      <c r="AB34"/>
      <c r="AE34" t="str">
        <f>V34&amp;ROW(Table_5[[#This Row],[Accepted_File_Types__c]])</f>
        <v>34</v>
      </c>
    </row>
    <row r="35" spans="4:31" ht="14.25" customHeight="1" x14ac:dyDescent="0.55000000000000004">
      <c r="I35" s="11"/>
      <c r="J35" s="11"/>
      <c r="K35" s="11"/>
      <c r="P35" s="9"/>
      <c r="Q35" s="9"/>
      <c r="R35" s="9"/>
      <c r="S35" s="5" t="str">
        <f>IFERROR(INDEX(Table7[Id],MATCH(T35,Table7[Name],0)),"")</f>
        <v/>
      </c>
      <c r="T35" s="1"/>
      <c r="U35" s="1" t="str">
        <f>IFERROR(INDEX(Table10[[#All],[__Id]],MATCH(V35,Table10[[#All],[Name]],0)),"")</f>
        <v/>
      </c>
      <c r="V35" s="5"/>
      <c r="W35" s="1"/>
      <c r="X35" s="11"/>
      <c r="Y35" s="11"/>
      <c r="Z35"/>
      <c r="AA35"/>
      <c r="AB35"/>
      <c r="AE35" t="str">
        <f>V35&amp;ROW(Table_5[[#This Row],[Accepted_File_Types__c]])</f>
        <v>35</v>
      </c>
    </row>
    <row r="36" spans="4:31" ht="14.25" customHeight="1" x14ac:dyDescent="0.55000000000000004">
      <c r="I36" s="11"/>
      <c r="J36" s="11"/>
      <c r="K36" s="11"/>
      <c r="P36" s="9"/>
      <c r="Q36" s="9"/>
      <c r="R36" s="9"/>
      <c r="S36" s="5" t="str">
        <f>IFERROR(INDEX(Table7[Id],MATCH(T36,Table7[Name],0)),"")</f>
        <v/>
      </c>
      <c r="T36" s="1"/>
      <c r="U36" s="1" t="str">
        <f>IFERROR(INDEX(Table10[[#All],[__Id]],MATCH(V36,Table10[[#All],[Name]],0)),"")</f>
        <v/>
      </c>
      <c r="V36" s="5"/>
      <c r="W36" s="1"/>
      <c r="X36" s="11"/>
      <c r="Y36" s="11"/>
      <c r="Z36"/>
      <c r="AA36"/>
      <c r="AB36"/>
      <c r="AE36" t="str">
        <f>V36&amp;ROW(Table_5[[#This Row],[Accepted_File_Types__c]])</f>
        <v>36</v>
      </c>
    </row>
    <row r="37" spans="4:31" ht="14.25" customHeight="1" x14ac:dyDescent="0.55000000000000004">
      <c r="I37" s="11"/>
      <c r="J37" s="11"/>
      <c r="K37" s="11"/>
      <c r="P37" s="9"/>
      <c r="Q37" s="9"/>
      <c r="R37" s="9"/>
      <c r="S37" s="5" t="str">
        <f>IFERROR(INDEX(Table7[Id],MATCH(T37,Table7[Name],0)),"")</f>
        <v/>
      </c>
      <c r="T37" s="1"/>
      <c r="U37" s="1" t="str">
        <f>IFERROR(INDEX(Table10[[#All],[__Id]],MATCH(V37,Table10[[#All],[Name]],0)),"")</f>
        <v/>
      </c>
      <c r="V37" s="5"/>
      <c r="W37" s="1"/>
      <c r="X37" s="11"/>
      <c r="Y37" s="11"/>
      <c r="Z37"/>
      <c r="AA37"/>
      <c r="AB37"/>
      <c r="AE37" t="str">
        <f>V37&amp;ROW(Table_5[[#This Row],[Accepted_File_Types__c]])</f>
        <v>37</v>
      </c>
    </row>
    <row r="38" spans="4:31" ht="14.25" customHeight="1" x14ac:dyDescent="0.55000000000000004">
      <c r="I38" s="11"/>
      <c r="J38" s="11"/>
      <c r="K38" s="11"/>
      <c r="P38" s="9"/>
      <c r="Q38" s="9"/>
      <c r="R38" s="9"/>
      <c r="S38" s="5" t="str">
        <f>IFERROR(INDEX(Table7[Id],MATCH(T38,Table7[Name],0)),"")</f>
        <v/>
      </c>
      <c r="T38" s="1"/>
      <c r="U38" s="1" t="str">
        <f>IFERROR(INDEX(Table10[[#All],[__Id]],MATCH(V38,Table10[[#All],[Name]],0)),"")</f>
        <v/>
      </c>
      <c r="V38" s="5"/>
      <c r="W38" s="1"/>
      <c r="X38" s="11"/>
      <c r="Y38" s="11"/>
      <c r="Z38"/>
      <c r="AA38"/>
      <c r="AB38"/>
      <c r="AE38" t="str">
        <f>V38&amp;ROW(Table_5[[#This Row],[Accepted_File_Types__c]])</f>
        <v>38</v>
      </c>
    </row>
    <row r="39" spans="4:31" ht="14.25" customHeight="1" x14ac:dyDescent="0.55000000000000004">
      <c r="I39" s="11"/>
      <c r="J39" s="11"/>
      <c r="K39" s="11"/>
      <c r="P39" s="9"/>
      <c r="Q39" s="9"/>
      <c r="R39" s="9"/>
      <c r="S39" s="5" t="str">
        <f>IFERROR(INDEX(Table7[Id],MATCH(T39,Table7[Name],0)),"")</f>
        <v/>
      </c>
      <c r="T39" s="1"/>
      <c r="U39" s="1" t="str">
        <f>IFERROR(INDEX(Table10[[#All],[__Id]],MATCH(V39,Table10[[#All],[Name]],0)),"")</f>
        <v/>
      </c>
      <c r="V39" s="5"/>
      <c r="W39" s="1"/>
      <c r="X39" s="11"/>
      <c r="Y39" s="11"/>
      <c r="Z39"/>
      <c r="AA39"/>
      <c r="AB39"/>
      <c r="AE39" t="str">
        <f>V39&amp;ROW(Table_5[[#This Row],[Accepted_File_Types__c]])</f>
        <v>39</v>
      </c>
    </row>
    <row r="40" spans="4:31" ht="14.25" customHeight="1" x14ac:dyDescent="0.55000000000000004">
      <c r="D40" s="6"/>
      <c r="I40" s="11"/>
      <c r="J40" s="11"/>
      <c r="K40" s="11"/>
      <c r="P40" s="9"/>
      <c r="Q40" s="9"/>
      <c r="R40" s="9"/>
      <c r="S40" s="5" t="str">
        <f>IFERROR(INDEX(Table7[Id],MATCH(T40,Table7[Name],0)),"")</f>
        <v/>
      </c>
      <c r="T40" s="1"/>
      <c r="U40" s="1" t="str">
        <f>IFERROR(INDEX(Table10[[#All],[__Id]],MATCH(V40,Table10[[#All],[Name]],0)),"")</f>
        <v/>
      </c>
      <c r="V40" s="5"/>
      <c r="W40" s="1"/>
      <c r="X40" s="11"/>
      <c r="Y40" s="11"/>
      <c r="Z40"/>
      <c r="AA40"/>
      <c r="AB40"/>
      <c r="AE40" t="str">
        <f>V40&amp;ROW(Table_5[[#This Row],[Accepted_File_Types__c]])</f>
        <v>40</v>
      </c>
    </row>
    <row r="41" spans="4:31" ht="14.25" customHeight="1" x14ac:dyDescent="0.55000000000000004">
      <c r="F41" s="6"/>
      <c r="I41" s="11"/>
      <c r="J41" s="11"/>
      <c r="K41" s="11"/>
      <c r="P41" s="9"/>
      <c r="Q41" s="9"/>
      <c r="R41" s="9"/>
      <c r="S41" s="5" t="str">
        <f>IFERROR(INDEX(Table7[Id],MATCH(T41,Table7[Name],0)),"")</f>
        <v/>
      </c>
      <c r="T41" s="1"/>
      <c r="U41" s="1" t="str">
        <f>IFERROR(INDEX(Table10[[#All],[__Id]],MATCH(V41,Table10[[#All],[Name]],0)),"")</f>
        <v/>
      </c>
      <c r="V41" s="5"/>
      <c r="W41" s="1"/>
      <c r="X41" s="11"/>
      <c r="Y41" s="11"/>
      <c r="Z41"/>
      <c r="AA41"/>
      <c r="AB41"/>
      <c r="AE41" t="str">
        <f>V41&amp;ROW(Table_5[[#This Row],[Accepted_File_Types__c]])</f>
        <v>41</v>
      </c>
    </row>
    <row r="42" spans="4:31" ht="14.25" customHeight="1" x14ac:dyDescent="0.55000000000000004">
      <c r="F42" s="6"/>
      <c r="I42" s="11"/>
      <c r="J42" s="11"/>
      <c r="K42" s="11"/>
      <c r="P42" s="9"/>
      <c r="Q42" s="9"/>
      <c r="R42" s="9"/>
      <c r="S42" s="5" t="str">
        <f>IFERROR(INDEX(Table7[Id],MATCH(T42,Table7[Name],0)),"")</f>
        <v/>
      </c>
      <c r="T42" s="1"/>
      <c r="U42" s="1" t="str">
        <f>IFERROR(INDEX(Table10[[#All],[__Id]],MATCH(V42,Table10[[#All],[Name]],0)),"")</f>
        <v/>
      </c>
      <c r="V42" s="5"/>
      <c r="W42" s="1"/>
      <c r="X42" s="11"/>
      <c r="Y42" s="11"/>
      <c r="Z42"/>
      <c r="AA42"/>
      <c r="AB42"/>
      <c r="AE42" t="str">
        <f>V42&amp;ROW(Table_5[[#This Row],[Accepted_File_Types__c]])</f>
        <v>42</v>
      </c>
    </row>
    <row r="43" spans="4:31" ht="14.25" customHeight="1" x14ac:dyDescent="0.55000000000000004">
      <c r="F43" s="6"/>
      <c r="I43" s="11"/>
      <c r="J43" s="11"/>
      <c r="K43" s="11"/>
      <c r="P43" s="9"/>
      <c r="Q43" s="9"/>
      <c r="R43" s="9"/>
      <c r="S43" s="5" t="str">
        <f>IFERROR(INDEX(Table7[Id],MATCH(T43,Table7[Name],0)),"")</f>
        <v/>
      </c>
      <c r="T43" s="1"/>
      <c r="U43" s="1" t="str">
        <f>IFERROR(INDEX(Table10[[#All],[__Id]],MATCH(V43,Table10[[#All],[Name]],0)),"")</f>
        <v/>
      </c>
      <c r="V43" s="5"/>
      <c r="W43" s="1"/>
      <c r="X43" s="11"/>
      <c r="Y43" s="11"/>
      <c r="Z43"/>
      <c r="AA43"/>
      <c r="AB43"/>
      <c r="AE43" t="str">
        <f>V43&amp;ROW(Table_5[[#This Row],[Accepted_File_Types__c]])</f>
        <v>43</v>
      </c>
    </row>
    <row r="44" spans="4:31" ht="14.25" customHeight="1" x14ac:dyDescent="0.55000000000000004">
      <c r="F44" s="6"/>
      <c r="I44" s="11"/>
      <c r="J44" s="11"/>
      <c r="K44" s="11"/>
      <c r="P44" s="9"/>
      <c r="Q44" s="9"/>
      <c r="R44" s="9"/>
      <c r="S44" s="5" t="str">
        <f>IFERROR(INDEX(Table7[Id],MATCH(T44,Table7[Name],0)),"")</f>
        <v/>
      </c>
      <c r="T44" s="1"/>
      <c r="U44" s="1" t="str">
        <f>IFERROR(INDEX(Table10[[#All],[__Id]],MATCH(V44,Table10[[#All],[Name]],0)),"")</f>
        <v/>
      </c>
      <c r="V44" s="5"/>
      <c r="W44" s="1"/>
      <c r="X44" s="11"/>
      <c r="Y44" s="11"/>
      <c r="Z44"/>
      <c r="AA44"/>
      <c r="AB44"/>
      <c r="AE44" t="str">
        <f>V44&amp;ROW(Table_5[[#This Row],[Accepted_File_Types__c]])</f>
        <v>44</v>
      </c>
    </row>
    <row r="45" spans="4:31" ht="14.25" customHeight="1" x14ac:dyDescent="0.55000000000000004">
      <c r="I45" s="11"/>
      <c r="J45" s="11"/>
      <c r="K45" s="11"/>
      <c r="P45" s="9"/>
      <c r="Q45" s="9"/>
      <c r="R45" s="9"/>
      <c r="S45" s="5" t="str">
        <f>IFERROR(INDEX(Table7[Id],MATCH(T45,Table7[Name],0)),"")</f>
        <v/>
      </c>
      <c r="T45" s="1"/>
      <c r="U45" s="1" t="str">
        <f>IFERROR(INDEX(Table10[[#All],[__Id]],MATCH(V45,Table10[[#All],[Name]],0)),"")</f>
        <v/>
      </c>
      <c r="V45" s="5"/>
      <c r="W45" s="1"/>
      <c r="X45" s="11"/>
      <c r="Y45" s="11"/>
      <c r="Z45"/>
      <c r="AA45"/>
      <c r="AB45"/>
      <c r="AE45" t="str">
        <f>V45&amp;ROW(Table_5[[#This Row],[Accepted_File_Types__c]])</f>
        <v>45</v>
      </c>
    </row>
    <row r="46" spans="4:31" ht="14.25" customHeight="1" x14ac:dyDescent="0.55000000000000004">
      <c r="I46" s="11"/>
      <c r="J46" s="11"/>
      <c r="K46" s="11"/>
      <c r="P46" s="9"/>
      <c r="Q46" s="9"/>
      <c r="R46" s="9"/>
      <c r="S46" s="5" t="str">
        <f>IFERROR(INDEX(Table7[Id],MATCH(T46,Table7[Name],0)),"")</f>
        <v/>
      </c>
      <c r="T46" s="1"/>
      <c r="U46" s="1" t="str">
        <f>IFERROR(INDEX(Table10[[#All],[__Id]],MATCH(V46,Table10[[#All],[Name]],0)),"")</f>
        <v/>
      </c>
      <c r="V46" s="5"/>
      <c r="W46" s="1"/>
      <c r="X46" s="11"/>
      <c r="Y46" s="11"/>
      <c r="Z46"/>
      <c r="AA46"/>
      <c r="AB46"/>
      <c r="AE46" t="str">
        <f>V46&amp;ROW(Table_5[[#This Row],[Accepted_File_Types__c]])</f>
        <v>46</v>
      </c>
    </row>
    <row r="47" spans="4:31" ht="14.25" customHeight="1" x14ac:dyDescent="0.55000000000000004">
      <c r="I47" s="11"/>
      <c r="J47" s="11"/>
      <c r="K47" s="11"/>
      <c r="P47" s="9"/>
      <c r="Q47" s="9"/>
      <c r="R47" s="9"/>
      <c r="S47" s="5" t="str">
        <f>IFERROR(INDEX(Table7[Id],MATCH(T47,Table7[Name],0)),"")</f>
        <v/>
      </c>
      <c r="T47" s="1"/>
      <c r="U47" s="1" t="str">
        <f>IFERROR(INDEX(Table10[[#All],[__Id]],MATCH(V47,Table10[[#All],[Name]],0)),"")</f>
        <v/>
      </c>
      <c r="V47" s="5"/>
      <c r="W47" s="1"/>
      <c r="X47" s="11"/>
      <c r="Y47" s="11"/>
      <c r="Z47"/>
      <c r="AA47"/>
      <c r="AB47"/>
      <c r="AE47" t="str">
        <f>V47&amp;ROW(Table_5[[#This Row],[Accepted_File_Types__c]])</f>
        <v>47</v>
      </c>
    </row>
    <row r="48" spans="4:31" ht="14.25" customHeight="1" x14ac:dyDescent="0.55000000000000004">
      <c r="F48" s="5"/>
      <c r="I48" s="11"/>
      <c r="J48" s="11"/>
      <c r="K48" s="11"/>
      <c r="P48" s="9"/>
      <c r="Q48" s="9"/>
      <c r="R48" s="9"/>
      <c r="S48" s="5" t="str">
        <f>IFERROR(INDEX(Table7[Id],MATCH(T48,Table7[Name],0)),"")</f>
        <v/>
      </c>
      <c r="T48" s="1"/>
      <c r="U48" s="1" t="str">
        <f>IFERROR(INDEX(Table10[[#All],[__Id]],MATCH(V48,Table10[[#All],[Name]],0)),"")</f>
        <v/>
      </c>
      <c r="V48" s="5"/>
      <c r="W48" s="1"/>
      <c r="X48" s="11"/>
      <c r="Y48" s="11"/>
      <c r="Z48"/>
      <c r="AA48"/>
      <c r="AB48"/>
      <c r="AE48" t="str">
        <f>V48&amp;ROW(Table_5[[#This Row],[Accepted_File_Types__c]])</f>
        <v>48</v>
      </c>
    </row>
    <row r="49" spans="4:31" ht="14.25" customHeight="1" x14ac:dyDescent="0.55000000000000004">
      <c r="F49" s="5"/>
      <c r="I49" s="11"/>
      <c r="J49" s="11"/>
      <c r="K49" s="11"/>
      <c r="P49" s="9"/>
      <c r="Q49" s="9"/>
      <c r="R49" s="9"/>
      <c r="S49" s="5" t="str">
        <f>IFERROR(INDEX(Table7[Id],MATCH(T49,Table7[Name],0)),"")</f>
        <v/>
      </c>
      <c r="T49" s="1"/>
      <c r="U49" s="1" t="str">
        <f>IFERROR(INDEX(Table10[[#All],[__Id]],MATCH(V49,Table10[[#All],[Name]],0)),"")</f>
        <v/>
      </c>
      <c r="V49" s="5"/>
      <c r="W49" s="1"/>
      <c r="X49" s="11"/>
      <c r="Y49" s="11"/>
      <c r="Z49"/>
      <c r="AA49"/>
      <c r="AB49"/>
      <c r="AE49" t="str">
        <f>V49&amp;ROW(Table_5[[#This Row],[Accepted_File_Types__c]])</f>
        <v>49</v>
      </c>
    </row>
    <row r="50" spans="4:31" ht="14.25" customHeight="1" x14ac:dyDescent="0.55000000000000004">
      <c r="I50" s="11"/>
      <c r="J50" s="11"/>
      <c r="K50" s="11"/>
      <c r="P50" s="9"/>
      <c r="Q50" s="9"/>
      <c r="R50" s="9"/>
      <c r="S50" s="5" t="str">
        <f>IFERROR(INDEX(Table7[Id],MATCH(T50,Table7[Name],0)),"")</f>
        <v/>
      </c>
      <c r="T50" s="1"/>
      <c r="U50" s="1" t="str">
        <f>IFERROR(INDEX(Table10[[#All],[__Id]],MATCH(V50,Table10[[#All],[Name]],0)),"")</f>
        <v/>
      </c>
      <c r="V50" s="5"/>
      <c r="W50" s="1"/>
      <c r="X50" s="11"/>
      <c r="Y50" s="11"/>
      <c r="Z50"/>
      <c r="AA50"/>
      <c r="AB50"/>
      <c r="AE50" t="str">
        <f>V50&amp;ROW(Table_5[[#This Row],[Accepted_File_Types__c]])</f>
        <v>50</v>
      </c>
    </row>
    <row r="51" spans="4:31" ht="14.25" customHeight="1" x14ac:dyDescent="0.55000000000000004">
      <c r="I51" s="11"/>
      <c r="J51" s="11"/>
      <c r="K51" s="11"/>
      <c r="P51" s="9"/>
      <c r="Q51" s="9"/>
      <c r="R51" s="9"/>
      <c r="S51" s="5" t="str">
        <f>IFERROR(INDEX(Table7[Id],MATCH(T51,Table7[Name],0)),"")</f>
        <v/>
      </c>
      <c r="T51" s="1"/>
      <c r="U51" s="1" t="str">
        <f>IFERROR(INDEX(Table10[[#All],[__Id]],MATCH(V51,Table10[[#All],[Name]],0)),"")</f>
        <v/>
      </c>
      <c r="V51" s="5"/>
      <c r="W51" s="1"/>
      <c r="X51" s="11"/>
      <c r="Y51" s="11"/>
      <c r="Z51"/>
      <c r="AA51"/>
      <c r="AB51"/>
      <c r="AE51" t="str">
        <f>V51&amp;ROW(Table_5[[#This Row],[Accepted_File_Types__c]])</f>
        <v>51</v>
      </c>
    </row>
    <row r="52" spans="4:31" ht="14.25" customHeight="1" x14ac:dyDescent="0.55000000000000004">
      <c r="F52" s="5"/>
      <c r="I52" s="11"/>
      <c r="J52" s="11"/>
      <c r="K52" s="11"/>
      <c r="P52" s="9"/>
      <c r="Q52" s="9"/>
      <c r="R52" s="9"/>
      <c r="S52" s="5" t="str">
        <f>IFERROR(INDEX(Table7[Id],MATCH(T52,Table7[Name],0)),"")</f>
        <v/>
      </c>
      <c r="T52" s="1"/>
      <c r="U52" s="1" t="str">
        <f>IFERROR(INDEX(Table10[[#All],[__Id]],MATCH(V52,Table10[[#All],[Name]],0)),"")</f>
        <v/>
      </c>
      <c r="V52" s="5"/>
      <c r="W52" s="1"/>
      <c r="X52" s="11"/>
      <c r="Y52" s="11"/>
      <c r="Z52"/>
      <c r="AA52"/>
      <c r="AB52"/>
      <c r="AE52" t="str">
        <f>V52&amp;ROW(Table_5[[#This Row],[Accepted_File_Types__c]])</f>
        <v>52</v>
      </c>
    </row>
    <row r="53" spans="4:31" ht="14.25" customHeight="1" x14ac:dyDescent="0.55000000000000004">
      <c r="I53" s="11"/>
      <c r="J53" s="11"/>
      <c r="K53" s="11"/>
      <c r="P53" s="9"/>
      <c r="Q53" s="9"/>
      <c r="R53" s="9"/>
      <c r="S53" s="5" t="str">
        <f>IFERROR(INDEX(Table7[Id],MATCH(T53,Table7[Name],0)),"")</f>
        <v/>
      </c>
      <c r="T53" s="1"/>
      <c r="U53" s="1" t="str">
        <f>IFERROR(INDEX(Table10[[#All],[__Id]],MATCH(V53,Table10[[#All],[Name]],0)),"")</f>
        <v/>
      </c>
      <c r="V53" s="5"/>
      <c r="W53" s="1"/>
      <c r="X53" s="11"/>
      <c r="Y53" s="11"/>
      <c r="Z53"/>
      <c r="AA53"/>
      <c r="AB53"/>
      <c r="AE53" t="str">
        <f>V53&amp;ROW(Table_5[[#This Row],[Accepted_File_Types__c]])</f>
        <v>53</v>
      </c>
    </row>
    <row r="54" spans="4:31" ht="14.25" customHeight="1" x14ac:dyDescent="0.55000000000000004">
      <c r="F54" s="5"/>
      <c r="I54" s="11"/>
      <c r="J54" s="11"/>
      <c r="K54" s="11"/>
      <c r="P54" s="9"/>
      <c r="Q54" s="9"/>
      <c r="R54" s="9"/>
      <c r="S54" s="5" t="str">
        <f>IFERROR(INDEX(Table7[Id],MATCH(T54,Table7[Name],0)),"")</f>
        <v/>
      </c>
      <c r="T54" s="1"/>
      <c r="U54" s="1" t="str">
        <f>IFERROR(INDEX(Table10[[#All],[__Id]],MATCH(V54,Table10[[#All],[Name]],0)),"")</f>
        <v/>
      </c>
      <c r="V54" s="5"/>
      <c r="W54" s="1"/>
      <c r="X54" s="11"/>
      <c r="Y54" s="11"/>
      <c r="Z54"/>
      <c r="AA54"/>
      <c r="AB54"/>
      <c r="AE54" t="str">
        <f>V54&amp;ROW(Table_5[[#This Row],[Accepted_File_Types__c]])</f>
        <v>54</v>
      </c>
    </row>
    <row r="55" spans="4:31" ht="14.25" customHeight="1" x14ac:dyDescent="0.55000000000000004">
      <c r="I55" s="11"/>
      <c r="J55" s="11"/>
      <c r="K55" s="11"/>
      <c r="P55" s="9"/>
      <c r="Q55" s="9"/>
      <c r="R55" s="9"/>
      <c r="S55" s="5" t="str">
        <f>IFERROR(INDEX(Table7[Id],MATCH(T55,Table7[Name],0)),"")</f>
        <v/>
      </c>
      <c r="T55" s="1"/>
      <c r="U55" s="1" t="str">
        <f>IFERROR(INDEX(Table10[[#All],[__Id]],MATCH(V55,Table10[[#All],[Name]],0)),"")</f>
        <v/>
      </c>
      <c r="V55" s="5"/>
      <c r="W55" s="1"/>
      <c r="X55" s="11"/>
      <c r="Y55" s="11"/>
      <c r="Z55"/>
      <c r="AA55"/>
      <c r="AB55"/>
      <c r="AE55" t="str">
        <f>V55&amp;ROW(Table_5[[#This Row],[Accepted_File_Types__c]])</f>
        <v>55</v>
      </c>
    </row>
    <row r="56" spans="4:31" ht="14.25" customHeight="1" x14ac:dyDescent="0.55000000000000004">
      <c r="F56" s="5"/>
      <c r="I56" s="11"/>
      <c r="J56" s="11"/>
      <c r="K56" s="11"/>
      <c r="P56" s="9"/>
      <c r="Q56" s="9"/>
      <c r="R56" s="9"/>
      <c r="S56" s="5" t="str">
        <f>IFERROR(INDEX(Table7[Id],MATCH(T56,Table7[Name],0)),"")</f>
        <v/>
      </c>
      <c r="T56" s="1"/>
      <c r="U56" s="1" t="str">
        <f>IFERROR(INDEX(Table10[[#All],[__Id]],MATCH(V56,Table10[[#All],[Name]],0)),"")</f>
        <v/>
      </c>
      <c r="V56" s="5"/>
      <c r="W56" s="1"/>
      <c r="X56" s="11"/>
      <c r="Y56" s="11"/>
      <c r="Z56"/>
      <c r="AA56"/>
      <c r="AB56"/>
      <c r="AE56" t="str">
        <f>V56&amp;ROW(Table_5[[#This Row],[Accepted_File_Types__c]])</f>
        <v>56</v>
      </c>
    </row>
    <row r="57" spans="4:31" ht="14.25" customHeight="1" x14ac:dyDescent="0.55000000000000004">
      <c r="I57" s="11"/>
      <c r="J57" s="11"/>
      <c r="K57" s="11"/>
      <c r="P57" s="9"/>
      <c r="Q57" s="9"/>
      <c r="R57" s="9"/>
      <c r="S57" s="5" t="str">
        <f>IFERROR(INDEX(Table7[Id],MATCH(T57,Table7[Name],0)),"")</f>
        <v/>
      </c>
      <c r="T57" s="1"/>
      <c r="U57" s="1" t="str">
        <f>IFERROR(INDEX(Table10[[#All],[__Id]],MATCH(V57,Table10[[#All],[Name]],0)),"")</f>
        <v/>
      </c>
      <c r="V57" s="5"/>
      <c r="W57" s="1"/>
      <c r="X57" s="11"/>
      <c r="Y57" s="11"/>
      <c r="Z57"/>
      <c r="AA57"/>
      <c r="AB57"/>
      <c r="AE57" t="str">
        <f>V57&amp;ROW(Table_5[[#This Row],[Accepted_File_Types__c]])</f>
        <v>57</v>
      </c>
    </row>
    <row r="58" spans="4:31" ht="14.25" customHeight="1" x14ac:dyDescent="0.55000000000000004">
      <c r="F58" s="5"/>
      <c r="I58" s="11"/>
      <c r="J58" s="11"/>
      <c r="K58" s="11"/>
      <c r="P58" s="9"/>
      <c r="Q58" s="9"/>
      <c r="R58" s="9"/>
      <c r="S58" s="5" t="str">
        <f>IFERROR(INDEX(Table7[Id],MATCH(T58,Table7[Name],0)),"")</f>
        <v/>
      </c>
      <c r="T58" s="1"/>
      <c r="U58" s="1" t="str">
        <f>IFERROR(INDEX(Table10[[#All],[__Id]],MATCH(V58,Table10[[#All],[Name]],0)),"")</f>
        <v/>
      </c>
      <c r="V58" s="5"/>
      <c r="W58" s="1"/>
      <c r="X58" s="11"/>
      <c r="Y58" s="11"/>
      <c r="Z58"/>
      <c r="AA58"/>
      <c r="AB58"/>
      <c r="AE58" t="str">
        <f>V58&amp;ROW(Table_5[[#This Row],[Accepted_File_Types__c]])</f>
        <v>58</v>
      </c>
    </row>
    <row r="59" spans="4:31" ht="14.25" customHeight="1" x14ac:dyDescent="0.55000000000000004">
      <c r="F59" s="5"/>
      <c r="I59" s="11"/>
      <c r="J59" s="11"/>
      <c r="K59" s="11"/>
      <c r="P59" s="9"/>
      <c r="Q59" s="9"/>
      <c r="R59" s="9"/>
      <c r="S59" s="5" t="str">
        <f>IFERROR(INDEX(Table7[Id],MATCH(T59,Table7[Name],0)),"")</f>
        <v/>
      </c>
      <c r="T59" s="1"/>
      <c r="U59" s="1" t="str">
        <f>IFERROR(INDEX(Table10[[#All],[__Id]],MATCH(V59,Table10[[#All],[Name]],0)),"")</f>
        <v/>
      </c>
      <c r="V59" s="5"/>
      <c r="W59" s="1"/>
      <c r="X59" s="11"/>
      <c r="Y59" s="11"/>
      <c r="Z59"/>
      <c r="AA59"/>
      <c r="AB59"/>
      <c r="AE59" t="str">
        <f>V59&amp;ROW(Table_5[[#This Row],[Accepted_File_Types__c]])</f>
        <v>59</v>
      </c>
    </row>
    <row r="60" spans="4:31" ht="14.25" customHeight="1" x14ac:dyDescent="0.55000000000000004">
      <c r="I60" s="11"/>
      <c r="J60" s="11"/>
      <c r="K60" s="11"/>
      <c r="P60" s="9"/>
      <c r="Q60" s="9"/>
      <c r="R60" s="9"/>
      <c r="S60" s="5" t="str">
        <f>IFERROR(INDEX(Table7[Id],MATCH(T60,Table7[Name],0)),"")</f>
        <v/>
      </c>
      <c r="T60" s="1"/>
      <c r="U60" s="1" t="str">
        <f>IFERROR(INDEX(Table10[[#All],[__Id]],MATCH(V60,Table10[[#All],[Name]],0)),"")</f>
        <v/>
      </c>
      <c r="V60" s="5"/>
      <c r="W60" s="1"/>
      <c r="X60" s="11"/>
      <c r="Y60" s="11"/>
      <c r="Z60"/>
      <c r="AA60"/>
      <c r="AB60"/>
      <c r="AE60" t="str">
        <f>V60&amp;ROW(Table_5[[#This Row],[Accepted_File_Types__c]])</f>
        <v>60</v>
      </c>
    </row>
    <row r="61" spans="4:31" ht="14.25" customHeight="1" x14ac:dyDescent="0.55000000000000004">
      <c r="I61" s="11"/>
      <c r="J61" s="11"/>
      <c r="K61" s="11"/>
      <c r="P61" s="9"/>
      <c r="Q61" s="9"/>
      <c r="R61" s="9"/>
      <c r="S61" s="5" t="str">
        <f>IFERROR(INDEX(Table7[Id],MATCH(T61,Table7[Name],0)),"")</f>
        <v/>
      </c>
      <c r="T61" s="1"/>
      <c r="U61" s="1" t="str">
        <f>IFERROR(INDEX(Table10[[#All],[__Id]],MATCH(V61,Table10[[#All],[Name]],0)),"")</f>
        <v/>
      </c>
      <c r="V61" s="5"/>
      <c r="W61" s="1"/>
      <c r="X61" s="11"/>
      <c r="Y61" s="11"/>
      <c r="Z61"/>
      <c r="AA61"/>
      <c r="AB61"/>
      <c r="AE61" t="str">
        <f>V61&amp;ROW(Table_5[[#This Row],[Accepted_File_Types__c]])</f>
        <v>61</v>
      </c>
    </row>
    <row r="62" spans="4:31" ht="14.25" customHeight="1" x14ac:dyDescent="0.55000000000000004">
      <c r="I62" s="11"/>
      <c r="J62" s="11"/>
      <c r="K62" s="11"/>
      <c r="P62" s="9"/>
      <c r="Q62" s="9"/>
      <c r="R62" s="9"/>
      <c r="S62" s="5" t="str">
        <f>IFERROR(INDEX(Table7[Id],MATCH(T62,Table7[Name],0)),"")</f>
        <v/>
      </c>
      <c r="T62" s="1"/>
      <c r="U62" s="1" t="str">
        <f>IFERROR(INDEX(Table10[[#All],[__Id]],MATCH(V62,Table10[[#All],[Name]],0)),"")</f>
        <v/>
      </c>
      <c r="V62" s="5"/>
      <c r="W62" s="1"/>
      <c r="X62" s="11"/>
      <c r="Y62" s="11"/>
      <c r="Z62"/>
      <c r="AA62"/>
      <c r="AB62"/>
      <c r="AE62" t="str">
        <f>V62&amp;ROW(Table_5[[#This Row],[Accepted_File_Types__c]])</f>
        <v>62</v>
      </c>
    </row>
    <row r="63" spans="4:31" ht="14.25" customHeight="1" x14ac:dyDescent="0.55000000000000004">
      <c r="I63" s="11"/>
      <c r="J63" s="11"/>
      <c r="K63" s="11"/>
      <c r="P63" s="9"/>
      <c r="Q63" s="9"/>
      <c r="R63" s="9"/>
      <c r="S63" s="5" t="str">
        <f>IFERROR(INDEX(Table7[Id],MATCH(T63,Table7[Name],0)),"")</f>
        <v/>
      </c>
      <c r="T63" s="1"/>
      <c r="U63" s="1" t="str">
        <f>IFERROR(INDEX(Table10[[#All],[__Id]],MATCH(V63,Table10[[#All],[Name]],0)),"")</f>
        <v/>
      </c>
      <c r="V63" s="5"/>
      <c r="W63" s="1"/>
      <c r="X63" s="11"/>
      <c r="Y63" s="11"/>
      <c r="Z63"/>
      <c r="AA63"/>
      <c r="AB63"/>
      <c r="AE63" t="str">
        <f>V63&amp;ROW(Table_5[[#This Row],[Accepted_File_Types__c]])</f>
        <v>63</v>
      </c>
    </row>
    <row r="64" spans="4:31" ht="14.25" customHeight="1" x14ac:dyDescent="0.55000000000000004">
      <c r="D64" s="14"/>
      <c r="I64" s="11"/>
      <c r="J64" s="11"/>
      <c r="K64" s="11"/>
      <c r="P64" s="9"/>
      <c r="Q64" s="9"/>
      <c r="R64" s="9"/>
      <c r="S64" s="5" t="str">
        <f>IFERROR(INDEX(Table7[Id],MATCH(T64,Table7[Name],0)),"")</f>
        <v/>
      </c>
      <c r="T64" s="1"/>
      <c r="U64" s="1" t="str">
        <f>IFERROR(INDEX(Table10[[#All],[__Id]],MATCH(V64,Table10[[#All],[Name]],0)),"")</f>
        <v/>
      </c>
      <c r="V64" s="5"/>
      <c r="W64" s="1"/>
      <c r="X64" s="11"/>
      <c r="Y64" s="11"/>
      <c r="Z64"/>
      <c r="AA64"/>
      <c r="AB64"/>
      <c r="AE64" t="str">
        <f>V64&amp;ROW(Table_5[[#This Row],[Accepted_File_Types__c]])</f>
        <v>64</v>
      </c>
    </row>
    <row r="65" spans="4:31" ht="14.25" customHeight="1" x14ac:dyDescent="0.55000000000000004">
      <c r="F65" s="14"/>
      <c r="I65" s="11"/>
      <c r="J65" s="11"/>
      <c r="K65" s="11"/>
      <c r="P65" s="9"/>
      <c r="Q65" s="9"/>
      <c r="R65" s="9"/>
      <c r="S65" s="5" t="str">
        <f>IFERROR(INDEX(Table7[Id],MATCH(T65,Table7[Name],0)),"")</f>
        <v/>
      </c>
      <c r="T65" s="1"/>
      <c r="U65" s="1" t="str">
        <f>IFERROR(INDEX(Table10[[#All],[__Id]],MATCH(V65,Table10[[#All],[Name]],0)),"")</f>
        <v/>
      </c>
      <c r="V65" s="5"/>
      <c r="W65" s="1"/>
      <c r="X65" s="11"/>
      <c r="Y65" s="11"/>
      <c r="Z65"/>
      <c r="AA65"/>
      <c r="AB65"/>
      <c r="AE65" t="str">
        <f>V65&amp;ROW(Table_5[[#This Row],[Accepted_File_Types__c]])</f>
        <v>65</v>
      </c>
    </row>
    <row r="66" spans="4:31" ht="14.25" customHeight="1" x14ac:dyDescent="0.55000000000000004">
      <c r="F66" s="14"/>
      <c r="I66" s="11"/>
      <c r="J66" s="11"/>
      <c r="K66" s="11"/>
      <c r="P66" s="9"/>
      <c r="Q66" s="9"/>
      <c r="R66" s="9"/>
      <c r="S66" s="5" t="str">
        <f>IFERROR(INDEX(Table7[Id],MATCH(T66,Table7[Name],0)),"")</f>
        <v/>
      </c>
      <c r="T66" s="1"/>
      <c r="U66" s="1" t="str">
        <f>IFERROR(INDEX(Table10[[#All],[__Id]],MATCH(V66,Table10[[#All],[Name]],0)),"")</f>
        <v/>
      </c>
      <c r="V66" s="5"/>
      <c r="W66" s="1"/>
      <c r="X66" s="11"/>
      <c r="Y66" s="11"/>
      <c r="Z66"/>
      <c r="AA66"/>
      <c r="AB66"/>
      <c r="AE66" t="str">
        <f>V66&amp;ROW(Table_5[[#This Row],[Accepted_File_Types__c]])</f>
        <v>66</v>
      </c>
    </row>
    <row r="67" spans="4:31" ht="14.25" customHeight="1" x14ac:dyDescent="0.55000000000000004">
      <c r="F67" s="14"/>
      <c r="I67" s="11"/>
      <c r="J67" s="11"/>
      <c r="K67" s="11"/>
      <c r="P67" s="9"/>
      <c r="Q67" s="9"/>
      <c r="R67" s="9"/>
      <c r="S67" s="5" t="str">
        <f>IFERROR(INDEX(Table7[Id],MATCH(T67,Table7[Name],0)),"")</f>
        <v/>
      </c>
      <c r="T67" s="1"/>
      <c r="U67" s="1" t="str">
        <f>IFERROR(INDEX(Table10[[#All],[__Id]],MATCH(V67,Table10[[#All],[Name]],0)),"")</f>
        <v/>
      </c>
      <c r="V67" s="5"/>
      <c r="W67" s="1"/>
      <c r="X67" s="11"/>
      <c r="Y67" s="11"/>
      <c r="Z67"/>
      <c r="AA67"/>
      <c r="AB67"/>
      <c r="AE67" t="str">
        <f>V67&amp;ROW(Table_5[[#This Row],[Accepted_File_Types__c]])</f>
        <v>67</v>
      </c>
    </row>
    <row r="68" spans="4:31" ht="14.25" customHeight="1" x14ac:dyDescent="0.55000000000000004">
      <c r="F68" s="14"/>
      <c r="I68" s="11"/>
      <c r="J68" s="11"/>
      <c r="K68" s="11"/>
      <c r="P68" s="9"/>
      <c r="Q68" s="9"/>
      <c r="R68" s="9"/>
      <c r="S68" s="5" t="str">
        <f>IFERROR(INDEX(Table7[Id],MATCH(T68,Table7[Name],0)),"")</f>
        <v/>
      </c>
      <c r="T68" s="1"/>
      <c r="U68" s="1" t="str">
        <f>IFERROR(INDEX(Table10[[#All],[__Id]],MATCH(V68,Table10[[#All],[Name]],0)),"")</f>
        <v/>
      </c>
      <c r="V68" s="5"/>
      <c r="W68" s="1"/>
      <c r="X68" s="11"/>
      <c r="Y68" s="11"/>
      <c r="Z68"/>
      <c r="AA68"/>
      <c r="AB68"/>
      <c r="AE68" t="str">
        <f>V68&amp;ROW(Table_5[[#This Row],[Accepted_File_Types__c]])</f>
        <v>68</v>
      </c>
    </row>
    <row r="69" spans="4:31" ht="14.25" customHeight="1" x14ac:dyDescent="0.55000000000000004">
      <c r="I69" s="11"/>
      <c r="J69" s="11"/>
      <c r="K69" s="11"/>
      <c r="P69" s="9"/>
      <c r="Q69" s="9"/>
      <c r="R69" s="9"/>
      <c r="S69" s="5" t="str">
        <f>IFERROR(INDEX(Table7[Id],MATCH(T69,Table7[Name],0)),"")</f>
        <v/>
      </c>
      <c r="T69" s="1"/>
      <c r="U69" s="1" t="str">
        <f>IFERROR(INDEX(Table10[[#All],[__Id]],MATCH(V69,Table10[[#All],[Name]],0)),"")</f>
        <v/>
      </c>
      <c r="V69" s="5"/>
      <c r="W69" s="1"/>
      <c r="X69" s="11"/>
      <c r="Y69" s="11"/>
      <c r="Z69"/>
      <c r="AA69"/>
      <c r="AB69"/>
      <c r="AE69" t="str">
        <f>V69&amp;ROW(Table_5[[#This Row],[Accepted_File_Types__c]])</f>
        <v>69</v>
      </c>
    </row>
    <row r="70" spans="4:31" ht="14.25" customHeight="1" x14ac:dyDescent="0.55000000000000004">
      <c r="F70" s="5"/>
      <c r="I70" s="11"/>
      <c r="J70" s="11"/>
      <c r="K70" s="11"/>
      <c r="P70" s="9"/>
      <c r="Q70" s="9"/>
      <c r="R70" s="9"/>
      <c r="S70" s="5" t="str">
        <f>IFERROR(INDEX(Table7[Id],MATCH(T70,Table7[Name],0)),"")</f>
        <v/>
      </c>
      <c r="T70" s="1"/>
      <c r="U70" s="1" t="str">
        <f>IFERROR(INDEX(Table10[[#All],[__Id]],MATCH(V70,Table10[[#All],[Name]],0)),"")</f>
        <v/>
      </c>
      <c r="V70" s="5"/>
      <c r="W70" s="1"/>
      <c r="X70" s="11"/>
      <c r="Y70" s="11"/>
      <c r="Z70"/>
      <c r="AA70"/>
      <c r="AB70"/>
      <c r="AE70" t="str">
        <f>V70&amp;ROW(Table_5[[#This Row],[Accepted_File_Types__c]])</f>
        <v>70</v>
      </c>
    </row>
    <row r="71" spans="4:31" ht="14.25" customHeight="1" x14ac:dyDescent="0.55000000000000004">
      <c r="I71" s="11"/>
      <c r="J71" s="11"/>
      <c r="K71" s="11"/>
      <c r="P71" s="9"/>
      <c r="Q71" s="9"/>
      <c r="R71" s="9"/>
      <c r="S71" s="5" t="str">
        <f>IFERROR(INDEX(Table7[Id],MATCH(T71,Table7[Name],0)),"")</f>
        <v/>
      </c>
      <c r="T71" s="1"/>
      <c r="U71" s="1" t="str">
        <f>IFERROR(INDEX(Table10[[#All],[__Id]],MATCH(V71,Table10[[#All],[Name]],0)),"")</f>
        <v/>
      </c>
      <c r="V71" s="5"/>
      <c r="W71" s="1"/>
      <c r="X71" s="11"/>
      <c r="Y71" s="11"/>
      <c r="Z71"/>
      <c r="AA71"/>
      <c r="AB71"/>
      <c r="AE71" t="str">
        <f>V71&amp;ROW(Table_5[[#This Row],[Accepted_File_Types__c]])</f>
        <v>71</v>
      </c>
    </row>
    <row r="72" spans="4:31" ht="14.25" customHeight="1" x14ac:dyDescent="0.55000000000000004">
      <c r="I72" s="11"/>
      <c r="J72" s="11"/>
      <c r="K72" s="11"/>
      <c r="P72" s="15"/>
      <c r="Q72" s="15"/>
      <c r="R72" s="15"/>
      <c r="S72" s="5" t="str">
        <f>IFERROR(INDEX(Table7[Id],MATCH(T72,Table7[Name],0)),"")</f>
        <v/>
      </c>
      <c r="T72" s="1"/>
      <c r="U72" s="1" t="str">
        <f>IFERROR(INDEX(Table10[[#All],[__Id]],MATCH(V72,Table10[[#All],[Name]],0)),"")</f>
        <v/>
      </c>
      <c r="V72" s="5"/>
      <c r="W72" s="1"/>
      <c r="X72" s="11"/>
      <c r="Y72" s="11"/>
      <c r="Z72"/>
      <c r="AA72"/>
      <c r="AB72"/>
      <c r="AE72" t="str">
        <f>V72&amp;ROW(Table_5[[#This Row],[Accepted_File_Types__c]])</f>
        <v>72</v>
      </c>
    </row>
    <row r="73" spans="4:31" ht="14.4" x14ac:dyDescent="0.55000000000000004">
      <c r="F73" s="14"/>
      <c r="I73" s="11"/>
      <c r="J73" s="11"/>
      <c r="K73" s="11"/>
      <c r="P73" s="9"/>
      <c r="Q73" s="9"/>
      <c r="R73" s="9"/>
      <c r="S73" s="5" t="str">
        <f>IFERROR(INDEX(Table7[Id],MATCH(T73,Table7[Name],0)),"")</f>
        <v/>
      </c>
      <c r="T73" s="1"/>
      <c r="U73" s="1" t="str">
        <f>IFERROR(INDEX(Table10[[#All],[__Id]],MATCH(V73,Table10[[#All],[Name]],0)),"")</f>
        <v/>
      </c>
      <c r="V73" s="5"/>
      <c r="W73" s="1"/>
      <c r="X73" s="11"/>
      <c r="Y73" s="11"/>
      <c r="Z73"/>
      <c r="AA73"/>
      <c r="AB73"/>
      <c r="AE73" t="str">
        <f>V73&amp;ROW(Table_5[[#This Row],[Accepted_File_Types__c]])</f>
        <v>73</v>
      </c>
    </row>
    <row r="74" spans="4:31" ht="14.4" x14ac:dyDescent="0.55000000000000004">
      <c r="I74" s="11"/>
      <c r="J74" s="11"/>
      <c r="K74" s="11"/>
      <c r="P74" s="9"/>
      <c r="Q74" s="9"/>
      <c r="R74" s="9"/>
      <c r="S74" s="5" t="str">
        <f>IFERROR(INDEX(Table7[Id],MATCH(T74,Table7[Name],0)),"")</f>
        <v/>
      </c>
      <c r="T74" s="1"/>
      <c r="U74" s="1" t="str">
        <f>IFERROR(INDEX(Table10[[#All],[__Id]],MATCH(V74,Table10[[#All],[Name]],0)),"")</f>
        <v/>
      </c>
      <c r="V74" s="5"/>
      <c r="W74" s="1"/>
      <c r="X74" s="11"/>
      <c r="Y74" s="11"/>
      <c r="Z74"/>
      <c r="AA74"/>
      <c r="AB74"/>
      <c r="AE74" t="str">
        <f>V74&amp;ROW(Table_5[[#This Row],[Accepted_File_Types__c]])</f>
        <v>74</v>
      </c>
    </row>
    <row r="75" spans="4:31" ht="14.4" x14ac:dyDescent="0.55000000000000004">
      <c r="D75" s="5"/>
      <c r="I75" s="11"/>
      <c r="J75" s="11"/>
      <c r="K75" s="11"/>
      <c r="P75" s="9"/>
      <c r="Q75" s="9"/>
      <c r="R75" s="9"/>
      <c r="S75" s="5" t="str">
        <f>IFERROR(INDEX(Table7[Id],MATCH(T75,Table7[Name],0)),"")</f>
        <v/>
      </c>
      <c r="T75" s="1"/>
      <c r="U75" s="1" t="str">
        <f>IFERROR(INDEX(Table10[[#All],[__Id]],MATCH(V75,Table10[[#All],[Name]],0)),"")</f>
        <v/>
      </c>
      <c r="V75" s="5"/>
      <c r="W75" s="1"/>
      <c r="X75" s="11"/>
      <c r="Y75" s="11"/>
      <c r="Z75"/>
      <c r="AA75"/>
      <c r="AB75"/>
      <c r="AE75" t="str">
        <f>V75&amp;ROW(Table_5[[#This Row],[Accepted_File_Types__c]])</f>
        <v>75</v>
      </c>
    </row>
    <row r="76" spans="4:31" ht="17.399999999999999" customHeight="1" x14ac:dyDescent="0.55000000000000004">
      <c r="F76" s="14"/>
      <c r="I76" s="11"/>
      <c r="J76" s="11"/>
      <c r="K76" s="11"/>
      <c r="P76" s="9"/>
      <c r="Q76" s="9"/>
      <c r="R76" s="9"/>
      <c r="S76" s="5" t="str">
        <f>IFERROR(INDEX(Table7[Id],MATCH(T76,Table7[Name],0)),"")</f>
        <v/>
      </c>
      <c r="T76" s="1"/>
      <c r="U76" s="1" t="str">
        <f>IFERROR(INDEX(Table10[[#All],[__Id]],MATCH(V76,Table10[[#All],[Name]],0)),"")</f>
        <v/>
      </c>
      <c r="V76" s="5"/>
      <c r="W76" s="1"/>
      <c r="X76" s="11"/>
      <c r="Y76" s="11"/>
      <c r="Z76"/>
      <c r="AA76"/>
      <c r="AB76"/>
      <c r="AE76" t="str">
        <f>V76&amp;ROW(Table_5[[#This Row],[Accepted_File_Types__c]])</f>
        <v>76</v>
      </c>
    </row>
    <row r="77" spans="4:31" ht="14.25" customHeight="1" x14ac:dyDescent="0.55000000000000004">
      <c r="F77" s="5"/>
      <c r="I77" s="11"/>
      <c r="J77" s="11"/>
      <c r="K77" s="11"/>
      <c r="P77" s="9"/>
      <c r="Q77" s="9"/>
      <c r="R77" s="9"/>
      <c r="S77" s="5" t="str">
        <f>IFERROR(INDEX(Table7[Id],MATCH(T77,Table7[Name],0)),"")</f>
        <v/>
      </c>
      <c r="T77" s="1"/>
      <c r="U77" s="1" t="str">
        <f>IFERROR(INDEX(Table10[[#All],[__Id]],MATCH(V77,Table10[[#All],[Name]],0)),"")</f>
        <v/>
      </c>
      <c r="V77" s="5"/>
      <c r="W77" s="1"/>
      <c r="X77" s="11"/>
      <c r="Y77" s="11"/>
      <c r="Z77"/>
      <c r="AA77"/>
      <c r="AB77"/>
      <c r="AE77" t="str">
        <f>V77&amp;ROW(Table_5[[#This Row],[Accepted_File_Types__c]])</f>
        <v>77</v>
      </c>
    </row>
    <row r="78" spans="4:31" ht="14.25" customHeight="1" x14ac:dyDescent="0.55000000000000004">
      <c r="I78" s="11"/>
      <c r="J78" s="11"/>
      <c r="K78" s="11"/>
      <c r="T78" t="str">
        <f>IFERROR(INDEX(#REF!,MATCH(U78,#REF!,0)),"")</f>
        <v/>
      </c>
      <c r="U78" s="1"/>
      <c r="V78" s="1" t="str">
        <f>IFERROR(INDEX(Table10[[#All],[__Id]],MATCH(W78,Table10[[#All],[Name]],0)),"")</f>
        <v/>
      </c>
      <c r="W78" s="5"/>
      <c r="X78" s="5"/>
      <c r="Z78" s="11"/>
      <c r="AA78" s="11"/>
      <c r="AB78" s="11"/>
    </row>
    <row r="79" spans="4:31" ht="14.25" customHeight="1" x14ac:dyDescent="0.55000000000000004">
      <c r="I79" s="11"/>
      <c r="J79" s="11"/>
      <c r="K79" s="11"/>
      <c r="T79" t="str">
        <f>IFERROR(INDEX(#REF!,MATCH(U79,#REF!,0)),"")</f>
        <v/>
      </c>
      <c r="U79" s="1"/>
      <c r="V79" s="1" t="str">
        <f>IFERROR(INDEX(Table10[[#All],[__Id]],MATCH(W79,Table10[[#All],[Name]],0)),"")</f>
        <v/>
      </c>
      <c r="W79" s="5"/>
      <c r="X79" s="5"/>
      <c r="Z79" s="11"/>
      <c r="AA79" s="11"/>
      <c r="AB79" s="11"/>
    </row>
    <row r="80" spans="4:31" ht="14.25" customHeight="1" x14ac:dyDescent="0.55000000000000004">
      <c r="I80" s="11"/>
      <c r="J80" s="11"/>
      <c r="K80" s="11"/>
      <c r="T80" t="str">
        <f>IFERROR(INDEX(#REF!,MATCH(U80,#REF!,0)),"")</f>
        <v/>
      </c>
      <c r="U80" s="1"/>
      <c r="V80" s="1" t="str">
        <f>IFERROR(INDEX(Table10[[#All],[__Id]],MATCH(W80,Table10[[#All],[Name]],0)),"")</f>
        <v/>
      </c>
      <c r="W80" s="5"/>
      <c r="X80" s="5"/>
      <c r="Z80" s="11"/>
      <c r="AA80" s="11"/>
      <c r="AB80" s="11"/>
    </row>
    <row r="81" spans="20:24" ht="14.25" customHeight="1" x14ac:dyDescent="0.55000000000000004">
      <c r="T81" t="str">
        <f>IFERROR(INDEX(#REF!,MATCH(U81,#REF!,0)),"")</f>
        <v/>
      </c>
      <c r="U81" s="1"/>
      <c r="V81" s="1" t="str">
        <f>IFERROR(INDEX(Table10[[#All],[__Id]],MATCH(W81,Table10[[#All],[Name]],0)),"")</f>
        <v/>
      </c>
      <c r="W81" s="5"/>
      <c r="X81" s="5"/>
    </row>
    <row r="82" spans="20:24" ht="14.25" customHeight="1" x14ac:dyDescent="0.55000000000000004">
      <c r="T82" t="str">
        <f>IFERROR(INDEX(#REF!,MATCH(U82,#REF!,0)),"")</f>
        <v/>
      </c>
      <c r="U82" s="1"/>
      <c r="V82" s="1" t="str">
        <f>IFERROR(INDEX(Table10[[#All],[__Id]],MATCH(W82,Table10[[#All],[Name]],0)),"")</f>
        <v/>
      </c>
      <c r="W82" s="5"/>
      <c r="X82" s="5"/>
    </row>
    <row r="83" spans="20:24" ht="14.25" customHeight="1" x14ac:dyDescent="0.55000000000000004">
      <c r="T83" t="str">
        <f>IFERROR(INDEX(#REF!,MATCH(U83,#REF!,0)),"")</f>
        <v/>
      </c>
      <c r="U83" s="1"/>
      <c r="V83" s="1" t="str">
        <f>IFERROR(INDEX(Table10[[#All],[__Id]],MATCH(W83,Table10[[#All],[Name]],0)),"")</f>
        <v/>
      </c>
      <c r="W83" s="5"/>
      <c r="X83" s="5"/>
    </row>
    <row r="84" spans="20:24" ht="14.25" customHeight="1" x14ac:dyDescent="0.55000000000000004">
      <c r="T84" t="str">
        <f>IFERROR(INDEX(#REF!,MATCH(U84,#REF!,0)),"")</f>
        <v/>
      </c>
      <c r="U84" s="1"/>
      <c r="V84" s="1" t="str">
        <f>IFERROR(INDEX(Table10[[#All],[__Id]],MATCH(W84,Table10[[#All],[Name]],0)),"")</f>
        <v/>
      </c>
      <c r="W84" s="5"/>
      <c r="X84" s="5"/>
    </row>
    <row r="85" spans="20:24" ht="14.25" customHeight="1" x14ac:dyDescent="0.55000000000000004">
      <c r="T85" t="str">
        <f>IFERROR(INDEX(#REF!,MATCH(U85,#REF!,0)),"")</f>
        <v/>
      </c>
      <c r="U85" s="1"/>
      <c r="V85" s="1" t="str">
        <f>IFERROR(INDEX(Table10[[#All],[__Id]],MATCH(W85,Table10[[#All],[Name]],0)),"")</f>
        <v/>
      </c>
      <c r="W85" s="5"/>
      <c r="X85" s="5"/>
    </row>
    <row r="86" spans="20:24" ht="14.25" customHeight="1" x14ac:dyDescent="0.55000000000000004">
      <c r="T86" t="str">
        <f>IFERROR(INDEX(#REF!,MATCH(U86,#REF!,0)),"")</f>
        <v/>
      </c>
      <c r="U86" s="1"/>
      <c r="V86" s="1" t="str">
        <f>IFERROR(INDEX(Table10[[#All],[__Id]],MATCH(W86,Table10[[#All],[Name]],0)),"")</f>
        <v/>
      </c>
      <c r="W86" s="5"/>
      <c r="X86" s="5"/>
    </row>
    <row r="87" spans="20:24" ht="14.25" customHeight="1" x14ac:dyDescent="0.55000000000000004">
      <c r="T87" t="str">
        <f>IFERROR(INDEX(#REF!,MATCH(U87,#REF!,0)),"")</f>
        <v/>
      </c>
      <c r="U87" s="1"/>
      <c r="V87" s="1" t="str">
        <f>IFERROR(INDEX(Table10[[#All],[__Id]],MATCH(W87,Table10[[#All],[Name]],0)),"")</f>
        <v/>
      </c>
      <c r="W87" s="5"/>
      <c r="X87" s="5"/>
    </row>
    <row r="88" spans="20:24" ht="14.25" customHeight="1" x14ac:dyDescent="0.55000000000000004">
      <c r="T88" t="str">
        <f>IFERROR(INDEX(#REF!,MATCH(U88,#REF!,0)),"")</f>
        <v/>
      </c>
      <c r="U88" s="1"/>
      <c r="V88" s="1"/>
      <c r="W88" s="5"/>
      <c r="X88" s="5"/>
    </row>
    <row r="89" spans="20:24" ht="14.25" customHeight="1" x14ac:dyDescent="0.55000000000000004">
      <c r="T89" t="str">
        <f>IFERROR(INDEX(#REF!,MATCH(U89,#REF!,0)),"")</f>
        <v/>
      </c>
      <c r="U89" s="1"/>
      <c r="V89" s="1"/>
      <c r="W89" s="5"/>
      <c r="X89" s="5"/>
    </row>
    <row r="90" spans="20:24" ht="14.25" customHeight="1" x14ac:dyDescent="0.55000000000000004">
      <c r="U90" s="1"/>
      <c r="V90" s="1"/>
      <c r="W90" s="5"/>
      <c r="X90" s="5"/>
    </row>
    <row r="91" spans="20:24" ht="14.25" customHeight="1" x14ac:dyDescent="0.55000000000000004">
      <c r="U91" s="1"/>
      <c r="V91" s="1"/>
      <c r="W91" s="5"/>
      <c r="X91" s="5"/>
    </row>
    <row r="92" spans="20:24" ht="14.25" customHeight="1" x14ac:dyDescent="0.55000000000000004">
      <c r="U92" s="1"/>
      <c r="V92" s="1"/>
      <c r="W92" s="5"/>
      <c r="X92" s="5"/>
    </row>
    <row r="93" spans="20:24" ht="14.25" customHeight="1" x14ac:dyDescent="0.55000000000000004">
      <c r="U93" s="1"/>
      <c r="V93" s="1"/>
      <c r="W93" s="5"/>
      <c r="X93" s="5"/>
    </row>
    <row r="94" spans="20:24" ht="14.25" customHeight="1" x14ac:dyDescent="0.55000000000000004">
      <c r="U94" s="1"/>
      <c r="V94" s="1"/>
      <c r="W94" s="5"/>
      <c r="X94" s="5"/>
    </row>
    <row r="95" spans="20:24" ht="14.25" customHeight="1" x14ac:dyDescent="0.55000000000000004">
      <c r="U95" s="1"/>
      <c r="V95" s="1"/>
      <c r="W95" s="5"/>
      <c r="X95" s="5"/>
    </row>
    <row r="96" spans="20:24" ht="14.25" customHeight="1" x14ac:dyDescent="0.55000000000000004">
      <c r="U96" s="1"/>
      <c r="V96" s="1"/>
      <c r="W96" s="5"/>
      <c r="X96" s="5"/>
    </row>
    <row r="97" spans="21:24" ht="14.25" customHeight="1" x14ac:dyDescent="0.55000000000000004">
      <c r="U97" s="1"/>
      <c r="V97" s="1"/>
      <c r="W97" s="5"/>
      <c r="X97" s="5"/>
    </row>
    <row r="98" spans="21:24" ht="14.25" customHeight="1" x14ac:dyDescent="0.55000000000000004">
      <c r="U98" s="1"/>
      <c r="V98" s="1"/>
      <c r="W98" s="5"/>
      <c r="X98" s="5"/>
    </row>
    <row r="99" spans="21:24" ht="14.25" customHeight="1" x14ac:dyDescent="0.55000000000000004">
      <c r="U99" s="1"/>
      <c r="V99" s="1"/>
      <c r="W99" s="5"/>
      <c r="X99" s="5"/>
    </row>
    <row r="100" spans="21:24" ht="14.25" customHeight="1" x14ac:dyDescent="0.55000000000000004">
      <c r="U100" s="1"/>
      <c r="V100" s="1"/>
      <c r="W100" s="5"/>
      <c r="X100" s="5"/>
    </row>
    <row r="101" spans="21:24" ht="14.25" customHeight="1" x14ac:dyDescent="0.55000000000000004">
      <c r="U101" s="1"/>
      <c r="V101" s="1"/>
      <c r="W101" s="5"/>
      <c r="X101" s="5"/>
    </row>
    <row r="102" spans="21:24" ht="14.25" customHeight="1" x14ac:dyDescent="0.55000000000000004">
      <c r="U102" s="1"/>
      <c r="V102" s="1"/>
      <c r="W102" s="5"/>
      <c r="X102" s="5"/>
    </row>
    <row r="103" spans="21:24" ht="14.25" customHeight="1" x14ac:dyDescent="0.55000000000000004">
      <c r="U103" s="1"/>
      <c r="V103" s="1"/>
      <c r="W103" s="5"/>
      <c r="X103" s="5"/>
    </row>
    <row r="104" spans="21:24" ht="14.25" customHeight="1" x14ac:dyDescent="0.55000000000000004">
      <c r="U104" s="1"/>
      <c r="V104" s="1"/>
      <c r="W104" s="5"/>
      <c r="X104" s="5"/>
    </row>
    <row r="105" spans="21:24" ht="14.25" customHeight="1" x14ac:dyDescent="0.55000000000000004">
      <c r="U105" s="1"/>
      <c r="V105" s="1"/>
      <c r="W105" s="5"/>
      <c r="X105" s="5"/>
    </row>
    <row r="106" spans="21:24" ht="14.25" customHeight="1" x14ac:dyDescent="0.55000000000000004">
      <c r="U106" s="1"/>
      <c r="V106" s="1"/>
      <c r="W106" s="5"/>
      <c r="X106" s="5"/>
    </row>
    <row r="107" spans="21:24" ht="14.25" customHeight="1" x14ac:dyDescent="0.55000000000000004">
      <c r="U107" s="1"/>
      <c r="V107" s="1"/>
      <c r="W107" s="5"/>
      <c r="X107" s="5"/>
    </row>
    <row r="108" spans="21:24" ht="14.25" customHeight="1" x14ac:dyDescent="0.55000000000000004">
      <c r="U108" s="1"/>
      <c r="V108" s="1"/>
      <c r="W108" s="5"/>
      <c r="X108" s="5"/>
    </row>
    <row r="109" spans="21:24" ht="14.25" customHeight="1" x14ac:dyDescent="0.55000000000000004">
      <c r="U109" s="1"/>
      <c r="V109" s="1"/>
      <c r="W109" s="5"/>
      <c r="X109" s="5"/>
    </row>
    <row r="110" spans="21:24" ht="14.25" customHeight="1" x14ac:dyDescent="0.55000000000000004">
      <c r="U110" s="1"/>
      <c r="V110" s="1"/>
      <c r="W110" s="5"/>
      <c r="X110" s="5"/>
    </row>
    <row r="111" spans="21:24" ht="14.25" customHeight="1" x14ac:dyDescent="0.55000000000000004">
      <c r="U111" s="1"/>
      <c r="V111" s="1"/>
      <c r="W111" s="5"/>
      <c r="X111" s="5"/>
    </row>
    <row r="112" spans="21:24" ht="14.25" customHeight="1" x14ac:dyDescent="0.55000000000000004">
      <c r="U112" s="1"/>
      <c r="V112" s="1"/>
      <c r="W112" s="5"/>
      <c r="X112" s="5"/>
    </row>
    <row r="113" spans="21:21" ht="14.25" customHeight="1" x14ac:dyDescent="0.55000000000000004">
      <c r="U113" s="1"/>
    </row>
    <row r="114" spans="21:21" ht="14.25" customHeight="1" x14ac:dyDescent="0.55000000000000004">
      <c r="U114" s="1"/>
    </row>
    <row r="115" spans="21:21" ht="14.25" customHeight="1" x14ac:dyDescent="0.55000000000000004">
      <c r="U115" s="1"/>
    </row>
    <row r="116" spans="21:21" ht="14.25" customHeight="1" x14ac:dyDescent="0.55000000000000004">
      <c r="U116" s="1"/>
    </row>
    <row r="117" spans="21:21" ht="14.25" customHeight="1" x14ac:dyDescent="0.55000000000000004">
      <c r="U117" s="1"/>
    </row>
    <row r="118" spans="21:21" ht="14.25" customHeight="1" x14ac:dyDescent="0.55000000000000004">
      <c r="U118" s="1"/>
    </row>
    <row r="119" spans="21:21" ht="14.25" customHeight="1" x14ac:dyDescent="0.55000000000000004">
      <c r="U119" s="1"/>
    </row>
    <row r="120" spans="21:21" ht="14.25" customHeight="1" x14ac:dyDescent="0.55000000000000004">
      <c r="U120" s="1"/>
    </row>
    <row r="121" spans="21:21" ht="14.25" customHeight="1" x14ac:dyDescent="0.55000000000000004">
      <c r="U121" s="1"/>
    </row>
    <row r="122" spans="21:21" ht="14.25" customHeight="1" x14ac:dyDescent="0.55000000000000004">
      <c r="U122" s="1"/>
    </row>
    <row r="123" spans="21:21" ht="14.25" customHeight="1" x14ac:dyDescent="0.55000000000000004">
      <c r="U123" s="1"/>
    </row>
    <row r="124" spans="21:21" ht="14.25" customHeight="1" x14ac:dyDescent="0.55000000000000004">
      <c r="U124" s="1"/>
    </row>
    <row r="125" spans="21:21" ht="14.25" customHeight="1" x14ac:dyDescent="0.55000000000000004">
      <c r="U125" s="1"/>
    </row>
    <row r="126" spans="21:21" ht="14.25" customHeight="1" x14ac:dyDescent="0.55000000000000004">
      <c r="U126" s="1"/>
    </row>
    <row r="127" spans="21:21" ht="14.25" customHeight="1" x14ac:dyDescent="0.55000000000000004">
      <c r="U127" s="1"/>
    </row>
    <row r="128" spans="21:21" ht="14.25" customHeight="1" x14ac:dyDescent="0.55000000000000004">
      <c r="U128" s="1"/>
    </row>
    <row r="129" spans="21:21" ht="14.25" customHeight="1" x14ac:dyDescent="0.55000000000000004">
      <c r="U129" s="1"/>
    </row>
    <row r="130" spans="21:21" ht="14.25" customHeight="1" x14ac:dyDescent="0.55000000000000004">
      <c r="U130" s="1"/>
    </row>
    <row r="131" spans="21:21" ht="14.25" customHeight="1" x14ac:dyDescent="0.55000000000000004">
      <c r="U131" s="1"/>
    </row>
    <row r="132" spans="21:21" ht="14.25" customHeight="1" x14ac:dyDescent="0.55000000000000004">
      <c r="U132" s="1"/>
    </row>
    <row r="133" spans="21:21" ht="14.25" customHeight="1" x14ac:dyDescent="0.55000000000000004">
      <c r="U133" s="1"/>
    </row>
    <row r="134" spans="21:21" ht="14.25" customHeight="1" x14ac:dyDescent="0.55000000000000004">
      <c r="U134" s="1"/>
    </row>
    <row r="135" spans="21:21" ht="14.25" customHeight="1" x14ac:dyDescent="0.55000000000000004">
      <c r="U135" s="1"/>
    </row>
    <row r="136" spans="21:21" ht="14.25" customHeight="1" x14ac:dyDescent="0.55000000000000004">
      <c r="U136" s="1"/>
    </row>
    <row r="137" spans="21:21" ht="14.25" customHeight="1" x14ac:dyDescent="0.55000000000000004">
      <c r="U137" s="1"/>
    </row>
    <row r="138" spans="21:21" ht="14.25" customHeight="1" x14ac:dyDescent="0.55000000000000004">
      <c r="U138" s="1"/>
    </row>
    <row r="139" spans="21:21" ht="14.25" customHeight="1" x14ac:dyDescent="0.55000000000000004">
      <c r="U139" s="1"/>
    </row>
    <row r="140" spans="21:21" ht="14.25" customHeight="1" x14ac:dyDescent="0.55000000000000004">
      <c r="U140" s="1"/>
    </row>
    <row r="141" spans="21:21" ht="14.25" customHeight="1" x14ac:dyDescent="0.55000000000000004">
      <c r="U141" s="1"/>
    </row>
    <row r="142" spans="21:21" ht="14.25" customHeight="1" x14ac:dyDescent="0.55000000000000004">
      <c r="U142" s="1"/>
    </row>
    <row r="143" spans="21:21" ht="14.25" customHeight="1" x14ac:dyDescent="0.55000000000000004">
      <c r="U143" s="1"/>
    </row>
    <row r="144" spans="21:21" ht="14.25" customHeight="1" x14ac:dyDescent="0.55000000000000004">
      <c r="U144" s="1"/>
    </row>
    <row r="145" spans="21:21" ht="14.25" customHeight="1" x14ac:dyDescent="0.55000000000000004">
      <c r="U145" s="1"/>
    </row>
    <row r="146" spans="21:21" ht="14.25" customHeight="1" x14ac:dyDescent="0.55000000000000004">
      <c r="U146" s="1"/>
    </row>
    <row r="147" spans="21:21" ht="14.25" customHeight="1" x14ac:dyDescent="0.55000000000000004">
      <c r="U147" s="1"/>
    </row>
    <row r="148" spans="21:21" ht="14.25" customHeight="1" x14ac:dyDescent="0.55000000000000004">
      <c r="U148" s="1"/>
    </row>
    <row r="149" spans="21:21" ht="14.25" customHeight="1" x14ac:dyDescent="0.55000000000000004">
      <c r="U149" s="1"/>
    </row>
    <row r="150" spans="21:21" ht="14.25" customHeight="1" x14ac:dyDescent="0.55000000000000004">
      <c r="U150" s="1"/>
    </row>
    <row r="151" spans="21:21" ht="14.25" customHeight="1" x14ac:dyDescent="0.55000000000000004">
      <c r="U151" s="1"/>
    </row>
    <row r="152" spans="21:21" ht="14.25" customHeight="1" x14ac:dyDescent="0.55000000000000004">
      <c r="U152" s="1"/>
    </row>
    <row r="153" spans="21:21" ht="14.25" customHeight="1" x14ac:dyDescent="0.55000000000000004">
      <c r="U153" s="1"/>
    </row>
    <row r="154" spans="21:21" ht="14.25" customHeight="1" x14ac:dyDescent="0.55000000000000004">
      <c r="U154" s="1"/>
    </row>
    <row r="155" spans="21:21" ht="14.25" customHeight="1" x14ac:dyDescent="0.55000000000000004">
      <c r="U155" s="1"/>
    </row>
    <row r="156" spans="21:21" ht="14.25" customHeight="1" x14ac:dyDescent="0.55000000000000004">
      <c r="U156" s="1"/>
    </row>
    <row r="157" spans="21:21" ht="14.25" customHeight="1" x14ac:dyDescent="0.55000000000000004">
      <c r="U157" s="1"/>
    </row>
    <row r="158" spans="21:21" ht="14.25" customHeight="1" x14ac:dyDescent="0.55000000000000004">
      <c r="U158" s="1"/>
    </row>
    <row r="159" spans="21:21" ht="14.25" customHeight="1" x14ac:dyDescent="0.55000000000000004">
      <c r="U159" s="1"/>
    </row>
    <row r="160" spans="21:21" ht="14.25" customHeight="1" x14ac:dyDescent="0.55000000000000004">
      <c r="U160" s="1"/>
    </row>
    <row r="161" spans="21:21" ht="14.25" customHeight="1" x14ac:dyDescent="0.55000000000000004">
      <c r="U161" s="1"/>
    </row>
    <row r="162" spans="21:21" ht="14.25" customHeight="1" x14ac:dyDescent="0.55000000000000004">
      <c r="U162" s="1"/>
    </row>
    <row r="163" spans="21:21" ht="14.25" customHeight="1" x14ac:dyDescent="0.55000000000000004">
      <c r="U163" s="1"/>
    </row>
    <row r="164" spans="21:21" ht="14.25" customHeight="1" x14ac:dyDescent="0.55000000000000004">
      <c r="U164" s="1"/>
    </row>
    <row r="165" spans="21:21" ht="14.25" customHeight="1" x14ac:dyDescent="0.55000000000000004">
      <c r="U165" s="1"/>
    </row>
    <row r="166" spans="21:21" ht="14.25" customHeight="1" x14ac:dyDescent="0.55000000000000004">
      <c r="U166" s="1"/>
    </row>
    <row r="167" spans="21:21" ht="14.25" customHeight="1" x14ac:dyDescent="0.55000000000000004">
      <c r="U167" s="1"/>
    </row>
    <row r="168" spans="21:21" ht="14.25" customHeight="1" x14ac:dyDescent="0.55000000000000004">
      <c r="U168" s="1"/>
    </row>
    <row r="169" spans="21:21" ht="14.25" customHeight="1" x14ac:dyDescent="0.55000000000000004">
      <c r="U169" s="1"/>
    </row>
    <row r="170" spans="21:21" ht="14.25" customHeight="1" x14ac:dyDescent="0.55000000000000004">
      <c r="U170" s="1"/>
    </row>
    <row r="171" spans="21:21" ht="14.25" customHeight="1" x14ac:dyDescent="0.55000000000000004">
      <c r="U171" s="1"/>
    </row>
    <row r="172" spans="21:21" ht="14.25" customHeight="1" x14ac:dyDescent="0.55000000000000004">
      <c r="U172" s="1"/>
    </row>
    <row r="173" spans="21:21" ht="14.25" customHeight="1" x14ac:dyDescent="0.55000000000000004">
      <c r="U173" s="1"/>
    </row>
    <row r="174" spans="21:21" ht="14.25" customHeight="1" x14ac:dyDescent="0.55000000000000004">
      <c r="U174" s="1"/>
    </row>
    <row r="175" spans="21:21" ht="14.25" customHeight="1" x14ac:dyDescent="0.55000000000000004">
      <c r="U175" s="1"/>
    </row>
    <row r="176" spans="21:21" ht="14.25" customHeight="1" x14ac:dyDescent="0.55000000000000004">
      <c r="U176" s="1"/>
    </row>
    <row r="177" spans="21:21" ht="14.25" customHeight="1" x14ac:dyDescent="0.55000000000000004">
      <c r="U177" s="1"/>
    </row>
    <row r="178" spans="21:21" ht="14.25" customHeight="1" x14ac:dyDescent="0.55000000000000004">
      <c r="U178" s="1"/>
    </row>
    <row r="179" spans="21:21" ht="14.25" customHeight="1" x14ac:dyDescent="0.55000000000000004">
      <c r="U179" s="1"/>
    </row>
    <row r="180" spans="21:21" ht="14.25" customHeight="1" x14ac:dyDescent="0.55000000000000004">
      <c r="U180" s="1"/>
    </row>
    <row r="181" spans="21:21" ht="14.25" customHeight="1" x14ac:dyDescent="0.55000000000000004">
      <c r="U181" s="1"/>
    </row>
    <row r="182" spans="21:21" ht="14.25" customHeight="1" x14ac:dyDescent="0.55000000000000004">
      <c r="U182" s="1"/>
    </row>
    <row r="183" spans="21:21" ht="14.25" customHeight="1" x14ac:dyDescent="0.55000000000000004">
      <c r="U183" s="1"/>
    </row>
    <row r="184" spans="21:21" ht="14.25" customHeight="1" x14ac:dyDescent="0.55000000000000004">
      <c r="U184" s="1"/>
    </row>
    <row r="185" spans="21:21" ht="14.25" customHeight="1" x14ac:dyDescent="0.55000000000000004">
      <c r="U185" s="1"/>
    </row>
    <row r="186" spans="21:21" ht="14.25" customHeight="1" x14ac:dyDescent="0.55000000000000004">
      <c r="U186" s="1"/>
    </row>
    <row r="187" spans="21:21" ht="14.25" customHeight="1" x14ac:dyDescent="0.55000000000000004">
      <c r="U187" s="1"/>
    </row>
    <row r="188" spans="21:21" ht="14.25" customHeight="1" x14ac:dyDescent="0.55000000000000004">
      <c r="U188" s="1"/>
    </row>
    <row r="189" spans="21:21" ht="14.25" customHeight="1" x14ac:dyDescent="0.55000000000000004">
      <c r="U189" s="1"/>
    </row>
    <row r="190" spans="21:21" ht="14.25" customHeight="1" x14ac:dyDescent="0.55000000000000004">
      <c r="U190" s="1"/>
    </row>
    <row r="191" spans="21:21" ht="14.25" customHeight="1" x14ac:dyDescent="0.55000000000000004">
      <c r="U191" s="1"/>
    </row>
    <row r="192" spans="21:21" ht="14.25" customHeight="1" x14ac:dyDescent="0.55000000000000004">
      <c r="U192" s="1"/>
    </row>
    <row r="193" spans="21:21" ht="14.25" customHeight="1" x14ac:dyDescent="0.55000000000000004">
      <c r="U193" s="1"/>
    </row>
    <row r="194" spans="21:21" ht="14.25" customHeight="1" x14ac:dyDescent="0.55000000000000004">
      <c r="U194" s="1"/>
    </row>
    <row r="195" spans="21:21" ht="14.25" customHeight="1" x14ac:dyDescent="0.55000000000000004">
      <c r="U195" s="1"/>
    </row>
    <row r="196" spans="21:21" ht="14.25" customHeight="1" x14ac:dyDescent="0.55000000000000004">
      <c r="U196" s="1"/>
    </row>
    <row r="197" spans="21:21" ht="14.25" customHeight="1" x14ac:dyDescent="0.55000000000000004">
      <c r="U197" s="1"/>
    </row>
    <row r="198" spans="21:21" ht="14.25" customHeight="1" x14ac:dyDescent="0.55000000000000004">
      <c r="U198" s="1"/>
    </row>
    <row r="199" spans="21:21" ht="14.25" customHeight="1" x14ac:dyDescent="0.55000000000000004">
      <c r="U199" s="1"/>
    </row>
    <row r="200" spans="21:21" ht="14.25" customHeight="1" x14ac:dyDescent="0.55000000000000004">
      <c r="U200" s="1"/>
    </row>
    <row r="201" spans="21:21" ht="14.25" customHeight="1" x14ac:dyDescent="0.55000000000000004">
      <c r="U201" s="1"/>
    </row>
    <row r="202" spans="21:21" ht="14.25" customHeight="1" x14ac:dyDescent="0.55000000000000004">
      <c r="U202" s="1"/>
    </row>
    <row r="203" spans="21:21" ht="14.25" customHeight="1" x14ac:dyDescent="0.55000000000000004">
      <c r="U203" s="1"/>
    </row>
    <row r="204" spans="21:21" ht="14.25" customHeight="1" x14ac:dyDescent="0.55000000000000004">
      <c r="U204" s="1"/>
    </row>
    <row r="205" spans="21:21" ht="14.25" customHeight="1" x14ac:dyDescent="0.55000000000000004">
      <c r="U205" s="1"/>
    </row>
    <row r="206" spans="21:21" ht="14.25" customHeight="1" x14ac:dyDescent="0.55000000000000004">
      <c r="U206" s="1"/>
    </row>
    <row r="207" spans="21:21" ht="14.25" customHeight="1" x14ac:dyDescent="0.55000000000000004">
      <c r="U207" s="1"/>
    </row>
    <row r="208" spans="21:21" ht="14.25" customHeight="1" x14ac:dyDescent="0.55000000000000004"/>
    <row r="209" ht="14.25" customHeight="1" x14ac:dyDescent="0.55000000000000004"/>
    <row r="210" ht="14.25" customHeight="1" x14ac:dyDescent="0.55000000000000004"/>
    <row r="211" ht="14.25" customHeight="1" x14ac:dyDescent="0.55000000000000004"/>
    <row r="212" ht="14.25" customHeight="1" x14ac:dyDescent="0.55000000000000004"/>
    <row r="213" ht="14.25" customHeight="1" x14ac:dyDescent="0.55000000000000004"/>
    <row r="214" ht="14.25" customHeight="1" x14ac:dyDescent="0.55000000000000004"/>
    <row r="215" ht="14.25" customHeight="1" x14ac:dyDescent="0.55000000000000004"/>
    <row r="216" ht="14.25" customHeight="1" x14ac:dyDescent="0.55000000000000004"/>
    <row r="217" ht="14.25" customHeight="1" x14ac:dyDescent="0.55000000000000004"/>
    <row r="218" ht="14.25" customHeight="1" x14ac:dyDescent="0.55000000000000004"/>
    <row r="219" ht="14.25" customHeight="1" x14ac:dyDescent="0.55000000000000004"/>
    <row r="220" ht="14.25" customHeight="1" x14ac:dyDescent="0.55000000000000004"/>
    <row r="221" ht="14.25" customHeight="1" x14ac:dyDescent="0.55000000000000004"/>
    <row r="222" ht="14.25" customHeight="1" x14ac:dyDescent="0.55000000000000004"/>
    <row r="223" ht="14.25" customHeight="1" x14ac:dyDescent="0.55000000000000004"/>
    <row r="224" ht="14.25" customHeight="1" x14ac:dyDescent="0.55000000000000004"/>
    <row r="225" ht="14.25" customHeight="1" x14ac:dyDescent="0.55000000000000004"/>
    <row r="226" ht="14.25" customHeight="1" x14ac:dyDescent="0.55000000000000004"/>
    <row r="227" ht="14.25" customHeight="1" x14ac:dyDescent="0.55000000000000004"/>
    <row r="228" ht="14.25" customHeight="1" x14ac:dyDescent="0.55000000000000004"/>
    <row r="229" ht="14.25" customHeight="1" x14ac:dyDescent="0.55000000000000004"/>
    <row r="230" ht="14.25" customHeight="1" x14ac:dyDescent="0.55000000000000004"/>
    <row r="231" ht="14.25" customHeight="1" x14ac:dyDescent="0.55000000000000004"/>
    <row r="232" ht="14.25" customHeight="1" x14ac:dyDescent="0.55000000000000004"/>
    <row r="233" ht="14.25" customHeight="1" x14ac:dyDescent="0.55000000000000004"/>
    <row r="234" ht="14.25" customHeight="1" x14ac:dyDescent="0.55000000000000004"/>
    <row r="235" ht="14.25" customHeight="1" x14ac:dyDescent="0.55000000000000004"/>
    <row r="236" ht="14.25" customHeight="1" x14ac:dyDescent="0.55000000000000004"/>
    <row r="237" ht="14.25" customHeight="1" x14ac:dyDescent="0.55000000000000004"/>
    <row r="238" ht="14.25" customHeight="1" x14ac:dyDescent="0.55000000000000004"/>
    <row r="239" ht="14.25" customHeight="1" x14ac:dyDescent="0.55000000000000004"/>
    <row r="240" ht="14.25" customHeight="1" x14ac:dyDescent="0.55000000000000004"/>
    <row r="241" ht="14.25" customHeight="1" x14ac:dyDescent="0.55000000000000004"/>
    <row r="242" ht="14.25" customHeight="1" x14ac:dyDescent="0.55000000000000004"/>
    <row r="243" ht="14.25" customHeight="1" x14ac:dyDescent="0.55000000000000004"/>
    <row r="244" ht="14.25" customHeight="1" x14ac:dyDescent="0.55000000000000004"/>
    <row r="245" ht="14.25" customHeight="1" x14ac:dyDescent="0.55000000000000004"/>
    <row r="246" ht="14.25" customHeight="1" x14ac:dyDescent="0.55000000000000004"/>
    <row r="247" ht="14.25" customHeight="1" x14ac:dyDescent="0.55000000000000004"/>
    <row r="248" ht="14.25" customHeight="1" x14ac:dyDescent="0.55000000000000004"/>
    <row r="249" ht="14.25" customHeight="1" x14ac:dyDescent="0.55000000000000004"/>
    <row r="250" ht="14.25" customHeight="1" x14ac:dyDescent="0.55000000000000004"/>
    <row r="251" ht="14.25" customHeight="1" x14ac:dyDescent="0.55000000000000004"/>
    <row r="252" ht="14.25" customHeight="1" x14ac:dyDescent="0.55000000000000004"/>
    <row r="253" ht="14.25" customHeight="1" x14ac:dyDescent="0.55000000000000004"/>
    <row r="254" ht="14.25" customHeight="1" x14ac:dyDescent="0.55000000000000004"/>
    <row r="255" ht="14.25" customHeight="1" x14ac:dyDescent="0.55000000000000004"/>
    <row r="256" ht="14.25" customHeight="1" x14ac:dyDescent="0.55000000000000004"/>
    <row r="257" ht="14.25" customHeight="1" x14ac:dyDescent="0.55000000000000004"/>
    <row r="258" ht="14.25" customHeight="1" x14ac:dyDescent="0.55000000000000004"/>
    <row r="259" ht="14.25" customHeight="1" x14ac:dyDescent="0.55000000000000004"/>
    <row r="260" ht="14.25" customHeight="1" x14ac:dyDescent="0.55000000000000004"/>
    <row r="261" ht="14.25" customHeight="1" x14ac:dyDescent="0.55000000000000004"/>
    <row r="262" ht="14.25" customHeight="1" x14ac:dyDescent="0.55000000000000004"/>
    <row r="263" ht="14.25" customHeight="1" x14ac:dyDescent="0.55000000000000004"/>
    <row r="264" ht="14.25" customHeight="1" x14ac:dyDescent="0.55000000000000004"/>
    <row r="265" ht="14.25" customHeight="1" x14ac:dyDescent="0.55000000000000004"/>
    <row r="266" ht="14.25" customHeight="1" x14ac:dyDescent="0.55000000000000004"/>
    <row r="267" ht="14.25" customHeight="1" x14ac:dyDescent="0.55000000000000004"/>
    <row r="268" ht="14.25" customHeight="1" x14ac:dyDescent="0.55000000000000004"/>
    <row r="269" ht="14.25" customHeight="1" x14ac:dyDescent="0.55000000000000004"/>
    <row r="270" ht="14.25" customHeight="1" x14ac:dyDescent="0.55000000000000004"/>
    <row r="271" ht="14.25" customHeight="1" x14ac:dyDescent="0.55000000000000004"/>
    <row r="272" ht="14.25" customHeight="1" x14ac:dyDescent="0.55000000000000004"/>
    <row r="273" ht="14.25" customHeight="1" x14ac:dyDescent="0.55000000000000004"/>
    <row r="274" ht="14.25" customHeight="1" x14ac:dyDescent="0.55000000000000004"/>
    <row r="275" ht="14.25" customHeight="1" x14ac:dyDescent="0.55000000000000004"/>
    <row r="276" ht="14.25" customHeight="1" x14ac:dyDescent="0.55000000000000004"/>
    <row r="277" ht="14.25" customHeight="1" x14ac:dyDescent="0.55000000000000004"/>
    <row r="278" ht="14.25" customHeight="1" x14ac:dyDescent="0.55000000000000004"/>
    <row r="279" ht="14.25" customHeight="1" x14ac:dyDescent="0.55000000000000004"/>
    <row r="280" ht="14.25" customHeight="1" x14ac:dyDescent="0.55000000000000004"/>
    <row r="281" ht="14.25" customHeight="1" x14ac:dyDescent="0.55000000000000004"/>
    <row r="282" ht="14.25" customHeight="1" x14ac:dyDescent="0.55000000000000004"/>
    <row r="283" ht="14.25" customHeight="1" x14ac:dyDescent="0.55000000000000004"/>
    <row r="284" ht="14.25" customHeight="1" x14ac:dyDescent="0.55000000000000004"/>
    <row r="285" ht="14.25" customHeight="1" x14ac:dyDescent="0.55000000000000004"/>
    <row r="286" ht="14.25" customHeight="1" x14ac:dyDescent="0.55000000000000004"/>
    <row r="287" ht="14.25" customHeight="1" x14ac:dyDescent="0.55000000000000004"/>
    <row r="288" ht="14.25" customHeight="1" x14ac:dyDescent="0.55000000000000004"/>
    <row r="289" ht="14.25" customHeight="1" x14ac:dyDescent="0.55000000000000004"/>
    <row r="290" ht="14.25" customHeight="1" x14ac:dyDescent="0.55000000000000004"/>
    <row r="291" ht="14.25" customHeight="1" x14ac:dyDescent="0.55000000000000004"/>
    <row r="292" ht="14.25" customHeight="1" x14ac:dyDescent="0.55000000000000004"/>
    <row r="293" ht="14.25" customHeight="1" x14ac:dyDescent="0.55000000000000004"/>
    <row r="294" ht="14.25" customHeight="1" x14ac:dyDescent="0.55000000000000004"/>
    <row r="295" ht="14.25" customHeight="1" x14ac:dyDescent="0.55000000000000004"/>
    <row r="296" ht="14.25" customHeight="1" x14ac:dyDescent="0.55000000000000004"/>
    <row r="297" ht="14.25" customHeight="1" x14ac:dyDescent="0.55000000000000004"/>
    <row r="298" ht="14.25" customHeight="1" x14ac:dyDescent="0.55000000000000004"/>
    <row r="299" ht="14.25" customHeight="1" x14ac:dyDescent="0.55000000000000004"/>
    <row r="300" ht="14.25" customHeight="1" x14ac:dyDescent="0.55000000000000004"/>
    <row r="301" ht="14.25" customHeight="1" x14ac:dyDescent="0.55000000000000004"/>
    <row r="302" ht="14.25" customHeight="1" x14ac:dyDescent="0.55000000000000004"/>
    <row r="303" ht="14.25" customHeight="1" x14ac:dyDescent="0.55000000000000004"/>
    <row r="304" ht="14.25" customHeight="1" x14ac:dyDescent="0.55000000000000004"/>
    <row r="305" ht="14.25" customHeight="1" x14ac:dyDescent="0.55000000000000004"/>
    <row r="306" ht="14.25" customHeight="1" x14ac:dyDescent="0.55000000000000004"/>
    <row r="307" ht="14.25" customHeight="1" x14ac:dyDescent="0.55000000000000004"/>
    <row r="308" ht="14.25" customHeight="1" x14ac:dyDescent="0.55000000000000004"/>
    <row r="309" ht="14.25" customHeight="1" x14ac:dyDescent="0.55000000000000004"/>
    <row r="310" ht="14.25" customHeight="1" x14ac:dyDescent="0.55000000000000004"/>
    <row r="311" ht="14.25" customHeight="1" x14ac:dyDescent="0.55000000000000004"/>
    <row r="312" ht="14.25" customHeight="1" x14ac:dyDescent="0.55000000000000004"/>
    <row r="313" ht="14.25" customHeight="1" x14ac:dyDescent="0.55000000000000004"/>
    <row r="314" ht="14.25" customHeight="1" x14ac:dyDescent="0.55000000000000004"/>
    <row r="315" ht="14.25" customHeight="1" x14ac:dyDescent="0.55000000000000004"/>
    <row r="316" ht="14.25" customHeight="1" x14ac:dyDescent="0.55000000000000004"/>
    <row r="317" ht="14.25" customHeight="1" x14ac:dyDescent="0.55000000000000004"/>
    <row r="318" ht="14.25" customHeight="1" x14ac:dyDescent="0.55000000000000004"/>
    <row r="319" ht="14.25" customHeight="1" x14ac:dyDescent="0.55000000000000004"/>
    <row r="320" ht="14.25" customHeight="1" x14ac:dyDescent="0.55000000000000004"/>
    <row r="321" ht="14.25" customHeight="1" x14ac:dyDescent="0.55000000000000004"/>
    <row r="322" ht="14.25" customHeight="1" x14ac:dyDescent="0.55000000000000004"/>
    <row r="323" ht="14.25" customHeight="1" x14ac:dyDescent="0.55000000000000004"/>
    <row r="324" ht="14.25" customHeight="1" x14ac:dyDescent="0.55000000000000004"/>
    <row r="325" ht="14.25" customHeight="1" x14ac:dyDescent="0.55000000000000004"/>
    <row r="326" ht="14.25" customHeight="1" x14ac:dyDescent="0.55000000000000004"/>
    <row r="327" ht="14.25" customHeight="1" x14ac:dyDescent="0.55000000000000004"/>
    <row r="328" ht="14.25" customHeight="1" x14ac:dyDescent="0.55000000000000004"/>
    <row r="329" ht="14.25" customHeight="1" x14ac:dyDescent="0.55000000000000004"/>
    <row r="330" ht="14.25" customHeight="1" x14ac:dyDescent="0.55000000000000004"/>
    <row r="331" ht="14.25" customHeight="1" x14ac:dyDescent="0.55000000000000004"/>
    <row r="332" ht="14.25" customHeight="1" x14ac:dyDescent="0.55000000000000004"/>
    <row r="333" ht="14.25" customHeight="1" x14ac:dyDescent="0.55000000000000004"/>
    <row r="334" ht="14.25" customHeight="1" x14ac:dyDescent="0.55000000000000004"/>
    <row r="335" ht="14.25" customHeight="1" x14ac:dyDescent="0.55000000000000004"/>
    <row r="336" ht="14.25" customHeight="1" x14ac:dyDescent="0.55000000000000004"/>
    <row r="337" ht="14.25" customHeight="1" x14ac:dyDescent="0.55000000000000004"/>
    <row r="338" ht="14.25" customHeight="1" x14ac:dyDescent="0.55000000000000004"/>
    <row r="339" ht="14.25" customHeight="1" x14ac:dyDescent="0.55000000000000004"/>
    <row r="340" ht="14.25" customHeight="1" x14ac:dyDescent="0.55000000000000004"/>
    <row r="341" ht="14.25" customHeight="1" x14ac:dyDescent="0.55000000000000004"/>
    <row r="342" ht="14.25" customHeight="1" x14ac:dyDescent="0.55000000000000004"/>
    <row r="343" ht="14.25" customHeight="1" x14ac:dyDescent="0.55000000000000004"/>
    <row r="344" ht="14.25" customHeight="1" x14ac:dyDescent="0.55000000000000004"/>
    <row r="345" ht="14.25" customHeight="1" x14ac:dyDescent="0.55000000000000004"/>
    <row r="346" ht="14.25" customHeight="1" x14ac:dyDescent="0.55000000000000004"/>
    <row r="347" ht="14.25" customHeight="1" x14ac:dyDescent="0.55000000000000004"/>
    <row r="348" ht="14.25" customHeight="1" x14ac:dyDescent="0.55000000000000004"/>
    <row r="349" ht="14.25" customHeight="1" x14ac:dyDescent="0.55000000000000004"/>
    <row r="350" ht="14.25" customHeight="1" x14ac:dyDescent="0.55000000000000004"/>
    <row r="351" ht="14.25" customHeight="1" x14ac:dyDescent="0.55000000000000004"/>
    <row r="352" ht="14.25" customHeight="1" x14ac:dyDescent="0.55000000000000004"/>
    <row r="353" ht="14.25" customHeight="1" x14ac:dyDescent="0.55000000000000004"/>
    <row r="354" ht="14.25" customHeight="1" x14ac:dyDescent="0.55000000000000004"/>
    <row r="355" ht="14.25" customHeight="1" x14ac:dyDescent="0.55000000000000004"/>
    <row r="356" ht="14.25" customHeight="1" x14ac:dyDescent="0.55000000000000004"/>
    <row r="357" ht="14.25" customHeight="1" x14ac:dyDescent="0.55000000000000004"/>
    <row r="358" ht="14.25" customHeight="1" x14ac:dyDescent="0.55000000000000004"/>
    <row r="359" ht="14.25" customHeight="1" x14ac:dyDescent="0.55000000000000004"/>
    <row r="360" ht="14.25" customHeight="1" x14ac:dyDescent="0.55000000000000004"/>
    <row r="361" ht="14.25" customHeight="1" x14ac:dyDescent="0.55000000000000004"/>
    <row r="362" ht="14.25" customHeight="1" x14ac:dyDescent="0.55000000000000004"/>
    <row r="363" ht="14.25" customHeight="1" x14ac:dyDescent="0.55000000000000004"/>
    <row r="364" ht="14.25" customHeight="1" x14ac:dyDescent="0.55000000000000004"/>
    <row r="365" ht="14.25" customHeight="1" x14ac:dyDescent="0.55000000000000004"/>
    <row r="366" ht="14.25" customHeight="1" x14ac:dyDescent="0.55000000000000004"/>
    <row r="367" ht="14.25" customHeight="1" x14ac:dyDescent="0.55000000000000004"/>
    <row r="368" ht="14.25" customHeight="1" x14ac:dyDescent="0.55000000000000004"/>
    <row r="369" ht="14.25" customHeight="1" x14ac:dyDescent="0.55000000000000004"/>
    <row r="370" ht="14.25" customHeight="1" x14ac:dyDescent="0.55000000000000004"/>
    <row r="371" ht="14.25" customHeight="1" x14ac:dyDescent="0.55000000000000004"/>
    <row r="372" ht="14.25" customHeight="1" x14ac:dyDescent="0.55000000000000004"/>
    <row r="373" ht="14.25" customHeight="1" x14ac:dyDescent="0.55000000000000004"/>
    <row r="374" ht="14.25" customHeight="1" x14ac:dyDescent="0.55000000000000004"/>
    <row r="375" ht="14.25" customHeight="1" x14ac:dyDescent="0.55000000000000004"/>
    <row r="376" ht="14.25" customHeight="1" x14ac:dyDescent="0.55000000000000004"/>
    <row r="377" ht="14.25" customHeight="1" x14ac:dyDescent="0.55000000000000004"/>
    <row r="378" ht="14.25" customHeight="1" x14ac:dyDescent="0.55000000000000004"/>
    <row r="379" ht="14.25" customHeight="1" x14ac:dyDescent="0.55000000000000004"/>
    <row r="380" ht="14.25" customHeight="1" x14ac:dyDescent="0.55000000000000004"/>
    <row r="381" ht="14.25" customHeight="1" x14ac:dyDescent="0.55000000000000004"/>
    <row r="382" ht="14.25" customHeight="1" x14ac:dyDescent="0.55000000000000004"/>
    <row r="383" ht="14.25" customHeight="1" x14ac:dyDescent="0.55000000000000004"/>
    <row r="384" ht="14.25" customHeight="1" x14ac:dyDescent="0.55000000000000004"/>
    <row r="385" ht="14.25" customHeight="1" x14ac:dyDescent="0.55000000000000004"/>
    <row r="386" ht="14.25" customHeight="1" x14ac:dyDescent="0.55000000000000004"/>
    <row r="387" ht="14.25" customHeight="1" x14ac:dyDescent="0.55000000000000004"/>
    <row r="388" ht="14.25" customHeight="1" x14ac:dyDescent="0.55000000000000004"/>
    <row r="389" ht="14.25" customHeight="1" x14ac:dyDescent="0.55000000000000004"/>
    <row r="390" ht="14.25" customHeight="1" x14ac:dyDescent="0.55000000000000004"/>
    <row r="391" ht="14.25" customHeight="1" x14ac:dyDescent="0.55000000000000004"/>
    <row r="392" ht="14.25" customHeight="1" x14ac:dyDescent="0.55000000000000004"/>
    <row r="393" ht="14.25" customHeight="1" x14ac:dyDescent="0.55000000000000004"/>
    <row r="394" ht="14.25" customHeight="1" x14ac:dyDescent="0.55000000000000004"/>
    <row r="395" ht="14.25" customHeight="1" x14ac:dyDescent="0.55000000000000004"/>
    <row r="396" ht="14.25" customHeight="1" x14ac:dyDescent="0.55000000000000004"/>
    <row r="397" ht="14.25" customHeight="1" x14ac:dyDescent="0.55000000000000004"/>
    <row r="398" ht="14.25" customHeight="1" x14ac:dyDescent="0.55000000000000004"/>
    <row r="399" ht="14.25" customHeight="1" x14ac:dyDescent="0.55000000000000004"/>
    <row r="400" ht="14.25" customHeight="1" x14ac:dyDescent="0.55000000000000004"/>
    <row r="401" ht="14.25" customHeight="1" x14ac:dyDescent="0.55000000000000004"/>
    <row r="402" ht="14.25" customHeight="1" x14ac:dyDescent="0.55000000000000004"/>
    <row r="403" ht="14.25" customHeight="1" x14ac:dyDescent="0.55000000000000004"/>
    <row r="404" ht="14.25" customHeight="1" x14ac:dyDescent="0.55000000000000004"/>
    <row r="405" ht="14.25" customHeight="1" x14ac:dyDescent="0.55000000000000004"/>
    <row r="406" ht="14.25" customHeight="1" x14ac:dyDescent="0.55000000000000004"/>
    <row r="407" ht="14.25" customHeight="1" x14ac:dyDescent="0.55000000000000004"/>
    <row r="408" ht="14.25" customHeight="1" x14ac:dyDescent="0.55000000000000004"/>
    <row r="409" ht="14.25" customHeight="1" x14ac:dyDescent="0.55000000000000004"/>
    <row r="410" ht="14.25" customHeight="1" x14ac:dyDescent="0.55000000000000004"/>
    <row r="411" ht="14.25" customHeight="1" x14ac:dyDescent="0.55000000000000004"/>
    <row r="412" ht="14.25" customHeight="1" x14ac:dyDescent="0.55000000000000004"/>
    <row r="413" ht="14.25" customHeight="1" x14ac:dyDescent="0.55000000000000004"/>
    <row r="414" ht="14.25" customHeight="1" x14ac:dyDescent="0.55000000000000004"/>
    <row r="415" ht="14.25" customHeight="1" x14ac:dyDescent="0.55000000000000004"/>
    <row r="416" ht="14.25" customHeight="1" x14ac:dyDescent="0.55000000000000004"/>
    <row r="417" ht="14.25" customHeight="1" x14ac:dyDescent="0.55000000000000004"/>
    <row r="418" ht="14.25" customHeight="1" x14ac:dyDescent="0.55000000000000004"/>
    <row r="419" ht="14.25" customHeight="1" x14ac:dyDescent="0.55000000000000004"/>
    <row r="420" ht="14.25" customHeight="1" x14ac:dyDescent="0.55000000000000004"/>
    <row r="421" ht="14.25" customHeight="1" x14ac:dyDescent="0.55000000000000004"/>
    <row r="422" ht="14.25" customHeight="1" x14ac:dyDescent="0.55000000000000004"/>
    <row r="423" ht="14.25" customHeight="1" x14ac:dyDescent="0.55000000000000004"/>
    <row r="424" ht="14.25" customHeight="1" x14ac:dyDescent="0.55000000000000004"/>
    <row r="425" ht="14.25" customHeight="1" x14ac:dyDescent="0.55000000000000004"/>
    <row r="426" ht="14.25" customHeight="1" x14ac:dyDescent="0.55000000000000004"/>
    <row r="427" ht="14.25" customHeight="1" x14ac:dyDescent="0.55000000000000004"/>
    <row r="428" ht="14.25" customHeight="1" x14ac:dyDescent="0.55000000000000004"/>
    <row r="429" ht="14.25" customHeight="1" x14ac:dyDescent="0.55000000000000004"/>
    <row r="430" ht="14.25" customHeight="1" x14ac:dyDescent="0.55000000000000004"/>
    <row r="431" ht="14.25" customHeight="1" x14ac:dyDescent="0.55000000000000004"/>
    <row r="432" ht="14.25" customHeight="1" x14ac:dyDescent="0.55000000000000004"/>
    <row r="433" ht="14.25" customHeight="1" x14ac:dyDescent="0.55000000000000004"/>
    <row r="434" ht="14.25" customHeight="1" x14ac:dyDescent="0.55000000000000004"/>
    <row r="435" ht="14.25" customHeight="1" x14ac:dyDescent="0.55000000000000004"/>
    <row r="436" ht="14.25" customHeight="1" x14ac:dyDescent="0.55000000000000004"/>
    <row r="437" ht="14.25" customHeight="1" x14ac:dyDescent="0.55000000000000004"/>
    <row r="438" ht="14.25" customHeight="1" x14ac:dyDescent="0.55000000000000004"/>
    <row r="439" ht="14.25" customHeight="1" x14ac:dyDescent="0.55000000000000004"/>
    <row r="440" ht="14.25" customHeight="1" x14ac:dyDescent="0.55000000000000004"/>
    <row r="441" ht="14.25" customHeight="1" x14ac:dyDescent="0.55000000000000004"/>
    <row r="442" ht="14.25" customHeight="1" x14ac:dyDescent="0.55000000000000004"/>
    <row r="443" ht="14.25" customHeight="1" x14ac:dyDescent="0.55000000000000004"/>
    <row r="444" ht="14.25" customHeight="1" x14ac:dyDescent="0.55000000000000004"/>
    <row r="445" ht="14.25" customHeight="1" x14ac:dyDescent="0.55000000000000004"/>
    <row r="446" ht="14.25" customHeight="1" x14ac:dyDescent="0.55000000000000004"/>
    <row r="447" ht="14.25" customHeight="1" x14ac:dyDescent="0.55000000000000004"/>
    <row r="448" ht="14.25" customHeight="1" x14ac:dyDescent="0.55000000000000004"/>
    <row r="449" ht="14.25" customHeight="1" x14ac:dyDescent="0.55000000000000004"/>
    <row r="450" ht="14.25" customHeight="1" x14ac:dyDescent="0.55000000000000004"/>
    <row r="451" ht="14.25" customHeight="1" x14ac:dyDescent="0.55000000000000004"/>
    <row r="452" ht="14.25" customHeight="1" x14ac:dyDescent="0.55000000000000004"/>
    <row r="453" ht="14.25" customHeight="1" x14ac:dyDescent="0.55000000000000004"/>
    <row r="454" ht="14.25" customHeight="1" x14ac:dyDescent="0.55000000000000004"/>
    <row r="455" ht="14.25" customHeight="1" x14ac:dyDescent="0.55000000000000004"/>
    <row r="456" ht="14.25" customHeight="1" x14ac:dyDescent="0.55000000000000004"/>
    <row r="457" ht="14.25" customHeight="1" x14ac:dyDescent="0.55000000000000004"/>
    <row r="458" ht="14.25" customHeight="1" x14ac:dyDescent="0.55000000000000004"/>
    <row r="459" ht="14.25" customHeight="1" x14ac:dyDescent="0.55000000000000004"/>
    <row r="460" ht="14.25" customHeight="1" x14ac:dyDescent="0.55000000000000004"/>
    <row r="461" ht="14.25" customHeight="1" x14ac:dyDescent="0.55000000000000004"/>
    <row r="462" ht="14.25" customHeight="1" x14ac:dyDescent="0.55000000000000004"/>
    <row r="463" ht="14.25" customHeight="1" x14ac:dyDescent="0.55000000000000004"/>
    <row r="464" ht="14.25" customHeight="1" x14ac:dyDescent="0.55000000000000004"/>
    <row r="465" ht="14.25" customHeight="1" x14ac:dyDescent="0.55000000000000004"/>
    <row r="466" ht="14.25" customHeight="1" x14ac:dyDescent="0.55000000000000004"/>
    <row r="467" ht="14.25" customHeight="1" x14ac:dyDescent="0.55000000000000004"/>
    <row r="468" ht="14.25" customHeight="1" x14ac:dyDescent="0.55000000000000004"/>
    <row r="469" ht="14.25" customHeight="1" x14ac:dyDescent="0.55000000000000004"/>
    <row r="470" ht="14.25" customHeight="1" x14ac:dyDescent="0.55000000000000004"/>
    <row r="471" ht="14.25" customHeight="1" x14ac:dyDescent="0.55000000000000004"/>
    <row r="472" ht="14.25" customHeight="1" x14ac:dyDescent="0.55000000000000004"/>
    <row r="473" ht="14.25" customHeight="1" x14ac:dyDescent="0.55000000000000004"/>
    <row r="474" ht="14.25" customHeight="1" x14ac:dyDescent="0.55000000000000004"/>
    <row r="475" ht="14.25" customHeight="1" x14ac:dyDescent="0.55000000000000004"/>
    <row r="476" ht="14.25" customHeight="1" x14ac:dyDescent="0.55000000000000004"/>
    <row r="477" ht="14.25" customHeight="1" x14ac:dyDescent="0.55000000000000004"/>
    <row r="478" ht="14.25" customHeight="1" x14ac:dyDescent="0.55000000000000004"/>
    <row r="479" ht="14.25" customHeight="1" x14ac:dyDescent="0.55000000000000004"/>
    <row r="480" ht="14.25" customHeight="1" x14ac:dyDescent="0.55000000000000004"/>
    <row r="481" ht="14.25" customHeight="1" x14ac:dyDescent="0.55000000000000004"/>
    <row r="482" ht="14.25" customHeight="1" x14ac:dyDescent="0.55000000000000004"/>
    <row r="483" ht="14.25" customHeight="1" x14ac:dyDescent="0.55000000000000004"/>
    <row r="484" ht="14.25" customHeight="1" x14ac:dyDescent="0.55000000000000004"/>
    <row r="485" ht="14.25" customHeight="1" x14ac:dyDescent="0.55000000000000004"/>
    <row r="486" ht="14.25" customHeight="1" x14ac:dyDescent="0.55000000000000004"/>
    <row r="487" ht="14.25" customHeight="1" x14ac:dyDescent="0.55000000000000004"/>
    <row r="488" ht="14.25" customHeight="1" x14ac:dyDescent="0.55000000000000004"/>
    <row r="489" ht="14.25" customHeight="1" x14ac:dyDescent="0.55000000000000004"/>
    <row r="490" ht="14.25" customHeight="1" x14ac:dyDescent="0.55000000000000004"/>
    <row r="491" ht="14.25" customHeight="1" x14ac:dyDescent="0.55000000000000004"/>
    <row r="492" ht="14.25" customHeight="1" x14ac:dyDescent="0.55000000000000004"/>
    <row r="493" ht="14.25" customHeight="1" x14ac:dyDescent="0.55000000000000004"/>
    <row r="494" ht="14.25" customHeight="1" x14ac:dyDescent="0.55000000000000004"/>
    <row r="495" ht="14.25" customHeight="1" x14ac:dyDescent="0.55000000000000004"/>
    <row r="496" ht="14.25" customHeight="1" x14ac:dyDescent="0.55000000000000004"/>
    <row r="497" ht="14.25" customHeight="1" x14ac:dyDescent="0.55000000000000004"/>
    <row r="498" ht="14.25" customHeight="1" x14ac:dyDescent="0.55000000000000004"/>
    <row r="499" ht="14.25" customHeight="1" x14ac:dyDescent="0.55000000000000004"/>
    <row r="500" ht="14.25" customHeight="1" x14ac:dyDescent="0.55000000000000004"/>
    <row r="501" ht="14.25" customHeight="1" x14ac:dyDescent="0.55000000000000004"/>
    <row r="502" ht="14.25" customHeight="1" x14ac:dyDescent="0.55000000000000004"/>
    <row r="503" ht="14.25" customHeight="1" x14ac:dyDescent="0.55000000000000004"/>
    <row r="504" ht="14.25" customHeight="1" x14ac:dyDescent="0.55000000000000004"/>
    <row r="505" ht="14.25" customHeight="1" x14ac:dyDescent="0.55000000000000004"/>
    <row r="506" ht="14.25" customHeight="1" x14ac:dyDescent="0.55000000000000004"/>
    <row r="507" ht="14.25" customHeight="1" x14ac:dyDescent="0.55000000000000004"/>
    <row r="508" ht="14.25" customHeight="1" x14ac:dyDescent="0.55000000000000004"/>
    <row r="509" ht="14.25" customHeight="1" x14ac:dyDescent="0.55000000000000004"/>
    <row r="510" ht="14.25" customHeight="1" x14ac:dyDescent="0.55000000000000004"/>
    <row r="511" ht="14.25" customHeight="1" x14ac:dyDescent="0.55000000000000004"/>
    <row r="512" ht="14.25" customHeight="1" x14ac:dyDescent="0.55000000000000004"/>
    <row r="513" ht="14.25" customHeight="1" x14ac:dyDescent="0.55000000000000004"/>
    <row r="514" ht="14.25" customHeight="1" x14ac:dyDescent="0.55000000000000004"/>
    <row r="515" ht="14.25" customHeight="1" x14ac:dyDescent="0.55000000000000004"/>
    <row r="516" ht="14.25" customHeight="1" x14ac:dyDescent="0.55000000000000004"/>
    <row r="517" ht="14.25" customHeight="1" x14ac:dyDescent="0.55000000000000004"/>
    <row r="518" ht="14.25" customHeight="1" x14ac:dyDescent="0.55000000000000004"/>
    <row r="519" ht="14.25" customHeight="1" x14ac:dyDescent="0.55000000000000004"/>
    <row r="520" ht="14.25" customHeight="1" x14ac:dyDescent="0.55000000000000004"/>
    <row r="521" ht="14.25" customHeight="1" x14ac:dyDescent="0.55000000000000004"/>
    <row r="522" ht="14.25" customHeight="1" x14ac:dyDescent="0.55000000000000004"/>
    <row r="523" ht="14.25" customHeight="1" x14ac:dyDescent="0.55000000000000004"/>
    <row r="524" ht="14.25" customHeight="1" x14ac:dyDescent="0.55000000000000004"/>
    <row r="525" ht="14.25" customHeight="1" x14ac:dyDescent="0.55000000000000004"/>
    <row r="526" ht="14.25" customHeight="1" x14ac:dyDescent="0.55000000000000004"/>
    <row r="527" ht="14.25" customHeight="1" x14ac:dyDescent="0.55000000000000004"/>
    <row r="528" ht="14.25" customHeight="1" x14ac:dyDescent="0.55000000000000004"/>
    <row r="529" ht="14.25" customHeight="1" x14ac:dyDescent="0.55000000000000004"/>
    <row r="530" ht="14.25" customHeight="1" x14ac:dyDescent="0.55000000000000004"/>
    <row r="531" ht="14.25" customHeight="1" x14ac:dyDescent="0.55000000000000004"/>
    <row r="532" ht="14.25" customHeight="1" x14ac:dyDescent="0.55000000000000004"/>
    <row r="533" ht="14.25" customHeight="1" x14ac:dyDescent="0.55000000000000004"/>
    <row r="534" ht="14.25" customHeight="1" x14ac:dyDescent="0.55000000000000004"/>
    <row r="535" ht="14.25" customHeight="1" x14ac:dyDescent="0.55000000000000004"/>
    <row r="536" ht="14.25" customHeight="1" x14ac:dyDescent="0.55000000000000004"/>
    <row r="537" ht="14.25" customHeight="1" x14ac:dyDescent="0.55000000000000004"/>
    <row r="538" ht="14.25" customHeight="1" x14ac:dyDescent="0.55000000000000004"/>
    <row r="539" ht="14.25" customHeight="1" x14ac:dyDescent="0.55000000000000004"/>
    <row r="540" ht="14.25" customHeight="1" x14ac:dyDescent="0.55000000000000004"/>
    <row r="541" ht="14.25" customHeight="1" x14ac:dyDescent="0.55000000000000004"/>
    <row r="542" ht="14.25" customHeight="1" x14ac:dyDescent="0.55000000000000004"/>
    <row r="543" ht="14.25" customHeight="1" x14ac:dyDescent="0.55000000000000004"/>
    <row r="544" ht="14.25" customHeight="1" x14ac:dyDescent="0.55000000000000004"/>
    <row r="545" ht="14.25" customHeight="1" x14ac:dyDescent="0.55000000000000004"/>
    <row r="546" ht="14.25" customHeight="1" x14ac:dyDescent="0.55000000000000004"/>
    <row r="547" ht="14.25" customHeight="1" x14ac:dyDescent="0.55000000000000004"/>
    <row r="548" ht="14.25" customHeight="1" x14ac:dyDescent="0.55000000000000004"/>
    <row r="549" ht="14.25" customHeight="1" x14ac:dyDescent="0.55000000000000004"/>
    <row r="550" ht="14.25" customHeight="1" x14ac:dyDescent="0.55000000000000004"/>
    <row r="551" ht="14.25" customHeight="1" x14ac:dyDescent="0.55000000000000004"/>
    <row r="552" ht="14.25" customHeight="1" x14ac:dyDescent="0.55000000000000004"/>
    <row r="553" ht="14.25" customHeight="1" x14ac:dyDescent="0.55000000000000004"/>
    <row r="554" ht="14.25" customHeight="1" x14ac:dyDescent="0.55000000000000004"/>
    <row r="555" ht="14.25" customHeight="1" x14ac:dyDescent="0.55000000000000004"/>
    <row r="556" ht="14.25" customHeight="1" x14ac:dyDescent="0.55000000000000004"/>
    <row r="557" ht="14.25" customHeight="1" x14ac:dyDescent="0.55000000000000004"/>
    <row r="558" ht="14.25" customHeight="1" x14ac:dyDescent="0.55000000000000004"/>
    <row r="559" ht="14.25" customHeight="1" x14ac:dyDescent="0.55000000000000004"/>
    <row r="560" ht="14.25" customHeight="1" x14ac:dyDescent="0.55000000000000004"/>
    <row r="561" ht="14.25" customHeight="1" x14ac:dyDescent="0.55000000000000004"/>
    <row r="562" ht="14.25" customHeight="1" x14ac:dyDescent="0.55000000000000004"/>
    <row r="563" ht="14.25" customHeight="1" x14ac:dyDescent="0.55000000000000004"/>
    <row r="564" ht="14.25" customHeight="1" x14ac:dyDescent="0.55000000000000004"/>
    <row r="565" ht="14.25" customHeight="1" x14ac:dyDescent="0.55000000000000004"/>
    <row r="566" ht="14.25" customHeight="1" x14ac:dyDescent="0.55000000000000004"/>
    <row r="567" ht="14.25" customHeight="1" x14ac:dyDescent="0.55000000000000004"/>
    <row r="568" ht="14.25" customHeight="1" x14ac:dyDescent="0.55000000000000004"/>
    <row r="569" ht="14.25" customHeight="1" x14ac:dyDescent="0.55000000000000004"/>
    <row r="570" ht="14.25" customHeight="1" x14ac:dyDescent="0.55000000000000004"/>
    <row r="571" ht="14.25" customHeight="1" x14ac:dyDescent="0.55000000000000004"/>
    <row r="572" ht="14.25" customHeight="1" x14ac:dyDescent="0.55000000000000004"/>
    <row r="573" ht="14.25" customHeight="1" x14ac:dyDescent="0.55000000000000004"/>
    <row r="574" ht="14.25" customHeight="1" x14ac:dyDescent="0.55000000000000004"/>
    <row r="575" ht="14.25" customHeight="1" x14ac:dyDescent="0.55000000000000004"/>
    <row r="576" ht="14.25" customHeight="1" x14ac:dyDescent="0.55000000000000004"/>
    <row r="577" ht="14.25" customHeight="1" x14ac:dyDescent="0.55000000000000004"/>
    <row r="578" ht="14.25" customHeight="1" x14ac:dyDescent="0.55000000000000004"/>
    <row r="579" ht="14.25" customHeight="1" x14ac:dyDescent="0.55000000000000004"/>
    <row r="580" ht="14.25" customHeight="1" x14ac:dyDescent="0.55000000000000004"/>
    <row r="581" ht="14.25" customHeight="1" x14ac:dyDescent="0.55000000000000004"/>
    <row r="582" ht="14.25" customHeight="1" x14ac:dyDescent="0.55000000000000004"/>
    <row r="583" ht="14.25" customHeight="1" x14ac:dyDescent="0.55000000000000004"/>
    <row r="584" ht="14.25" customHeight="1" x14ac:dyDescent="0.55000000000000004"/>
    <row r="585" ht="14.25" customHeight="1" x14ac:dyDescent="0.55000000000000004"/>
    <row r="586" ht="14.25" customHeight="1" x14ac:dyDescent="0.55000000000000004"/>
    <row r="587" ht="14.25" customHeight="1" x14ac:dyDescent="0.55000000000000004"/>
    <row r="588" ht="14.25" customHeight="1" x14ac:dyDescent="0.55000000000000004"/>
    <row r="589" ht="14.25" customHeight="1" x14ac:dyDescent="0.55000000000000004"/>
    <row r="590" ht="14.25" customHeight="1" x14ac:dyDescent="0.55000000000000004"/>
    <row r="591" ht="14.25" customHeight="1" x14ac:dyDescent="0.55000000000000004"/>
    <row r="592" ht="14.25" customHeight="1" x14ac:dyDescent="0.55000000000000004"/>
    <row r="593" ht="14.25" customHeight="1" x14ac:dyDescent="0.55000000000000004"/>
    <row r="594" ht="14.25" customHeight="1" x14ac:dyDescent="0.55000000000000004"/>
    <row r="595" ht="14.25" customHeight="1" x14ac:dyDescent="0.55000000000000004"/>
    <row r="596" ht="14.25" customHeight="1" x14ac:dyDescent="0.55000000000000004"/>
    <row r="597" ht="14.25" customHeight="1" x14ac:dyDescent="0.55000000000000004"/>
    <row r="598" ht="14.25" customHeight="1" x14ac:dyDescent="0.55000000000000004"/>
    <row r="599" ht="14.25" customHeight="1" x14ac:dyDescent="0.55000000000000004"/>
    <row r="600" ht="14.25" customHeight="1" x14ac:dyDescent="0.55000000000000004"/>
    <row r="601" ht="14.25" customHeight="1" x14ac:dyDescent="0.55000000000000004"/>
    <row r="602" ht="14.25" customHeight="1" x14ac:dyDescent="0.55000000000000004"/>
    <row r="603" ht="14.25" customHeight="1" x14ac:dyDescent="0.55000000000000004"/>
    <row r="604" ht="14.25" customHeight="1" x14ac:dyDescent="0.55000000000000004"/>
    <row r="605" ht="14.25" customHeight="1" x14ac:dyDescent="0.55000000000000004"/>
    <row r="606" ht="14.25" customHeight="1" x14ac:dyDescent="0.55000000000000004"/>
    <row r="607" ht="14.25" customHeight="1" x14ac:dyDescent="0.55000000000000004"/>
    <row r="608" ht="14.25" customHeight="1" x14ac:dyDescent="0.55000000000000004"/>
    <row r="609" ht="14.25" customHeight="1" x14ac:dyDescent="0.55000000000000004"/>
    <row r="610" ht="14.25" customHeight="1" x14ac:dyDescent="0.55000000000000004"/>
    <row r="611" ht="14.25" customHeight="1" x14ac:dyDescent="0.55000000000000004"/>
    <row r="612" ht="14.25" customHeight="1" x14ac:dyDescent="0.55000000000000004"/>
    <row r="613" ht="14.25" customHeight="1" x14ac:dyDescent="0.55000000000000004"/>
    <row r="614" ht="14.25" customHeight="1" x14ac:dyDescent="0.55000000000000004"/>
    <row r="615" ht="14.25" customHeight="1" x14ac:dyDescent="0.55000000000000004"/>
    <row r="616" ht="14.25" customHeight="1" x14ac:dyDescent="0.55000000000000004"/>
    <row r="617" ht="14.25" customHeight="1" x14ac:dyDescent="0.55000000000000004"/>
    <row r="618" ht="14.25" customHeight="1" x14ac:dyDescent="0.55000000000000004"/>
    <row r="619" ht="14.25" customHeight="1" x14ac:dyDescent="0.55000000000000004"/>
    <row r="620" ht="14.25" customHeight="1" x14ac:dyDescent="0.55000000000000004"/>
    <row r="621" ht="14.25" customHeight="1" x14ac:dyDescent="0.55000000000000004"/>
    <row r="622" ht="14.25" customHeight="1" x14ac:dyDescent="0.55000000000000004"/>
    <row r="623" ht="14.25" customHeight="1" x14ac:dyDescent="0.55000000000000004"/>
    <row r="624" ht="14.25" customHeight="1" x14ac:dyDescent="0.55000000000000004"/>
    <row r="625" ht="14.25" customHeight="1" x14ac:dyDescent="0.55000000000000004"/>
    <row r="626" ht="14.25" customHeight="1" x14ac:dyDescent="0.55000000000000004"/>
    <row r="627" ht="14.25" customHeight="1" x14ac:dyDescent="0.55000000000000004"/>
    <row r="628" ht="14.25" customHeight="1" x14ac:dyDescent="0.55000000000000004"/>
    <row r="629" ht="14.25" customHeight="1" x14ac:dyDescent="0.55000000000000004"/>
    <row r="630" ht="14.25" customHeight="1" x14ac:dyDescent="0.55000000000000004"/>
    <row r="631" ht="14.25" customHeight="1" x14ac:dyDescent="0.55000000000000004"/>
    <row r="632" ht="14.25" customHeight="1" x14ac:dyDescent="0.55000000000000004"/>
    <row r="633" ht="14.25" customHeight="1" x14ac:dyDescent="0.55000000000000004"/>
    <row r="634" ht="14.25" customHeight="1" x14ac:dyDescent="0.55000000000000004"/>
    <row r="635" ht="14.25" customHeight="1" x14ac:dyDescent="0.55000000000000004"/>
    <row r="636" ht="14.25" customHeight="1" x14ac:dyDescent="0.55000000000000004"/>
    <row r="637" ht="14.25" customHeight="1" x14ac:dyDescent="0.55000000000000004"/>
    <row r="638" ht="14.25" customHeight="1" x14ac:dyDescent="0.55000000000000004"/>
    <row r="639" ht="14.25" customHeight="1" x14ac:dyDescent="0.55000000000000004"/>
    <row r="640" ht="14.25" customHeight="1" x14ac:dyDescent="0.55000000000000004"/>
    <row r="641" ht="14.25" customHeight="1" x14ac:dyDescent="0.55000000000000004"/>
    <row r="642" ht="14.25" customHeight="1" x14ac:dyDescent="0.55000000000000004"/>
    <row r="643" ht="14.25" customHeight="1" x14ac:dyDescent="0.55000000000000004"/>
    <row r="644" ht="14.25" customHeight="1" x14ac:dyDescent="0.55000000000000004"/>
    <row r="645" ht="14.25" customHeight="1" x14ac:dyDescent="0.55000000000000004"/>
    <row r="646" ht="14.25" customHeight="1" x14ac:dyDescent="0.55000000000000004"/>
    <row r="647" ht="14.25" customHeight="1" x14ac:dyDescent="0.55000000000000004"/>
    <row r="648" ht="14.25" customHeight="1" x14ac:dyDescent="0.55000000000000004"/>
    <row r="649" ht="14.25" customHeight="1" x14ac:dyDescent="0.55000000000000004"/>
    <row r="650" ht="14.25" customHeight="1" x14ac:dyDescent="0.55000000000000004"/>
    <row r="651" ht="14.25" customHeight="1" x14ac:dyDescent="0.55000000000000004"/>
    <row r="652" ht="14.25" customHeight="1" x14ac:dyDescent="0.55000000000000004"/>
    <row r="653" ht="14.25" customHeight="1" x14ac:dyDescent="0.55000000000000004"/>
    <row r="654" ht="14.25" customHeight="1" x14ac:dyDescent="0.55000000000000004"/>
    <row r="655" ht="14.25" customHeight="1" x14ac:dyDescent="0.55000000000000004"/>
    <row r="656" ht="14.25" customHeight="1" x14ac:dyDescent="0.55000000000000004"/>
    <row r="657" ht="14.25" customHeight="1" x14ac:dyDescent="0.55000000000000004"/>
    <row r="658" ht="14.25" customHeight="1" x14ac:dyDescent="0.55000000000000004"/>
    <row r="659" ht="14.25" customHeight="1" x14ac:dyDescent="0.55000000000000004"/>
    <row r="660" ht="14.25" customHeight="1" x14ac:dyDescent="0.55000000000000004"/>
    <row r="661" ht="14.25" customHeight="1" x14ac:dyDescent="0.55000000000000004"/>
    <row r="662" ht="14.25" customHeight="1" x14ac:dyDescent="0.55000000000000004"/>
    <row r="663" ht="14.25" customHeight="1" x14ac:dyDescent="0.55000000000000004"/>
    <row r="664" ht="14.25" customHeight="1" x14ac:dyDescent="0.55000000000000004"/>
    <row r="665" ht="14.25" customHeight="1" x14ac:dyDescent="0.55000000000000004"/>
    <row r="666" ht="14.25" customHeight="1" x14ac:dyDescent="0.55000000000000004"/>
    <row r="667" ht="14.25" customHeight="1" x14ac:dyDescent="0.55000000000000004"/>
    <row r="668" ht="14.25" customHeight="1" x14ac:dyDescent="0.55000000000000004"/>
    <row r="669" ht="14.25" customHeight="1" x14ac:dyDescent="0.55000000000000004"/>
    <row r="670" ht="14.25" customHeight="1" x14ac:dyDescent="0.55000000000000004"/>
    <row r="671" ht="14.25" customHeight="1" x14ac:dyDescent="0.55000000000000004"/>
    <row r="672" ht="14.25" customHeight="1" x14ac:dyDescent="0.55000000000000004"/>
    <row r="673" ht="14.25" customHeight="1" x14ac:dyDescent="0.55000000000000004"/>
    <row r="674" ht="14.25" customHeight="1" x14ac:dyDescent="0.55000000000000004"/>
    <row r="675" ht="14.25" customHeight="1" x14ac:dyDescent="0.55000000000000004"/>
    <row r="676" ht="14.25" customHeight="1" x14ac:dyDescent="0.55000000000000004"/>
    <row r="677" ht="14.25" customHeight="1" x14ac:dyDescent="0.55000000000000004"/>
    <row r="678" ht="14.25" customHeight="1" x14ac:dyDescent="0.55000000000000004"/>
    <row r="679" ht="14.25" customHeight="1" x14ac:dyDescent="0.55000000000000004"/>
    <row r="680" ht="14.25" customHeight="1" x14ac:dyDescent="0.55000000000000004"/>
    <row r="681" ht="14.25" customHeight="1" x14ac:dyDescent="0.55000000000000004"/>
    <row r="682" ht="14.25" customHeight="1" x14ac:dyDescent="0.55000000000000004"/>
    <row r="683" ht="14.25" customHeight="1" x14ac:dyDescent="0.55000000000000004"/>
    <row r="684" ht="14.25" customHeight="1" x14ac:dyDescent="0.55000000000000004"/>
    <row r="685" ht="14.25" customHeight="1" x14ac:dyDescent="0.55000000000000004"/>
    <row r="686" ht="14.25" customHeight="1" x14ac:dyDescent="0.55000000000000004"/>
    <row r="687" ht="14.25" customHeight="1" x14ac:dyDescent="0.55000000000000004"/>
    <row r="688" ht="14.25" customHeight="1" x14ac:dyDescent="0.55000000000000004"/>
    <row r="689" ht="14.25" customHeight="1" x14ac:dyDescent="0.55000000000000004"/>
    <row r="690" ht="14.25" customHeight="1" x14ac:dyDescent="0.55000000000000004"/>
    <row r="691" ht="14.25" customHeight="1" x14ac:dyDescent="0.55000000000000004"/>
    <row r="692" ht="14.25" customHeight="1" x14ac:dyDescent="0.55000000000000004"/>
    <row r="693" ht="14.25" customHeight="1" x14ac:dyDescent="0.55000000000000004"/>
    <row r="694" ht="14.25" customHeight="1" x14ac:dyDescent="0.55000000000000004"/>
    <row r="695" ht="14.25" customHeight="1" x14ac:dyDescent="0.55000000000000004"/>
    <row r="696" ht="14.25" customHeight="1" x14ac:dyDescent="0.55000000000000004"/>
    <row r="697" ht="14.25" customHeight="1" x14ac:dyDescent="0.55000000000000004"/>
    <row r="698" ht="14.25" customHeight="1" x14ac:dyDescent="0.55000000000000004"/>
    <row r="699" ht="14.25" customHeight="1" x14ac:dyDescent="0.55000000000000004"/>
    <row r="700" ht="14.25" customHeight="1" x14ac:dyDescent="0.55000000000000004"/>
    <row r="701" ht="14.25" customHeight="1" x14ac:dyDescent="0.55000000000000004"/>
    <row r="702" ht="14.25" customHeight="1" x14ac:dyDescent="0.55000000000000004"/>
    <row r="703" ht="14.25" customHeight="1" x14ac:dyDescent="0.55000000000000004"/>
    <row r="704" ht="14.25" customHeight="1" x14ac:dyDescent="0.55000000000000004"/>
    <row r="705" ht="14.25" customHeight="1" x14ac:dyDescent="0.55000000000000004"/>
    <row r="706" ht="14.25" customHeight="1" x14ac:dyDescent="0.55000000000000004"/>
    <row r="707" ht="14.25" customHeight="1" x14ac:dyDescent="0.55000000000000004"/>
    <row r="708" ht="14.25" customHeight="1" x14ac:dyDescent="0.55000000000000004"/>
    <row r="709" ht="14.25" customHeight="1" x14ac:dyDescent="0.55000000000000004"/>
    <row r="710" ht="14.25" customHeight="1" x14ac:dyDescent="0.55000000000000004"/>
    <row r="711" ht="14.25" customHeight="1" x14ac:dyDescent="0.55000000000000004"/>
    <row r="712" ht="14.25" customHeight="1" x14ac:dyDescent="0.55000000000000004"/>
    <row r="713" ht="14.25" customHeight="1" x14ac:dyDescent="0.55000000000000004"/>
    <row r="714" ht="14.25" customHeight="1" x14ac:dyDescent="0.55000000000000004"/>
    <row r="715" ht="14.25" customHeight="1" x14ac:dyDescent="0.55000000000000004"/>
    <row r="716" ht="14.25" customHeight="1" x14ac:dyDescent="0.55000000000000004"/>
    <row r="717" ht="14.25" customHeight="1" x14ac:dyDescent="0.55000000000000004"/>
    <row r="718" ht="14.25" customHeight="1" x14ac:dyDescent="0.55000000000000004"/>
    <row r="719" ht="14.25" customHeight="1" x14ac:dyDescent="0.55000000000000004"/>
    <row r="720" ht="14.25" customHeight="1" x14ac:dyDescent="0.55000000000000004"/>
    <row r="721" ht="14.25" customHeight="1" x14ac:dyDescent="0.55000000000000004"/>
    <row r="722" ht="14.25" customHeight="1" x14ac:dyDescent="0.55000000000000004"/>
    <row r="723" ht="14.25" customHeight="1" x14ac:dyDescent="0.55000000000000004"/>
    <row r="724" ht="14.25" customHeight="1" x14ac:dyDescent="0.55000000000000004"/>
    <row r="725" ht="14.25" customHeight="1" x14ac:dyDescent="0.55000000000000004"/>
    <row r="726" ht="14.25" customHeight="1" x14ac:dyDescent="0.55000000000000004"/>
    <row r="727" ht="14.25" customHeight="1" x14ac:dyDescent="0.55000000000000004"/>
    <row r="728" ht="14.25" customHeight="1" x14ac:dyDescent="0.55000000000000004"/>
    <row r="729" ht="14.25" customHeight="1" x14ac:dyDescent="0.55000000000000004"/>
    <row r="730" ht="14.25" customHeight="1" x14ac:dyDescent="0.55000000000000004"/>
    <row r="731" ht="14.25" customHeight="1" x14ac:dyDescent="0.55000000000000004"/>
    <row r="732" ht="14.25" customHeight="1" x14ac:dyDescent="0.55000000000000004"/>
    <row r="733" ht="14.25" customHeight="1" x14ac:dyDescent="0.55000000000000004"/>
    <row r="734" ht="14.25" customHeight="1" x14ac:dyDescent="0.55000000000000004"/>
    <row r="735" ht="14.25" customHeight="1" x14ac:dyDescent="0.55000000000000004"/>
    <row r="736" ht="14.25" customHeight="1" x14ac:dyDescent="0.55000000000000004"/>
    <row r="737" ht="14.25" customHeight="1" x14ac:dyDescent="0.55000000000000004"/>
    <row r="738" ht="14.25" customHeight="1" x14ac:dyDescent="0.55000000000000004"/>
    <row r="739" ht="14.25" customHeight="1" x14ac:dyDescent="0.55000000000000004"/>
    <row r="740" ht="14.25" customHeight="1" x14ac:dyDescent="0.55000000000000004"/>
    <row r="741" ht="14.25" customHeight="1" x14ac:dyDescent="0.55000000000000004"/>
    <row r="742" ht="14.25" customHeight="1" x14ac:dyDescent="0.55000000000000004"/>
    <row r="743" ht="14.25" customHeight="1" x14ac:dyDescent="0.55000000000000004"/>
    <row r="744" ht="14.25" customHeight="1" x14ac:dyDescent="0.55000000000000004"/>
    <row r="745" ht="14.25" customHeight="1" x14ac:dyDescent="0.55000000000000004"/>
    <row r="746" ht="14.25" customHeight="1" x14ac:dyDescent="0.55000000000000004"/>
    <row r="747" ht="14.25" customHeight="1" x14ac:dyDescent="0.55000000000000004"/>
    <row r="748" ht="14.25" customHeight="1" x14ac:dyDescent="0.55000000000000004"/>
    <row r="749" ht="14.25" customHeight="1" x14ac:dyDescent="0.55000000000000004"/>
    <row r="750" ht="14.25" customHeight="1" x14ac:dyDescent="0.55000000000000004"/>
    <row r="751" ht="14.25" customHeight="1" x14ac:dyDescent="0.55000000000000004"/>
    <row r="752" ht="14.25" customHeight="1" x14ac:dyDescent="0.55000000000000004"/>
    <row r="753" ht="14.25" customHeight="1" x14ac:dyDescent="0.55000000000000004"/>
    <row r="754" ht="14.25" customHeight="1" x14ac:dyDescent="0.55000000000000004"/>
    <row r="755" ht="14.25" customHeight="1" x14ac:dyDescent="0.55000000000000004"/>
    <row r="756" ht="14.25" customHeight="1" x14ac:dyDescent="0.55000000000000004"/>
    <row r="757" ht="14.25" customHeight="1" x14ac:dyDescent="0.55000000000000004"/>
    <row r="758" ht="14.25" customHeight="1" x14ac:dyDescent="0.55000000000000004"/>
    <row r="759" ht="14.25" customHeight="1" x14ac:dyDescent="0.55000000000000004"/>
    <row r="760" ht="14.25" customHeight="1" x14ac:dyDescent="0.55000000000000004"/>
    <row r="761" ht="14.25" customHeight="1" x14ac:dyDescent="0.55000000000000004"/>
    <row r="762" ht="14.25" customHeight="1" x14ac:dyDescent="0.55000000000000004"/>
    <row r="763" ht="14.25" customHeight="1" x14ac:dyDescent="0.55000000000000004"/>
    <row r="764" ht="14.25" customHeight="1" x14ac:dyDescent="0.55000000000000004"/>
    <row r="765" ht="14.25" customHeight="1" x14ac:dyDescent="0.55000000000000004"/>
    <row r="766" ht="14.25" customHeight="1" x14ac:dyDescent="0.55000000000000004"/>
    <row r="767" ht="14.25" customHeight="1" x14ac:dyDescent="0.55000000000000004"/>
    <row r="768" ht="14.25" customHeight="1" x14ac:dyDescent="0.55000000000000004"/>
    <row r="769" ht="14.25" customHeight="1" x14ac:dyDescent="0.55000000000000004"/>
    <row r="770" ht="14.25" customHeight="1" x14ac:dyDescent="0.55000000000000004"/>
    <row r="771" ht="14.25" customHeight="1" x14ac:dyDescent="0.55000000000000004"/>
    <row r="772" ht="14.25" customHeight="1" x14ac:dyDescent="0.55000000000000004"/>
    <row r="773" ht="14.25" customHeight="1" x14ac:dyDescent="0.55000000000000004"/>
    <row r="774" ht="14.25" customHeight="1" x14ac:dyDescent="0.55000000000000004"/>
    <row r="775" ht="14.25" customHeight="1" x14ac:dyDescent="0.55000000000000004"/>
    <row r="776" ht="14.25" customHeight="1" x14ac:dyDescent="0.55000000000000004"/>
    <row r="777" ht="14.25" customHeight="1" x14ac:dyDescent="0.55000000000000004"/>
    <row r="778" ht="14.25" customHeight="1" x14ac:dyDescent="0.55000000000000004"/>
    <row r="779" ht="14.25" customHeight="1" x14ac:dyDescent="0.55000000000000004"/>
    <row r="780" ht="14.25" customHeight="1" x14ac:dyDescent="0.55000000000000004"/>
    <row r="781" ht="14.25" customHeight="1" x14ac:dyDescent="0.55000000000000004"/>
    <row r="782" ht="14.25" customHeight="1" x14ac:dyDescent="0.55000000000000004"/>
    <row r="783" ht="14.25" customHeight="1" x14ac:dyDescent="0.55000000000000004"/>
    <row r="784" ht="14.25" customHeight="1" x14ac:dyDescent="0.55000000000000004"/>
    <row r="785" ht="14.25" customHeight="1" x14ac:dyDescent="0.55000000000000004"/>
    <row r="786" ht="14.25" customHeight="1" x14ac:dyDescent="0.55000000000000004"/>
    <row r="787" ht="14.25" customHeight="1" x14ac:dyDescent="0.55000000000000004"/>
    <row r="788" ht="14.25" customHeight="1" x14ac:dyDescent="0.55000000000000004"/>
    <row r="789" ht="14.25" customHeight="1" x14ac:dyDescent="0.55000000000000004"/>
    <row r="790" ht="14.25" customHeight="1" x14ac:dyDescent="0.55000000000000004"/>
    <row r="791" ht="14.25" customHeight="1" x14ac:dyDescent="0.55000000000000004"/>
    <row r="792" ht="14.25" customHeight="1" x14ac:dyDescent="0.55000000000000004"/>
    <row r="793" ht="14.25" customHeight="1" x14ac:dyDescent="0.55000000000000004"/>
    <row r="794" ht="14.25" customHeight="1" x14ac:dyDescent="0.55000000000000004"/>
    <row r="795" ht="14.25" customHeight="1" x14ac:dyDescent="0.55000000000000004"/>
    <row r="796" ht="14.25" customHeight="1" x14ac:dyDescent="0.55000000000000004"/>
    <row r="797" ht="14.25" customHeight="1" x14ac:dyDescent="0.55000000000000004"/>
    <row r="798" ht="14.25" customHeight="1" x14ac:dyDescent="0.55000000000000004"/>
    <row r="799" ht="14.25" customHeight="1" x14ac:dyDescent="0.55000000000000004"/>
    <row r="800" ht="14.25" customHeight="1" x14ac:dyDescent="0.55000000000000004"/>
    <row r="801" ht="14.25" customHeight="1" x14ac:dyDescent="0.55000000000000004"/>
    <row r="802" ht="14.25" customHeight="1" x14ac:dyDescent="0.55000000000000004"/>
    <row r="803" ht="14.25" customHeight="1" x14ac:dyDescent="0.55000000000000004"/>
    <row r="804" ht="14.25" customHeight="1" x14ac:dyDescent="0.55000000000000004"/>
    <row r="805" ht="14.25" customHeight="1" x14ac:dyDescent="0.55000000000000004"/>
    <row r="806" ht="14.25" customHeight="1" x14ac:dyDescent="0.55000000000000004"/>
    <row r="807" ht="14.25" customHeight="1" x14ac:dyDescent="0.55000000000000004"/>
    <row r="808" ht="14.25" customHeight="1" x14ac:dyDescent="0.55000000000000004"/>
    <row r="809" ht="14.25" customHeight="1" x14ac:dyDescent="0.55000000000000004"/>
    <row r="810" ht="14.25" customHeight="1" x14ac:dyDescent="0.55000000000000004"/>
    <row r="811" ht="14.25" customHeight="1" x14ac:dyDescent="0.55000000000000004"/>
    <row r="812" ht="14.25" customHeight="1" x14ac:dyDescent="0.55000000000000004"/>
    <row r="813" ht="14.25" customHeight="1" x14ac:dyDescent="0.55000000000000004"/>
    <row r="814" ht="14.25" customHeight="1" x14ac:dyDescent="0.55000000000000004"/>
    <row r="815" ht="14.25" customHeight="1" x14ac:dyDescent="0.55000000000000004"/>
    <row r="816" ht="14.25" customHeight="1" x14ac:dyDescent="0.55000000000000004"/>
    <row r="817" ht="14.25" customHeight="1" x14ac:dyDescent="0.55000000000000004"/>
    <row r="818" ht="14.25" customHeight="1" x14ac:dyDescent="0.55000000000000004"/>
    <row r="819" ht="14.25" customHeight="1" x14ac:dyDescent="0.55000000000000004"/>
    <row r="820" ht="14.25" customHeight="1" x14ac:dyDescent="0.55000000000000004"/>
    <row r="821" ht="14.25" customHeight="1" x14ac:dyDescent="0.55000000000000004"/>
    <row r="822" ht="14.25" customHeight="1" x14ac:dyDescent="0.55000000000000004"/>
    <row r="823" ht="14.25" customHeight="1" x14ac:dyDescent="0.55000000000000004"/>
    <row r="824" ht="14.25" customHeight="1" x14ac:dyDescent="0.55000000000000004"/>
    <row r="825" ht="14.25" customHeight="1" x14ac:dyDescent="0.55000000000000004"/>
    <row r="826" ht="14.25" customHeight="1" x14ac:dyDescent="0.55000000000000004"/>
    <row r="827" ht="14.25" customHeight="1" x14ac:dyDescent="0.55000000000000004"/>
    <row r="828" ht="14.25" customHeight="1" x14ac:dyDescent="0.55000000000000004"/>
    <row r="829" ht="14.25" customHeight="1" x14ac:dyDescent="0.55000000000000004"/>
    <row r="830" ht="14.25" customHeight="1" x14ac:dyDescent="0.55000000000000004"/>
    <row r="831" ht="14.25" customHeight="1" x14ac:dyDescent="0.55000000000000004"/>
    <row r="832" ht="14.25" customHeight="1" x14ac:dyDescent="0.55000000000000004"/>
    <row r="833" ht="14.25" customHeight="1" x14ac:dyDescent="0.55000000000000004"/>
    <row r="834" ht="14.25" customHeight="1" x14ac:dyDescent="0.55000000000000004"/>
    <row r="835" ht="14.25" customHeight="1" x14ac:dyDescent="0.55000000000000004"/>
    <row r="836" ht="14.25" customHeight="1" x14ac:dyDescent="0.55000000000000004"/>
    <row r="837" ht="14.25" customHeight="1" x14ac:dyDescent="0.55000000000000004"/>
    <row r="838" ht="14.25" customHeight="1" x14ac:dyDescent="0.55000000000000004"/>
    <row r="839" ht="14.25" customHeight="1" x14ac:dyDescent="0.55000000000000004"/>
    <row r="840" ht="14.25" customHeight="1" x14ac:dyDescent="0.55000000000000004"/>
    <row r="841" ht="14.25" customHeight="1" x14ac:dyDescent="0.55000000000000004"/>
    <row r="842" ht="14.25" customHeight="1" x14ac:dyDescent="0.55000000000000004"/>
    <row r="843" ht="14.25" customHeight="1" x14ac:dyDescent="0.55000000000000004"/>
    <row r="844" ht="14.25" customHeight="1" x14ac:dyDescent="0.55000000000000004"/>
    <row r="845" ht="14.25" customHeight="1" x14ac:dyDescent="0.55000000000000004"/>
    <row r="846" ht="14.25" customHeight="1" x14ac:dyDescent="0.55000000000000004"/>
    <row r="847" ht="14.25" customHeight="1" x14ac:dyDescent="0.55000000000000004"/>
    <row r="848" ht="14.25" customHeight="1" x14ac:dyDescent="0.55000000000000004"/>
    <row r="849" ht="14.25" customHeight="1" x14ac:dyDescent="0.55000000000000004"/>
    <row r="850" ht="14.25" customHeight="1" x14ac:dyDescent="0.55000000000000004"/>
    <row r="851" ht="14.25" customHeight="1" x14ac:dyDescent="0.55000000000000004"/>
    <row r="852" ht="14.25" customHeight="1" x14ac:dyDescent="0.55000000000000004"/>
    <row r="853" ht="14.25" customHeight="1" x14ac:dyDescent="0.55000000000000004"/>
    <row r="854" ht="14.25" customHeight="1" x14ac:dyDescent="0.55000000000000004"/>
    <row r="855" ht="14.25" customHeight="1" x14ac:dyDescent="0.55000000000000004"/>
    <row r="856" ht="14.25" customHeight="1" x14ac:dyDescent="0.55000000000000004"/>
    <row r="857" ht="14.25" customHeight="1" x14ac:dyDescent="0.55000000000000004"/>
    <row r="858" ht="14.25" customHeight="1" x14ac:dyDescent="0.55000000000000004"/>
    <row r="859" ht="14.25" customHeight="1" x14ac:dyDescent="0.55000000000000004"/>
    <row r="860" ht="14.25" customHeight="1" x14ac:dyDescent="0.55000000000000004"/>
    <row r="861" ht="14.25" customHeight="1" x14ac:dyDescent="0.55000000000000004"/>
    <row r="862" ht="14.25" customHeight="1" x14ac:dyDescent="0.55000000000000004"/>
    <row r="863" ht="14.25" customHeight="1" x14ac:dyDescent="0.55000000000000004"/>
    <row r="864" ht="14.25" customHeight="1" x14ac:dyDescent="0.55000000000000004"/>
    <row r="865" ht="14.25" customHeight="1" x14ac:dyDescent="0.55000000000000004"/>
    <row r="866" ht="14.25" customHeight="1" x14ac:dyDescent="0.55000000000000004"/>
    <row r="867" ht="14.25" customHeight="1" x14ac:dyDescent="0.55000000000000004"/>
    <row r="868" ht="14.25" customHeight="1" x14ac:dyDescent="0.55000000000000004"/>
    <row r="869" ht="14.25" customHeight="1" x14ac:dyDescent="0.55000000000000004"/>
    <row r="870" ht="14.25" customHeight="1" x14ac:dyDescent="0.55000000000000004"/>
    <row r="871" ht="14.25" customHeight="1" x14ac:dyDescent="0.55000000000000004"/>
    <row r="872" ht="14.25" customHeight="1" x14ac:dyDescent="0.55000000000000004"/>
    <row r="873" ht="14.25" customHeight="1" x14ac:dyDescent="0.55000000000000004"/>
    <row r="874" ht="14.25" customHeight="1" x14ac:dyDescent="0.55000000000000004"/>
    <row r="875" ht="14.25" customHeight="1" x14ac:dyDescent="0.55000000000000004"/>
    <row r="876" ht="14.25" customHeight="1" x14ac:dyDescent="0.55000000000000004"/>
    <row r="877" ht="14.25" customHeight="1" x14ac:dyDescent="0.55000000000000004"/>
    <row r="878" ht="14.25" customHeight="1" x14ac:dyDescent="0.55000000000000004"/>
    <row r="879" ht="14.25" customHeight="1" x14ac:dyDescent="0.55000000000000004"/>
    <row r="880" ht="14.25" customHeight="1" x14ac:dyDescent="0.55000000000000004"/>
    <row r="881" ht="14.25" customHeight="1" x14ac:dyDescent="0.55000000000000004"/>
    <row r="882" ht="14.25" customHeight="1" x14ac:dyDescent="0.55000000000000004"/>
    <row r="883" ht="14.25" customHeight="1" x14ac:dyDescent="0.55000000000000004"/>
    <row r="884" ht="14.25" customHeight="1" x14ac:dyDescent="0.55000000000000004"/>
    <row r="885" ht="14.25" customHeight="1" x14ac:dyDescent="0.55000000000000004"/>
    <row r="886" ht="14.25" customHeight="1" x14ac:dyDescent="0.55000000000000004"/>
    <row r="887" ht="14.25" customHeight="1" x14ac:dyDescent="0.55000000000000004"/>
    <row r="888" ht="14.25" customHeight="1" x14ac:dyDescent="0.55000000000000004"/>
    <row r="889" ht="14.25" customHeight="1" x14ac:dyDescent="0.55000000000000004"/>
    <row r="890" ht="14.25" customHeight="1" x14ac:dyDescent="0.55000000000000004"/>
    <row r="891" ht="14.25" customHeight="1" x14ac:dyDescent="0.55000000000000004"/>
    <row r="892" ht="14.25" customHeight="1" x14ac:dyDescent="0.55000000000000004"/>
    <row r="893" ht="14.25" customHeight="1" x14ac:dyDescent="0.55000000000000004"/>
    <row r="894" ht="14.25" customHeight="1" x14ac:dyDescent="0.55000000000000004"/>
    <row r="895" ht="14.25" customHeight="1" x14ac:dyDescent="0.55000000000000004"/>
    <row r="896" ht="14.25" customHeight="1" x14ac:dyDescent="0.55000000000000004"/>
    <row r="897" ht="14.25" customHeight="1" x14ac:dyDescent="0.55000000000000004"/>
    <row r="898" ht="14.25" customHeight="1" x14ac:dyDescent="0.55000000000000004"/>
    <row r="899" ht="14.25" customHeight="1" x14ac:dyDescent="0.55000000000000004"/>
    <row r="900" ht="14.25" customHeight="1" x14ac:dyDescent="0.55000000000000004"/>
    <row r="901" ht="14.25" customHeight="1" x14ac:dyDescent="0.55000000000000004"/>
    <row r="902" ht="14.25" customHeight="1" x14ac:dyDescent="0.55000000000000004"/>
    <row r="903" ht="14.25" customHeight="1" x14ac:dyDescent="0.55000000000000004"/>
    <row r="904" ht="14.25" customHeight="1" x14ac:dyDescent="0.55000000000000004"/>
    <row r="905" ht="14.25" customHeight="1" x14ac:dyDescent="0.55000000000000004"/>
    <row r="906" ht="14.25" customHeight="1" x14ac:dyDescent="0.55000000000000004"/>
    <row r="907" ht="14.25" customHeight="1" x14ac:dyDescent="0.55000000000000004"/>
    <row r="908" ht="14.25" customHeight="1" x14ac:dyDescent="0.55000000000000004"/>
    <row r="909" ht="14.25" customHeight="1" x14ac:dyDescent="0.55000000000000004"/>
    <row r="910" ht="14.25" customHeight="1" x14ac:dyDescent="0.55000000000000004"/>
    <row r="911" ht="14.25" customHeight="1" x14ac:dyDescent="0.55000000000000004"/>
    <row r="912" ht="14.25" customHeight="1" x14ac:dyDescent="0.55000000000000004"/>
    <row r="913" ht="14.25" customHeight="1" x14ac:dyDescent="0.55000000000000004"/>
    <row r="914" ht="14.25" customHeight="1" x14ac:dyDescent="0.55000000000000004"/>
    <row r="915" ht="14.25" customHeight="1" x14ac:dyDescent="0.55000000000000004"/>
    <row r="916" ht="14.25" customHeight="1" x14ac:dyDescent="0.55000000000000004"/>
    <row r="917" ht="14.25" customHeight="1" x14ac:dyDescent="0.55000000000000004"/>
    <row r="918" ht="14.25" customHeight="1" x14ac:dyDescent="0.55000000000000004"/>
    <row r="919" ht="14.25" customHeight="1" x14ac:dyDescent="0.55000000000000004"/>
    <row r="920" ht="14.25" customHeight="1" x14ac:dyDescent="0.55000000000000004"/>
    <row r="921" ht="14.25" customHeight="1" x14ac:dyDescent="0.55000000000000004"/>
    <row r="922" ht="14.25" customHeight="1" x14ac:dyDescent="0.55000000000000004"/>
    <row r="923" ht="14.25" customHeight="1" x14ac:dyDescent="0.55000000000000004"/>
    <row r="924" ht="14.25" customHeight="1" x14ac:dyDescent="0.55000000000000004"/>
    <row r="925" ht="14.25" customHeight="1" x14ac:dyDescent="0.55000000000000004"/>
    <row r="926" ht="14.25" customHeight="1" x14ac:dyDescent="0.55000000000000004"/>
    <row r="927" ht="14.25" customHeight="1" x14ac:dyDescent="0.55000000000000004"/>
    <row r="928" ht="14.25" customHeight="1" x14ac:dyDescent="0.55000000000000004"/>
    <row r="929" ht="14.25" customHeight="1" x14ac:dyDescent="0.55000000000000004"/>
    <row r="930" ht="14.25" customHeight="1" x14ac:dyDescent="0.55000000000000004"/>
    <row r="931" ht="14.25" customHeight="1" x14ac:dyDescent="0.55000000000000004"/>
    <row r="932" ht="14.25" customHeight="1" x14ac:dyDescent="0.55000000000000004"/>
    <row r="933" ht="14.25" customHeight="1" x14ac:dyDescent="0.55000000000000004"/>
    <row r="934" ht="14.25" customHeight="1" x14ac:dyDescent="0.55000000000000004"/>
    <row r="935" ht="14.25" customHeight="1" x14ac:dyDescent="0.55000000000000004"/>
    <row r="936" ht="14.25" customHeight="1" x14ac:dyDescent="0.55000000000000004"/>
    <row r="937" ht="14.25" customHeight="1" x14ac:dyDescent="0.55000000000000004"/>
    <row r="938" ht="14.25" customHeight="1" x14ac:dyDescent="0.55000000000000004"/>
    <row r="939" ht="14.25" customHeight="1" x14ac:dyDescent="0.55000000000000004"/>
    <row r="940" ht="14.25" customHeight="1" x14ac:dyDescent="0.55000000000000004"/>
    <row r="941" ht="14.25" customHeight="1" x14ac:dyDescent="0.55000000000000004"/>
    <row r="942" ht="14.25" customHeight="1" x14ac:dyDescent="0.55000000000000004"/>
    <row r="943" ht="14.25" customHeight="1" x14ac:dyDescent="0.55000000000000004"/>
    <row r="944" ht="14.25" customHeight="1" x14ac:dyDescent="0.55000000000000004"/>
    <row r="945" ht="14.25" customHeight="1" x14ac:dyDescent="0.55000000000000004"/>
    <row r="946" ht="14.25" customHeight="1" x14ac:dyDescent="0.55000000000000004"/>
    <row r="947" ht="14.25" customHeight="1" x14ac:dyDescent="0.55000000000000004"/>
    <row r="948" ht="14.25" customHeight="1" x14ac:dyDescent="0.55000000000000004"/>
    <row r="949" ht="14.25" customHeight="1" x14ac:dyDescent="0.55000000000000004"/>
    <row r="950" ht="14.25" customHeight="1" x14ac:dyDescent="0.55000000000000004"/>
    <row r="951" ht="14.25" customHeight="1" x14ac:dyDescent="0.55000000000000004"/>
    <row r="952" ht="14.25" customHeight="1" x14ac:dyDescent="0.55000000000000004"/>
    <row r="953" ht="14.25" customHeight="1" x14ac:dyDescent="0.55000000000000004"/>
    <row r="954" ht="14.25" customHeight="1" x14ac:dyDescent="0.55000000000000004"/>
    <row r="955" ht="14.25" customHeight="1" x14ac:dyDescent="0.55000000000000004"/>
    <row r="956" ht="14.25" customHeight="1" x14ac:dyDescent="0.55000000000000004"/>
    <row r="957" ht="14.25" customHeight="1" x14ac:dyDescent="0.55000000000000004"/>
    <row r="958" ht="14.25" customHeight="1" x14ac:dyDescent="0.55000000000000004"/>
    <row r="959" ht="14.25" customHeight="1" x14ac:dyDescent="0.55000000000000004"/>
    <row r="960" ht="14.25" customHeight="1" x14ac:dyDescent="0.55000000000000004"/>
    <row r="961" ht="14.25" customHeight="1" x14ac:dyDescent="0.55000000000000004"/>
    <row r="962" ht="14.25" customHeight="1" x14ac:dyDescent="0.55000000000000004"/>
    <row r="963" ht="14.25" customHeight="1" x14ac:dyDescent="0.55000000000000004"/>
    <row r="964" ht="14.25" customHeight="1" x14ac:dyDescent="0.55000000000000004"/>
    <row r="965" ht="14.25" customHeight="1" x14ac:dyDescent="0.55000000000000004"/>
    <row r="966" ht="14.25" customHeight="1" x14ac:dyDescent="0.55000000000000004"/>
    <row r="967" ht="14.25" customHeight="1" x14ac:dyDescent="0.55000000000000004"/>
    <row r="968" ht="14.25" customHeight="1" x14ac:dyDescent="0.55000000000000004"/>
  </sheetData>
  <dataValidations count="3">
    <dataValidation type="list" allowBlank="1" showErrorMessage="1" sqref="U78:U207" xr:uid="{00000000-0002-0000-0400-000000000000}">
      <formula1>"Custom Component,Display Rich Text,Display Text,Input Checkbox,Input Currency,Input Date,Input Date Time,Input File,Input Number,Input Picklist,Input Text,Input Text Area Long"</formula1>
    </dataValidation>
    <dataValidation type="list" allowBlank="1" showErrorMessage="1" sqref="W3:W77" xr:uid="{00000000-0002-0000-0400-000001000000}">
      <formula1>"TRUE,FALSE"</formula1>
    </dataValidation>
    <dataValidation type="list" allowBlank="1" showInputMessage="1" showErrorMessage="1" sqref="I3:K77" xr:uid="{897476C3-DC2E-45A8-A8F9-73744CD4DA78}">
      <formula1>"1,2,3,4,5,6,7,8,9,10,11,12"</formula1>
    </dataValidation>
  </dataValidations>
  <pageMargins left="0.7" right="0.7" top="0.75" bottom="0.75" header="0" footer="0"/>
  <pageSetup orientation="landscape" r:id="rId1"/>
  <ignoredErrors>
    <ignoredError sqref="S3" calculatedColumn="1"/>
  </ignoredErrors>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BDF7359D-90AD-4768-94FE-86F984777247}">
          <x14:formula1>
            <xm:f>Picklists!$I$3:$I$20</xm:f>
          </x14:formula1>
          <xm:sqref>A22:A24</xm:sqref>
        </x14:dataValidation>
        <x14:dataValidation type="list" allowBlank="1" showInputMessage="1" showErrorMessage="1" xr:uid="{24531241-9307-4630-9959-1C44826434D5}">
          <x14:formula1>
            <xm:f>Picklists!$I$2:$I$20</xm:f>
          </x14:formula1>
          <xm:sqref>A25:A77 A3:A21</xm:sqref>
        </x14:dataValidation>
        <x14:dataValidation type="list" allowBlank="1" showInputMessage="1" showErrorMessage="1" xr:uid="{3C185E48-D362-4B5C-A031-E326D35114AF}">
          <x14:formula1>
            <xm:f>Reference_Application_Section__!$A$3:$A$20</xm:f>
          </x14:formula1>
          <xm:sqref>V3:V77</xm:sqref>
        </x14:dataValidation>
        <x14:dataValidation type="list" allowBlank="1" showInputMessage="1" showErrorMessage="1" xr:uid="{4B17465F-0F3F-40E4-9E2F-944128F6F63F}">
          <x14:formula1>
            <xm:f>Picklists!$A$3:$A$5</xm:f>
          </x14:formula1>
          <xm:sqref>Y3:Y35</xm:sqref>
        </x14:dataValidation>
        <x14:dataValidation type="list" allowBlank="1" showErrorMessage="1" xr:uid="{E98FA7C0-99F8-415F-8564-8BF77BF69719}">
          <x14:formula1>
            <xm:f>Picklists!$E$3:$E$18</xm:f>
          </x14:formula1>
          <xm:sqref>T3:T77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A9E8C-83F6-41E3-BE18-7A270FC07AF3}">
  <sheetPr codeName="Sheet7"/>
  <dimension ref="A1:AI22"/>
  <sheetViews>
    <sheetView workbookViewId="0">
      <selection activeCell="A2" sqref="A2:AI3"/>
    </sheetView>
  </sheetViews>
  <sheetFormatPr defaultRowHeight="14.4" x14ac:dyDescent="0.55000000000000004"/>
  <cols>
    <col min="1" max="1" width="22.5234375" customWidth="1"/>
    <col min="2" max="2" width="20.68359375" customWidth="1"/>
    <col min="3" max="3" width="27.1015625" customWidth="1"/>
    <col min="4" max="4" width="20" customWidth="1"/>
    <col min="5" max="5" width="15.68359375" customWidth="1"/>
    <col min="6" max="6" width="14.62890625" customWidth="1"/>
    <col min="7" max="7" width="15.9453125" customWidth="1"/>
    <col min="8" max="8" width="20.26171875" customWidth="1"/>
    <col min="9" max="9" width="13.41796875" customWidth="1"/>
    <col min="10" max="10" width="22.7890625" customWidth="1"/>
    <col min="11" max="11" width="33.9453125" customWidth="1"/>
    <col min="12" max="12" width="13.15625" customWidth="1"/>
    <col min="13" max="13" width="11.3125" customWidth="1"/>
    <col min="14" max="14" width="17.5234375" customWidth="1"/>
    <col min="15" max="15" width="13.83984375" customWidth="1"/>
    <col min="16" max="16" width="14.47265625" customWidth="1"/>
    <col min="17" max="17" width="30.9453125" customWidth="1"/>
    <col min="18" max="18" width="27.89453125" customWidth="1"/>
    <col min="19" max="19" width="12.7890625" customWidth="1"/>
    <col min="20" max="20" width="20.41796875" customWidth="1"/>
    <col min="21" max="21" width="14.20703125" customWidth="1"/>
    <col min="22" max="22" width="8.9453125" customWidth="1"/>
    <col min="23" max="23" width="9.47265625" customWidth="1"/>
    <col min="25" max="25" width="9.734375" customWidth="1"/>
    <col min="26" max="26" width="9.20703125" customWidth="1"/>
  </cols>
  <sheetData>
    <row r="1" spans="1:35" x14ac:dyDescent="0.55000000000000004">
      <c r="A1" t="s">
        <v>20</v>
      </c>
      <c r="B1" t="s">
        <v>21</v>
      </c>
      <c r="C1" t="s">
        <v>22</v>
      </c>
      <c r="D1" t="s">
        <v>23</v>
      </c>
      <c r="E1" t="s">
        <v>24</v>
      </c>
      <c r="F1" t="s">
        <v>25</v>
      </c>
      <c r="G1" t="s">
        <v>26</v>
      </c>
      <c r="H1" t="s">
        <v>132</v>
      </c>
      <c r="I1" t="s">
        <v>27</v>
      </c>
      <c r="J1" t="s">
        <v>29</v>
      </c>
      <c r="K1" t="s">
        <v>36</v>
      </c>
      <c r="L1" t="s">
        <v>28</v>
      </c>
      <c r="M1" t="s">
        <v>30</v>
      </c>
      <c r="N1" t="s">
        <v>31</v>
      </c>
      <c r="O1" t="s">
        <v>32</v>
      </c>
      <c r="P1" t="s">
        <v>33</v>
      </c>
      <c r="Q1" t="s">
        <v>131</v>
      </c>
      <c r="R1" t="s">
        <v>106</v>
      </c>
      <c r="S1" t="s">
        <v>34</v>
      </c>
      <c r="T1" t="s">
        <v>77</v>
      </c>
      <c r="U1" t="s">
        <v>13</v>
      </c>
      <c r="V1" t="s">
        <v>78</v>
      </c>
      <c r="W1" t="s">
        <v>35</v>
      </c>
      <c r="X1" t="s">
        <v>11</v>
      </c>
      <c r="Y1" t="s">
        <v>87</v>
      </c>
      <c r="Z1" t="s">
        <v>37</v>
      </c>
      <c r="AA1" t="s">
        <v>100</v>
      </c>
      <c r="AB1" t="s">
        <v>103</v>
      </c>
      <c r="AC1" t="s">
        <v>101</v>
      </c>
      <c r="AD1" t="s">
        <v>102</v>
      </c>
      <c r="AE1" t="s">
        <v>108</v>
      </c>
      <c r="AF1" t="s">
        <v>72</v>
      </c>
      <c r="AG1" t="s">
        <v>73</v>
      </c>
      <c r="AH1" t="s">
        <v>74</v>
      </c>
      <c r="AI1" t="s">
        <v>75</v>
      </c>
    </row>
    <row r="6" spans="1:35" x14ac:dyDescent="0.55000000000000004">
      <c r="E6" s="9"/>
    </row>
    <row r="22" spans="5:5" x14ac:dyDescent="0.55000000000000004">
      <c r="E22" s="9"/>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BEF11-ED2D-49B5-825E-2845C4EA2259}">
  <sheetPr codeName="Sheet9">
    <tabColor rgb="FF00B050"/>
  </sheetPr>
  <dimension ref="A1:AE968"/>
  <sheetViews>
    <sheetView topLeftCell="Z1" workbookViewId="0">
      <pane ySplit="2" topLeftCell="A3" activePane="bottomLeft" state="frozen"/>
      <selection activeCell="L1" sqref="L1"/>
      <selection pane="bottomLeft" activeCell="A2" sqref="A2:AE3"/>
    </sheetView>
  </sheetViews>
  <sheetFormatPr defaultColWidth="14.41796875" defaultRowHeight="15" customHeight="1" x14ac:dyDescent="0.55000000000000004"/>
  <cols>
    <col min="1" max="1" width="22.578125" customWidth="1"/>
    <col min="2" max="2" width="20.68359375" customWidth="1"/>
    <col min="3" max="3" width="27.15625" customWidth="1"/>
    <col min="4" max="4" width="20" customWidth="1"/>
    <col min="5" max="5" width="32" customWidth="1"/>
    <col min="6" max="6" width="15.3671875" customWidth="1"/>
    <col min="7" max="7" width="16" customWidth="1"/>
    <col min="8" max="8" width="21.734375" style="13" customWidth="1"/>
    <col min="9" max="9" width="22.83984375" style="13" customWidth="1"/>
    <col min="10" max="10" width="20.41796875" style="13" customWidth="1"/>
    <col min="11" max="11" width="13.578125" customWidth="1"/>
    <col min="13" max="13" width="12.68359375" customWidth="1"/>
    <col min="14" max="14" width="13.26171875" customWidth="1"/>
    <col min="15" max="15" width="19.68359375" customWidth="1"/>
    <col min="16" max="16" width="27.89453125" customWidth="1"/>
    <col min="17" max="17" width="29.7890625" style="9" customWidth="1"/>
    <col min="18" max="18" width="20.15625" bestFit="1" customWidth="1"/>
    <col min="19" max="19" width="13.578125" customWidth="1"/>
    <col min="20" max="20" width="39" customWidth="1"/>
    <col min="21" max="22" width="41.3671875" customWidth="1"/>
    <col min="24" max="24" width="14.15625" style="13" customWidth="1"/>
    <col min="25" max="26" width="33.5234375" style="13" customWidth="1"/>
    <col min="27" max="27" width="39.26171875" bestFit="1" customWidth="1"/>
    <col min="28" max="28" width="38.47265625" bestFit="1" customWidth="1"/>
    <col min="29" max="30" width="38.47265625" customWidth="1"/>
    <col min="31" max="31" width="27.05078125" customWidth="1"/>
  </cols>
  <sheetData>
    <row r="1" spans="1:31" ht="14.25" customHeight="1" x14ac:dyDescent="0.55000000000000004">
      <c r="A1" s="1" t="s">
        <v>14</v>
      </c>
      <c r="B1" s="1" t="s">
        <v>1</v>
      </c>
      <c r="C1" s="1" t="s">
        <v>0</v>
      </c>
      <c r="D1" s="1" t="s">
        <v>15</v>
      </c>
      <c r="E1" s="1" t="s">
        <v>0</v>
      </c>
      <c r="F1" s="1" t="s">
        <v>1</v>
      </c>
      <c r="G1" s="1" t="s">
        <v>1</v>
      </c>
      <c r="H1" s="11" t="s">
        <v>6</v>
      </c>
      <c r="I1" s="11" t="s">
        <v>6</v>
      </c>
      <c r="J1" s="11" t="s">
        <v>6</v>
      </c>
      <c r="K1" s="1" t="s">
        <v>16</v>
      </c>
      <c r="L1" s="1" t="s">
        <v>1</v>
      </c>
      <c r="M1" s="1" t="s">
        <v>16</v>
      </c>
      <c r="N1" s="1" t="s">
        <v>1</v>
      </c>
      <c r="O1" s="7" t="s">
        <v>1</v>
      </c>
      <c r="P1" s="22" t="s">
        <v>107</v>
      </c>
      <c r="Q1" s="1" t="s">
        <v>17</v>
      </c>
      <c r="S1" s="1" t="s">
        <v>18</v>
      </c>
      <c r="T1" s="5" t="s">
        <v>52</v>
      </c>
      <c r="U1" s="1" t="s">
        <v>12</v>
      </c>
      <c r="V1" s="11" t="s">
        <v>9</v>
      </c>
      <c r="W1" s="11"/>
      <c r="X1" s="1" t="s">
        <v>19</v>
      </c>
      <c r="Y1"/>
      <c r="Z1" t="s">
        <v>104</v>
      </c>
      <c r="AA1" t="s">
        <v>105</v>
      </c>
      <c r="AE1" t="s">
        <v>110</v>
      </c>
    </row>
    <row r="2" spans="1:31" ht="14.1" customHeight="1" x14ac:dyDescent="0.55000000000000004">
      <c r="A2" s="2" t="s">
        <v>20</v>
      </c>
      <c r="B2" s="2" t="s">
        <v>21</v>
      </c>
      <c r="C2" s="2" t="s">
        <v>22</v>
      </c>
      <c r="D2" s="2" t="s">
        <v>23</v>
      </c>
      <c r="E2" s="2" t="s">
        <v>24</v>
      </c>
      <c r="F2" s="2" t="s">
        <v>25</v>
      </c>
      <c r="G2" s="2" t="s">
        <v>26</v>
      </c>
      <c r="H2" s="12" t="s">
        <v>27</v>
      </c>
      <c r="I2" s="12" t="s">
        <v>29</v>
      </c>
      <c r="J2" s="12" t="s">
        <v>36</v>
      </c>
      <c r="K2" s="2" t="s">
        <v>28</v>
      </c>
      <c r="L2" s="2" t="s">
        <v>30</v>
      </c>
      <c r="M2" s="2" t="s">
        <v>31</v>
      </c>
      <c r="N2" s="2" t="s">
        <v>32</v>
      </c>
      <c r="O2" s="8" t="s">
        <v>33</v>
      </c>
      <c r="P2" s="8" t="s">
        <v>106</v>
      </c>
      <c r="Q2" s="2" t="s">
        <v>34</v>
      </c>
      <c r="R2" s="3" t="s">
        <v>77</v>
      </c>
      <c r="S2" s="2" t="s">
        <v>13</v>
      </c>
      <c r="T2" s="2" t="s">
        <v>78</v>
      </c>
      <c r="U2" s="2" t="s">
        <v>35</v>
      </c>
      <c r="V2" s="12" t="s">
        <v>11</v>
      </c>
      <c r="W2" s="12" t="s">
        <v>87</v>
      </c>
      <c r="X2" s="2" t="s">
        <v>37</v>
      </c>
      <c r="Y2" s="2" t="s">
        <v>100</v>
      </c>
      <c r="Z2" s="2" t="s">
        <v>103</v>
      </c>
      <c r="AA2" s="2" t="s">
        <v>101</v>
      </c>
      <c r="AB2" s="2" t="s">
        <v>102</v>
      </c>
      <c r="AC2" s="2" t="s">
        <v>129</v>
      </c>
      <c r="AD2" s="2" t="s">
        <v>111</v>
      </c>
      <c r="AE2" t="s">
        <v>108</v>
      </c>
    </row>
    <row r="3" spans="1:31" ht="13.8" customHeight="1" x14ac:dyDescent="0.55000000000000004">
      <c r="B3" s="1"/>
      <c r="C3" s="1"/>
      <c r="D3" s="4"/>
      <c r="F3" s="21" t="s">
        <v>135</v>
      </c>
      <c r="G3" s="1"/>
      <c r="H3" s="11">
        <v>12</v>
      </c>
      <c r="I3" s="11">
        <v>12</v>
      </c>
      <c r="J3" s="11">
        <v>12</v>
      </c>
      <c r="K3" s="1"/>
      <c r="L3" s="1"/>
      <c r="M3" s="1"/>
      <c r="N3" s="1"/>
      <c r="O3" s="7"/>
      <c r="P3" s="7"/>
      <c r="Q3" s="5" t="str">
        <f>IFERROR(INDEX(Table7[Id],MATCH(R3,Table7[Name],0)),"")</f>
        <v>012Dn000000aMRNIA2</v>
      </c>
      <c r="R3" s="1" t="s">
        <v>48</v>
      </c>
      <c r="S3" s="1" t="str">
        <f>IFERROR(INDEX(Table10[[#All],[__Id]],MATCH(T3,Table10[[#All],[Name]],0)),"")</f>
        <v/>
      </c>
      <c r="T3" s="5" t="s">
        <v>130</v>
      </c>
      <c r="U3" s="1" t="b">
        <v>1</v>
      </c>
      <c r="V3" s="11">
        <v>3</v>
      </c>
      <c r="W3" s="11" t="s">
        <v>89</v>
      </c>
      <c r="X3" s="1"/>
      <c r="Y3"/>
      <c r="Z3"/>
      <c r="AC3" s="21" t="s">
        <v>134</v>
      </c>
      <c r="AD3" t="str">
        <f>IFERROR(INDEX(Table2[__Id],MATCH(AE3,Table2[_ExternalId],0)),"")</f>
        <v/>
      </c>
      <c r="AE3" t="s">
        <v>133</v>
      </c>
    </row>
    <row r="4" spans="1:31" ht="15" customHeight="1" x14ac:dyDescent="0.55000000000000004">
      <c r="B4" s="1"/>
      <c r="C4" s="1"/>
      <c r="D4" s="4"/>
      <c r="F4" s="16"/>
      <c r="G4" s="1"/>
      <c r="H4" s="11"/>
      <c r="I4" s="11"/>
      <c r="J4" s="11"/>
      <c r="K4" s="1"/>
      <c r="L4" s="1"/>
      <c r="M4" s="1"/>
      <c r="N4" s="1"/>
      <c r="O4" s="7"/>
      <c r="P4" s="7"/>
      <c r="Q4" s="5" t="str">
        <f>IFERROR(INDEX(Table7[Id],MATCH(R4,Table7[Name],0)),"")</f>
        <v/>
      </c>
      <c r="R4" s="1"/>
      <c r="S4" s="1" t="str">
        <f>IFERROR(INDEX(Table10[[#All],[__Id]],MATCH(T4,Table10[[#All],[Name]],0)),"")</f>
        <v/>
      </c>
      <c r="T4" s="5"/>
      <c r="U4" s="1"/>
      <c r="V4" s="11"/>
      <c r="W4" s="11"/>
      <c r="X4" s="1"/>
      <c r="Y4"/>
      <c r="Z4"/>
    </row>
    <row r="5" spans="1:31" ht="15" customHeight="1" x14ac:dyDescent="0.55000000000000004">
      <c r="B5" s="1"/>
      <c r="C5" s="1"/>
      <c r="D5" s="6"/>
      <c r="G5" s="1"/>
      <c r="H5" s="11"/>
      <c r="I5" s="11"/>
      <c r="J5" s="11"/>
      <c r="K5" s="1"/>
      <c r="L5" s="1"/>
      <c r="M5" s="1"/>
      <c r="N5" s="1"/>
      <c r="O5" s="7"/>
      <c r="P5" s="7"/>
      <c r="Q5" s="5" t="str">
        <f>IFERROR(INDEX(Table7[Id],MATCH(R5,Table7[Name],0)),"")</f>
        <v/>
      </c>
      <c r="R5" s="1"/>
      <c r="S5" s="1" t="str">
        <f>IFERROR(INDEX(Table10[[#All],[__Id]],MATCH(T5,Table10[[#All],[Name]],0)),"")</f>
        <v/>
      </c>
      <c r="T5" s="5"/>
      <c r="U5" s="1"/>
      <c r="V5" s="11"/>
      <c r="W5" s="11"/>
      <c r="X5" s="1"/>
      <c r="Y5"/>
      <c r="Z5"/>
    </row>
    <row r="6" spans="1:31" ht="15" customHeight="1" x14ac:dyDescent="0.55000000000000004">
      <c r="B6" s="1"/>
      <c r="C6" s="1"/>
      <c r="D6" s="6"/>
      <c r="F6" s="16"/>
      <c r="G6" s="1"/>
      <c r="H6" s="11"/>
      <c r="I6" s="11"/>
      <c r="J6" s="11"/>
      <c r="K6" s="1"/>
      <c r="L6" s="1"/>
      <c r="M6" s="1"/>
      <c r="N6" s="1"/>
      <c r="O6" s="7"/>
      <c r="P6" s="7"/>
      <c r="Q6" s="5" t="str">
        <f>IFERROR(INDEX(Table7[Id],MATCH(R6,Table7[Name],0)),"")</f>
        <v/>
      </c>
      <c r="R6" s="1"/>
      <c r="S6" s="1" t="str">
        <f>IFERROR(INDEX(Table10[[#All],[__Id]],MATCH(T6,Table10[[#All],[Name]],0)),"")</f>
        <v/>
      </c>
      <c r="T6" s="5"/>
      <c r="U6" s="1"/>
      <c r="V6" s="11"/>
      <c r="W6" s="11"/>
      <c r="X6" s="1"/>
      <c r="Y6"/>
      <c r="Z6"/>
    </row>
    <row r="7" spans="1:31" ht="15" customHeight="1" x14ac:dyDescent="0.55000000000000004">
      <c r="B7" s="1"/>
      <c r="C7" s="1"/>
      <c r="D7" s="6"/>
      <c r="E7" s="9"/>
      <c r="F7" s="1"/>
      <c r="G7" s="1"/>
      <c r="H7" s="11"/>
      <c r="I7" s="11"/>
      <c r="J7" s="11"/>
      <c r="K7" s="1"/>
      <c r="L7" s="1"/>
      <c r="M7" s="1"/>
      <c r="N7" s="1"/>
      <c r="O7" s="7"/>
      <c r="P7" s="7"/>
      <c r="Q7" s="5" t="str">
        <f>IFERROR(INDEX(Table7[Id],MATCH(R7,Table7[Name],0)),"")</f>
        <v/>
      </c>
      <c r="R7" s="1"/>
      <c r="S7" s="1" t="str">
        <f>IFERROR(INDEX(Table10[[#All],[__Id]],MATCH(T7,Table10[[#All],[Name]],0)),"")</f>
        <v/>
      </c>
      <c r="T7" s="5"/>
      <c r="U7" s="1"/>
      <c r="V7" s="11"/>
      <c r="W7" s="11"/>
      <c r="X7" s="1"/>
      <c r="Y7"/>
      <c r="Z7"/>
    </row>
    <row r="8" spans="1:31" ht="15" customHeight="1" x14ac:dyDescent="0.55000000000000004">
      <c r="B8" s="1"/>
      <c r="C8" s="1"/>
      <c r="D8" s="6"/>
      <c r="G8" s="16"/>
      <c r="H8" s="11"/>
      <c r="I8" s="11"/>
      <c r="J8" s="11"/>
      <c r="K8" s="1"/>
      <c r="L8" s="1"/>
      <c r="M8" s="1"/>
      <c r="N8" s="1"/>
      <c r="O8" s="7"/>
      <c r="P8" s="7"/>
      <c r="Q8" s="5" t="str">
        <f>IFERROR(INDEX(Table7[Id],MATCH(R8,Table7[Name],0)),"")</f>
        <v/>
      </c>
      <c r="R8" s="1"/>
      <c r="S8" s="1" t="str">
        <f>IFERROR(INDEX(Table10[[#All],[__Id]],MATCH(T8,Table10[[#All],[Name]],0)),"")</f>
        <v/>
      </c>
      <c r="T8" s="5"/>
      <c r="U8" s="1"/>
      <c r="V8" s="11"/>
      <c r="W8" s="11"/>
      <c r="X8" s="1"/>
      <c r="Y8"/>
      <c r="Z8"/>
    </row>
    <row r="9" spans="1:31" ht="15" customHeight="1" x14ac:dyDescent="0.55000000000000004">
      <c r="B9" s="1"/>
      <c r="C9" s="1"/>
      <c r="D9" s="6"/>
      <c r="F9" s="16"/>
      <c r="G9" s="1"/>
      <c r="H9" s="11"/>
      <c r="I9" s="11"/>
      <c r="J9" s="11"/>
      <c r="K9" s="1"/>
      <c r="L9" s="1"/>
      <c r="M9" s="1"/>
      <c r="N9" s="1"/>
      <c r="O9" s="7"/>
      <c r="P9" s="7"/>
      <c r="Q9" s="5" t="str">
        <f>IFERROR(INDEX(Table7[Id],MATCH(R9,Table7[Name],0)),"")</f>
        <v/>
      </c>
      <c r="R9" s="1"/>
      <c r="S9" s="1" t="str">
        <f>IFERROR(INDEX(Table10[[#All],[__Id]],MATCH(T9,Table10[[#All],[Name]],0)),"")</f>
        <v/>
      </c>
      <c r="T9" s="5"/>
      <c r="U9" s="1"/>
      <c r="V9" s="11"/>
      <c r="W9" s="11"/>
      <c r="X9" s="1"/>
      <c r="Y9"/>
      <c r="Z9"/>
    </row>
    <row r="10" spans="1:31" ht="15" customHeight="1" x14ac:dyDescent="0.55000000000000004">
      <c r="B10" s="1"/>
      <c r="C10" s="1"/>
      <c r="D10" s="6"/>
      <c r="F10" s="16"/>
      <c r="G10" s="1"/>
      <c r="H10" s="11"/>
      <c r="I10" s="11"/>
      <c r="J10" s="11"/>
      <c r="K10" s="1"/>
      <c r="L10" s="1"/>
      <c r="M10" s="1"/>
      <c r="N10" s="1"/>
      <c r="O10" s="7"/>
      <c r="P10" s="7"/>
      <c r="Q10" s="5" t="str">
        <f>IFERROR(INDEX(Table7[Id],MATCH(R10,Table7[Name],0)),"")</f>
        <v/>
      </c>
      <c r="R10" s="1"/>
      <c r="S10" s="1" t="str">
        <f>IFERROR(INDEX(Table10[[#All],[__Id]],MATCH(T10,Table10[[#All],[Name]],0)),"")</f>
        <v/>
      </c>
      <c r="T10" s="5"/>
      <c r="U10" s="1"/>
      <c r="V10" s="11"/>
      <c r="W10" s="11"/>
      <c r="X10" s="1"/>
      <c r="Y10"/>
      <c r="Z10"/>
    </row>
    <row r="11" spans="1:31" ht="15" customHeight="1" x14ac:dyDescent="0.55000000000000004">
      <c r="B11" s="1"/>
      <c r="C11" s="1"/>
      <c r="D11" s="6"/>
      <c r="F11" s="16"/>
      <c r="G11" s="1"/>
      <c r="H11" s="11"/>
      <c r="I11" s="11"/>
      <c r="J11" s="11"/>
      <c r="K11" s="1"/>
      <c r="L11" s="1"/>
      <c r="M11" s="1"/>
      <c r="N11" s="1"/>
      <c r="O11" s="7"/>
      <c r="P11" s="7"/>
      <c r="Q11" s="5" t="str">
        <f>IFERROR(INDEX(Table7[Id],MATCH(R11,Table7[Name],0)),"")</f>
        <v/>
      </c>
      <c r="R11" s="1"/>
      <c r="S11" s="1" t="str">
        <f>IFERROR(INDEX(Table10[[#All],[__Id]],MATCH(T11,Table10[[#All],[Name]],0)),"")</f>
        <v/>
      </c>
      <c r="T11" s="5"/>
      <c r="U11" s="1"/>
      <c r="V11" s="11"/>
      <c r="W11" s="11"/>
      <c r="X11" s="1"/>
      <c r="Y11"/>
      <c r="Z11"/>
    </row>
    <row r="12" spans="1:31" ht="15" customHeight="1" x14ac:dyDescent="0.55000000000000004">
      <c r="B12" s="1"/>
      <c r="C12" s="1"/>
      <c r="D12" s="1"/>
      <c r="E12" s="6"/>
      <c r="F12" s="16"/>
      <c r="G12" s="1"/>
      <c r="H12" s="11"/>
      <c r="I12" s="11"/>
      <c r="J12" s="11"/>
      <c r="K12" s="1"/>
      <c r="L12" s="1"/>
      <c r="M12" s="1"/>
      <c r="N12" s="1"/>
      <c r="O12" s="18"/>
      <c r="P12" s="18"/>
      <c r="Q12" s="5" t="str">
        <f>IFERROR(INDEX(Table7[Id],MATCH(R12,Table7[Name],0)),"")</f>
        <v/>
      </c>
      <c r="R12" s="1"/>
      <c r="S12" s="1" t="str">
        <f>IFERROR(INDEX(Table10[[#All],[__Id]],MATCH(T12,Table10[[#All],[Name]],0)),"")</f>
        <v/>
      </c>
      <c r="T12" s="5"/>
      <c r="U12" s="1"/>
      <c r="V12" s="11"/>
      <c r="W12" s="11"/>
      <c r="X12" s="1"/>
      <c r="Y12"/>
      <c r="Z12"/>
    </row>
    <row r="13" spans="1:31" ht="15" customHeight="1" x14ac:dyDescent="0.55000000000000004">
      <c r="B13" s="1"/>
      <c r="C13" s="1"/>
      <c r="D13" s="1"/>
      <c r="E13" s="6"/>
      <c r="F13" s="17"/>
      <c r="G13" s="1"/>
      <c r="H13" s="11"/>
      <c r="I13" s="11"/>
      <c r="J13" s="11"/>
      <c r="K13" s="1"/>
      <c r="L13" s="1"/>
      <c r="M13" s="1"/>
      <c r="N13" s="1"/>
      <c r="O13" s="18"/>
      <c r="P13" s="18"/>
      <c r="Q13" s="5" t="str">
        <f>IFERROR(INDEX(Table7[Id],MATCH(R13,Table7[Name],0)),"")</f>
        <v/>
      </c>
      <c r="R13" s="1"/>
      <c r="S13" s="1" t="str">
        <f>IFERROR(INDEX(Table10[[#All],[__Id]],MATCH(T13,Table10[[#All],[Name]],0)),"")</f>
        <v/>
      </c>
      <c r="T13" s="5"/>
      <c r="U13" s="1"/>
      <c r="V13" s="11"/>
      <c r="W13" s="11"/>
      <c r="X13" s="1"/>
      <c r="Y13"/>
      <c r="Z13"/>
    </row>
    <row r="14" spans="1:31" ht="14.4" x14ac:dyDescent="0.55000000000000004">
      <c r="B14" s="1"/>
      <c r="C14" s="1"/>
      <c r="D14" s="1"/>
      <c r="F14" s="17"/>
      <c r="G14" s="1"/>
      <c r="H14" s="11"/>
      <c r="I14" s="11"/>
      <c r="J14" s="11"/>
      <c r="K14" s="1"/>
      <c r="L14" s="1"/>
      <c r="M14" s="1"/>
      <c r="N14" s="1"/>
      <c r="O14" s="7"/>
      <c r="P14" s="7"/>
      <c r="Q14" s="5" t="str">
        <f>IFERROR(INDEX(Table7[Id],MATCH(R14,Table7[Name],0)),"")</f>
        <v/>
      </c>
      <c r="R14" s="1"/>
      <c r="S14" s="1" t="str">
        <f>IFERROR(INDEX(Table10[[#All],[__Id]],MATCH(T14,Table10[[#All],[Name]],0)),"")</f>
        <v/>
      </c>
      <c r="T14" s="5"/>
      <c r="U14" s="1"/>
      <c r="V14" s="11"/>
      <c r="W14" s="11"/>
      <c r="X14" s="1"/>
      <c r="Y14"/>
      <c r="Z14"/>
    </row>
    <row r="15" spans="1:31" ht="14.25" customHeight="1" x14ac:dyDescent="0.55000000000000004">
      <c r="F15" s="5"/>
      <c r="H15" s="11"/>
      <c r="I15" s="11"/>
      <c r="J15" s="11"/>
      <c r="O15" s="9"/>
      <c r="P15" s="9"/>
      <c r="Q15" s="5" t="str">
        <f>IFERROR(INDEX(Table7[Id],MATCH(R15,Table7[Name],0)),"")</f>
        <v/>
      </c>
      <c r="R15" s="1"/>
      <c r="S15" s="1" t="str">
        <f>IFERROR(INDEX(Table10[[#All],[__Id]],MATCH(T15,Table10[[#All],[Name]],0)),"")</f>
        <v/>
      </c>
      <c r="T15" s="5"/>
      <c r="U15" s="1"/>
      <c r="V15" s="11"/>
      <c r="W15" s="11"/>
      <c r="X15"/>
      <c r="Y15"/>
      <c r="Z15"/>
    </row>
    <row r="16" spans="1:31" ht="14.25" customHeight="1" x14ac:dyDescent="0.55000000000000004">
      <c r="H16" s="11"/>
      <c r="I16" s="11"/>
      <c r="J16" s="11"/>
      <c r="O16" s="9"/>
      <c r="P16" s="9"/>
      <c r="Q16" s="5" t="str">
        <f>IFERROR(INDEX(Table7[Id],MATCH(R16,Table7[Name],0)),"")</f>
        <v/>
      </c>
      <c r="R16" s="1"/>
      <c r="S16" s="1" t="str">
        <f>IFERROR(INDEX(Table10[[#All],[__Id]],MATCH(T16,Table10[[#All],[Name]],0)),"")</f>
        <v/>
      </c>
      <c r="T16" s="5"/>
      <c r="U16" s="1"/>
      <c r="V16" s="11"/>
      <c r="W16" s="11"/>
      <c r="X16"/>
      <c r="Y16"/>
      <c r="Z16"/>
    </row>
    <row r="17" spans="5:26" ht="14.25" customHeight="1" x14ac:dyDescent="0.55000000000000004">
      <c r="H17" s="11"/>
      <c r="I17" s="11"/>
      <c r="J17" s="11"/>
      <c r="O17" s="9"/>
      <c r="P17" s="9"/>
      <c r="Q17" s="5" t="str">
        <f>IFERROR(INDEX(Table7[Id],MATCH(R17,Table7[Name],0)),"")</f>
        <v/>
      </c>
      <c r="R17" s="1"/>
      <c r="S17" s="1" t="str">
        <f>IFERROR(INDEX(Table10[[#All],[__Id]],MATCH(T17,Table10[[#All],[Name]],0)),"")</f>
        <v/>
      </c>
      <c r="T17" s="5"/>
      <c r="U17" s="1"/>
      <c r="V17" s="11"/>
      <c r="W17" s="11"/>
      <c r="X17"/>
      <c r="Y17"/>
      <c r="Z17"/>
    </row>
    <row r="18" spans="5:26" ht="14.25" customHeight="1" x14ac:dyDescent="0.55000000000000004">
      <c r="H18" s="11"/>
      <c r="I18" s="11"/>
      <c r="J18" s="11"/>
      <c r="O18" s="9"/>
      <c r="P18" s="9"/>
      <c r="Q18" s="5" t="str">
        <f>IFERROR(INDEX(Table7[Id],MATCH(R18,Table7[Name],0)),"")</f>
        <v/>
      </c>
      <c r="R18" s="1"/>
      <c r="S18" s="1" t="str">
        <f>IFERROR(INDEX(Table10[[#All],[__Id]],MATCH(T18,Table10[[#All],[Name]],0)),"")</f>
        <v/>
      </c>
      <c r="T18" s="5"/>
      <c r="U18" s="1"/>
      <c r="V18" s="11"/>
      <c r="W18" s="11"/>
      <c r="X18"/>
      <c r="Y18"/>
      <c r="Z18"/>
    </row>
    <row r="19" spans="5:26" ht="14.25" customHeight="1" x14ac:dyDescent="0.55000000000000004">
      <c r="H19" s="11"/>
      <c r="I19" s="11"/>
      <c r="J19" s="11"/>
      <c r="O19" s="9"/>
      <c r="P19" s="9"/>
      <c r="Q19" s="5" t="str">
        <f>IFERROR(INDEX(Table7[Id],MATCH(R19,Table7[Name],0)),"")</f>
        <v/>
      </c>
      <c r="R19" s="1"/>
      <c r="S19" s="1" t="str">
        <f>IFERROR(INDEX(Table10[[#All],[__Id]],MATCH(T19,Table10[[#All],[Name]],0)),"")</f>
        <v/>
      </c>
      <c r="T19" s="5"/>
      <c r="U19" s="1"/>
      <c r="V19" s="11"/>
      <c r="W19" s="11"/>
      <c r="X19"/>
      <c r="Y19"/>
      <c r="Z19"/>
    </row>
    <row r="20" spans="5:26" ht="14.25" customHeight="1" x14ac:dyDescent="0.55000000000000004">
      <c r="H20" s="11"/>
      <c r="I20" s="11"/>
      <c r="J20" s="11"/>
      <c r="O20" s="9"/>
      <c r="P20" s="9"/>
      <c r="Q20" s="5" t="str">
        <f>IFERROR(INDEX(Table7[Id],MATCH(R20,Table7[Name],0)),"")</f>
        <v/>
      </c>
      <c r="R20" s="1"/>
      <c r="S20" s="1" t="str">
        <f>IFERROR(INDEX(Table10[[#All],[__Id]],MATCH(T20,Table10[[#All],[Name]],0)),"")</f>
        <v/>
      </c>
      <c r="T20" s="5"/>
      <c r="U20" s="1"/>
      <c r="V20" s="11"/>
      <c r="W20" s="11"/>
      <c r="X20"/>
      <c r="Y20"/>
      <c r="Z20"/>
    </row>
    <row r="21" spans="5:26" ht="14.25" customHeight="1" x14ac:dyDescent="0.55000000000000004">
      <c r="H21" s="11"/>
      <c r="I21" s="11"/>
      <c r="J21" s="11"/>
      <c r="O21" s="9"/>
      <c r="P21" s="9"/>
      <c r="Q21" s="5" t="str">
        <f>IFERROR(INDEX(Table7[Id],MATCH(R21,Table7[Name],0)),"")</f>
        <v/>
      </c>
      <c r="R21" s="1"/>
      <c r="S21" s="1" t="str">
        <f>IFERROR(INDEX(Table10[[#All],[__Id]],MATCH(T21,Table10[[#All],[Name]],0)),"")</f>
        <v/>
      </c>
      <c r="T21" s="5"/>
      <c r="U21" s="1"/>
      <c r="V21" s="11"/>
      <c r="W21" s="11"/>
      <c r="X21"/>
      <c r="Y21"/>
      <c r="Z21"/>
    </row>
    <row r="22" spans="5:26" ht="14.25" customHeight="1" x14ac:dyDescent="0.55000000000000004">
      <c r="H22" s="11"/>
      <c r="I22" s="11"/>
      <c r="J22" s="11"/>
      <c r="O22" s="9"/>
      <c r="P22" s="9"/>
      <c r="Q22" s="5" t="str">
        <f>IFERROR(INDEX(Table7[Id],MATCH(R22,Table7[Name],0)),"")</f>
        <v/>
      </c>
      <c r="R22" s="1"/>
      <c r="S22" s="1" t="str">
        <f>IFERROR(INDEX(Table10[[#All],[__Id]],MATCH(T22,Table10[[#All],[Name]],0)),"")</f>
        <v/>
      </c>
      <c r="T22" s="5"/>
      <c r="U22" s="1"/>
      <c r="V22" s="11"/>
      <c r="W22" s="11"/>
      <c r="X22"/>
      <c r="Y22"/>
      <c r="Z22"/>
    </row>
    <row r="23" spans="5:26" ht="14.4" x14ac:dyDescent="0.55000000000000004">
      <c r="E23" s="9"/>
      <c r="H23" s="11"/>
      <c r="I23" s="11"/>
      <c r="J23" s="11"/>
      <c r="O23" s="9"/>
      <c r="P23" s="9"/>
      <c r="Q23" s="5" t="str">
        <f>IFERROR(INDEX(Table7[Id],MATCH(R23,Table7[Name],0)),"")</f>
        <v/>
      </c>
      <c r="R23" s="1"/>
      <c r="S23" s="1" t="str">
        <f>IFERROR(INDEX(Table10[[#All],[__Id]],MATCH(T23,Table10[[#All],[Name]],0)),"")</f>
        <v/>
      </c>
      <c r="T23" s="5"/>
      <c r="U23" s="1"/>
      <c r="V23" s="11"/>
      <c r="W23" s="11"/>
      <c r="X23"/>
      <c r="Y23"/>
      <c r="Z23"/>
    </row>
    <row r="24" spans="5:26" ht="14.25" customHeight="1" x14ac:dyDescent="0.55000000000000004">
      <c r="H24" s="11"/>
      <c r="I24" s="11"/>
      <c r="J24" s="11"/>
      <c r="O24" s="9"/>
      <c r="P24" s="9"/>
      <c r="Q24" s="5" t="str">
        <f>IFERROR(INDEX(Table7[Id],MATCH(R24,Table7[Name],0)),"")</f>
        <v/>
      </c>
      <c r="R24" s="1"/>
      <c r="S24" s="1" t="str">
        <f>IFERROR(INDEX(Table10[[#All],[__Id]],MATCH(T24,Table10[[#All],[Name]],0)),"")</f>
        <v/>
      </c>
      <c r="T24" s="5"/>
      <c r="U24" s="1"/>
      <c r="V24" s="11"/>
      <c r="W24" s="11"/>
      <c r="X24"/>
      <c r="Y24"/>
      <c r="Z24"/>
    </row>
    <row r="25" spans="5:26" ht="14.25" customHeight="1" x14ac:dyDescent="0.55000000000000004">
      <c r="H25" s="11"/>
      <c r="I25" s="11"/>
      <c r="J25" s="11"/>
      <c r="O25" s="9"/>
      <c r="P25" s="9"/>
      <c r="Q25" s="5" t="str">
        <f>IFERROR(INDEX(Table7[Id],MATCH(R25,Table7[Name],0)),"")</f>
        <v/>
      </c>
      <c r="R25" s="1"/>
      <c r="S25" s="1" t="str">
        <f>IFERROR(INDEX(Table10[[#All],[__Id]],MATCH(T25,Table10[[#All],[Name]],0)),"")</f>
        <v/>
      </c>
      <c r="T25" s="5"/>
      <c r="U25" s="1"/>
      <c r="V25" s="11"/>
      <c r="W25" s="11"/>
      <c r="X25"/>
      <c r="Y25"/>
      <c r="Z25"/>
    </row>
    <row r="26" spans="5:26" ht="14.25" customHeight="1" x14ac:dyDescent="0.55000000000000004">
      <c r="H26" s="11"/>
      <c r="I26" s="11"/>
      <c r="J26" s="11"/>
      <c r="O26" s="9"/>
      <c r="P26" s="9"/>
      <c r="Q26" s="5" t="str">
        <f>IFERROR(INDEX(Table7[Id],MATCH(R26,Table7[Name],0)),"")</f>
        <v/>
      </c>
      <c r="R26" s="1"/>
      <c r="S26" s="1" t="str">
        <f>IFERROR(INDEX(Table10[[#All],[__Id]],MATCH(T26,Table10[[#All],[Name]],0)),"")</f>
        <v/>
      </c>
      <c r="T26" s="5"/>
      <c r="U26" s="1"/>
      <c r="V26" s="11"/>
      <c r="W26" s="11"/>
      <c r="X26"/>
      <c r="Y26"/>
      <c r="Z26"/>
    </row>
    <row r="27" spans="5:26" ht="14.25" customHeight="1" x14ac:dyDescent="0.55000000000000004">
      <c r="E27" s="19"/>
      <c r="H27" s="11"/>
      <c r="I27" s="11"/>
      <c r="J27" s="11"/>
      <c r="O27" s="9"/>
      <c r="P27" s="9"/>
      <c r="Q27" s="5" t="str">
        <f>IFERROR(INDEX(Table7[Id],MATCH(R27,Table7[Name],0)),"")</f>
        <v/>
      </c>
      <c r="R27" s="1"/>
      <c r="S27" s="1" t="str">
        <f>IFERROR(INDEX(Table10[[#All],[__Id]],MATCH(T27,Table10[[#All],[Name]],0)),"")</f>
        <v/>
      </c>
      <c r="T27" s="19"/>
      <c r="U27" s="1"/>
      <c r="V27" s="11"/>
      <c r="W27" s="20"/>
      <c r="X27"/>
      <c r="Y27"/>
      <c r="Z27"/>
    </row>
    <row r="28" spans="5:26" ht="14.25" customHeight="1" x14ac:dyDescent="0.55000000000000004">
      <c r="H28" s="11"/>
      <c r="I28" s="11"/>
      <c r="J28" s="11"/>
      <c r="O28" s="9"/>
      <c r="P28" s="9"/>
      <c r="Q28" s="5" t="str">
        <f>IFERROR(INDEX(Table7[Id],MATCH(R28,Table7[Name],0)),"")</f>
        <v/>
      </c>
      <c r="R28" s="1"/>
      <c r="S28" s="1" t="str">
        <f>IFERROR(INDEX(Table10[[#All],[__Id]],MATCH(T28,Table10[[#All],[Name]],0)),"")</f>
        <v/>
      </c>
      <c r="T28" s="19"/>
      <c r="U28" s="1"/>
      <c r="V28" s="11"/>
      <c r="W28" s="20"/>
      <c r="X28"/>
      <c r="Y28"/>
      <c r="Z28"/>
    </row>
    <row r="29" spans="5:26" ht="14.25" customHeight="1" x14ac:dyDescent="0.55000000000000004">
      <c r="H29" s="11"/>
      <c r="I29" s="11"/>
      <c r="J29" s="11"/>
      <c r="O29" s="9"/>
      <c r="P29" s="9"/>
      <c r="Q29" s="5" t="str">
        <f>IFERROR(INDEX(Table7[Id],MATCH(R29,Table7[Name],0)),"")</f>
        <v/>
      </c>
      <c r="R29" s="1"/>
      <c r="S29" s="1" t="str">
        <f>IFERROR(INDEX(Table10[[#All],[__Id]],MATCH(T29,Table10[[#All],[Name]],0)),"")</f>
        <v/>
      </c>
      <c r="T29" s="5"/>
      <c r="U29" s="1"/>
      <c r="V29" s="11"/>
      <c r="W29" s="11"/>
      <c r="X29"/>
      <c r="Y29"/>
      <c r="Z29"/>
    </row>
    <row r="30" spans="5:26" ht="14.25" customHeight="1" x14ac:dyDescent="0.55000000000000004">
      <c r="H30" s="11"/>
      <c r="I30" s="11"/>
      <c r="J30" s="11"/>
      <c r="O30" s="9"/>
      <c r="P30" s="9"/>
      <c r="Q30" s="5" t="str">
        <f>IFERROR(INDEX(Table7[Id],MATCH(R30,Table7[Name],0)),"")</f>
        <v/>
      </c>
      <c r="R30" s="1"/>
      <c r="S30" s="1" t="str">
        <f>IFERROR(INDEX(Table10[[#All],[__Id]],MATCH(T30,Table10[[#All],[Name]],0)),"")</f>
        <v/>
      </c>
      <c r="T30" s="5"/>
      <c r="U30" s="1"/>
      <c r="V30" s="11"/>
      <c r="W30" s="11"/>
      <c r="X30"/>
      <c r="Y30"/>
      <c r="Z30"/>
    </row>
    <row r="31" spans="5:26" ht="14.25" customHeight="1" x14ac:dyDescent="0.55000000000000004">
      <c r="H31" s="11"/>
      <c r="I31" s="11"/>
      <c r="J31" s="11"/>
      <c r="O31" s="9"/>
      <c r="P31" s="9"/>
      <c r="Q31" s="5" t="str">
        <f>IFERROR(INDEX(Table7[Id],MATCH(R31,Table7[Name],0)),"")</f>
        <v/>
      </c>
      <c r="R31" s="1"/>
      <c r="S31" s="1" t="str">
        <f>IFERROR(INDEX(Table10[[#All],[__Id]],MATCH(T31,Table10[[#All],[Name]],0)),"")</f>
        <v/>
      </c>
      <c r="T31" s="5"/>
      <c r="U31" s="1"/>
      <c r="V31" s="11"/>
      <c r="W31" s="11"/>
      <c r="X31"/>
      <c r="Y31"/>
      <c r="Z31"/>
    </row>
    <row r="32" spans="5:26" ht="14.25" customHeight="1" x14ac:dyDescent="0.55000000000000004">
      <c r="H32" s="11"/>
      <c r="I32" s="11"/>
      <c r="J32" s="11"/>
      <c r="O32" s="9"/>
      <c r="P32" s="9"/>
      <c r="Q32" s="5" t="str">
        <f>IFERROR(INDEX(Table7[Id],MATCH(R32,Table7[Name],0)),"")</f>
        <v/>
      </c>
      <c r="R32" s="1"/>
      <c r="S32" s="1" t="str">
        <f>IFERROR(INDEX(Table10[[#All],[__Id]],MATCH(T32,Table10[[#All],[Name]],0)),"")</f>
        <v/>
      </c>
      <c r="T32" s="5"/>
      <c r="U32" s="1"/>
      <c r="V32" s="11"/>
      <c r="W32" s="11"/>
      <c r="X32"/>
      <c r="Y32"/>
      <c r="Z32"/>
    </row>
    <row r="33" spans="4:26" ht="14.25" customHeight="1" x14ac:dyDescent="0.55000000000000004">
      <c r="H33" s="11"/>
      <c r="I33" s="11"/>
      <c r="J33" s="11"/>
      <c r="O33" s="10"/>
      <c r="P33" s="10"/>
      <c r="Q33" s="5" t="str">
        <f>IFERROR(INDEX(Table7[Id],MATCH(R33,Table7[Name],0)),"")</f>
        <v/>
      </c>
      <c r="R33" s="1"/>
      <c r="S33" s="1" t="str">
        <f>IFERROR(INDEX(Table10[[#All],[__Id]],MATCH(T33,Table10[[#All],[Name]],0)),"")</f>
        <v/>
      </c>
      <c r="T33" s="5"/>
      <c r="U33" s="1"/>
      <c r="V33" s="11"/>
      <c r="W33" s="11"/>
      <c r="X33"/>
      <c r="Y33"/>
      <c r="Z33"/>
    </row>
    <row r="34" spans="4:26" ht="14.25" customHeight="1" x14ac:dyDescent="0.55000000000000004">
      <c r="H34" s="11"/>
      <c r="I34" s="11"/>
      <c r="J34" s="11"/>
      <c r="O34" s="9"/>
      <c r="P34" s="9"/>
      <c r="Q34" s="5" t="str">
        <f>IFERROR(INDEX(Table7[Id],MATCH(R34,Table7[Name],0)),"")</f>
        <v/>
      </c>
      <c r="R34" s="1"/>
      <c r="S34" s="1" t="str">
        <f>IFERROR(INDEX(Table10[[#All],[__Id]],MATCH(T34,Table10[[#All],[Name]],0)),"")</f>
        <v/>
      </c>
      <c r="T34" s="5"/>
      <c r="U34" s="1"/>
      <c r="V34" s="11"/>
      <c r="W34" s="11"/>
      <c r="X34"/>
      <c r="Y34"/>
      <c r="Z34"/>
    </row>
    <row r="35" spans="4:26" ht="14.25" customHeight="1" x14ac:dyDescent="0.55000000000000004">
      <c r="H35" s="11"/>
      <c r="I35" s="11"/>
      <c r="J35" s="11"/>
      <c r="O35" s="9"/>
      <c r="P35" s="9"/>
      <c r="Q35" s="5" t="str">
        <f>IFERROR(INDEX(Table7[Id],MATCH(R35,Table7[Name],0)),"")</f>
        <v/>
      </c>
      <c r="R35" s="1"/>
      <c r="S35" s="1" t="str">
        <f>IFERROR(INDEX(Table10[[#All],[__Id]],MATCH(T35,Table10[[#All],[Name]],0)),"")</f>
        <v/>
      </c>
      <c r="T35" s="5"/>
      <c r="U35" s="1"/>
      <c r="V35" s="11"/>
      <c r="W35" s="11"/>
      <c r="X35"/>
      <c r="Y35"/>
      <c r="Z35"/>
    </row>
    <row r="36" spans="4:26" ht="14.25" customHeight="1" x14ac:dyDescent="0.55000000000000004">
      <c r="H36" s="11"/>
      <c r="I36" s="11"/>
      <c r="J36" s="11"/>
      <c r="O36" s="9"/>
      <c r="P36" s="9"/>
      <c r="Q36" s="5" t="str">
        <f>IFERROR(INDEX(Table7[Id],MATCH(R36,Table7[Name],0)),"")</f>
        <v/>
      </c>
      <c r="R36" s="1"/>
      <c r="S36" s="1" t="str">
        <f>IFERROR(INDEX(Table10[[#All],[__Id]],MATCH(T36,Table10[[#All],[Name]],0)),"")</f>
        <v/>
      </c>
      <c r="T36" s="5"/>
      <c r="U36" s="1"/>
      <c r="V36" s="11"/>
      <c r="W36" s="11"/>
      <c r="X36"/>
      <c r="Y36"/>
      <c r="Z36"/>
    </row>
    <row r="37" spans="4:26" ht="14.25" customHeight="1" x14ac:dyDescent="0.55000000000000004">
      <c r="H37" s="11"/>
      <c r="I37" s="11"/>
      <c r="J37" s="11"/>
      <c r="O37" s="9"/>
      <c r="P37" s="9"/>
      <c r="Q37" s="5" t="str">
        <f>IFERROR(INDEX(Table7[Id],MATCH(R37,Table7[Name],0)),"")</f>
        <v/>
      </c>
      <c r="R37" s="1"/>
      <c r="S37" s="1" t="str">
        <f>IFERROR(INDEX(Table10[[#All],[__Id]],MATCH(T37,Table10[[#All],[Name]],0)),"")</f>
        <v/>
      </c>
      <c r="T37" s="5"/>
      <c r="U37" s="1"/>
      <c r="V37" s="11"/>
      <c r="W37" s="11"/>
      <c r="X37"/>
      <c r="Y37"/>
      <c r="Z37"/>
    </row>
    <row r="38" spans="4:26" ht="14.25" customHeight="1" x14ac:dyDescent="0.55000000000000004">
      <c r="H38" s="11"/>
      <c r="I38" s="11"/>
      <c r="J38" s="11"/>
      <c r="O38" s="9"/>
      <c r="P38" s="9"/>
      <c r="Q38" s="5" t="str">
        <f>IFERROR(INDEX(Table7[Id],MATCH(R38,Table7[Name],0)),"")</f>
        <v/>
      </c>
      <c r="R38" s="1"/>
      <c r="S38" s="1" t="str">
        <f>IFERROR(INDEX(Table10[[#All],[__Id]],MATCH(T38,Table10[[#All],[Name]],0)),"")</f>
        <v/>
      </c>
      <c r="T38" s="5"/>
      <c r="U38" s="1"/>
      <c r="V38" s="11"/>
      <c r="W38" s="11"/>
      <c r="X38"/>
      <c r="Y38"/>
      <c r="Z38"/>
    </row>
    <row r="39" spans="4:26" ht="14.25" customHeight="1" x14ac:dyDescent="0.55000000000000004">
      <c r="H39" s="11"/>
      <c r="I39" s="11"/>
      <c r="J39" s="11"/>
      <c r="O39" s="9"/>
      <c r="P39" s="9"/>
      <c r="Q39" s="5" t="str">
        <f>IFERROR(INDEX(Table7[Id],MATCH(R39,Table7[Name],0)),"")</f>
        <v/>
      </c>
      <c r="R39" s="1"/>
      <c r="S39" s="1" t="str">
        <f>IFERROR(INDEX(Table10[[#All],[__Id]],MATCH(T39,Table10[[#All],[Name]],0)),"")</f>
        <v/>
      </c>
      <c r="T39" s="5"/>
      <c r="U39" s="1"/>
      <c r="V39" s="11"/>
      <c r="W39" s="11"/>
      <c r="X39"/>
      <c r="Y39"/>
      <c r="Z39"/>
    </row>
    <row r="40" spans="4:26" ht="14.25" customHeight="1" x14ac:dyDescent="0.55000000000000004">
      <c r="D40" s="6"/>
      <c r="H40" s="11"/>
      <c r="I40" s="11"/>
      <c r="J40" s="11"/>
      <c r="O40" s="9"/>
      <c r="P40" s="9"/>
      <c r="Q40" s="5" t="str">
        <f>IFERROR(INDEX(Table7[Id],MATCH(R40,Table7[Name],0)),"")</f>
        <v/>
      </c>
      <c r="R40" s="1"/>
      <c r="S40" s="1" t="str">
        <f>IFERROR(INDEX(Table10[[#All],[__Id]],MATCH(T40,Table10[[#All],[Name]],0)),"")</f>
        <v/>
      </c>
      <c r="T40" s="5"/>
      <c r="U40" s="1"/>
      <c r="V40" s="11"/>
      <c r="W40" s="11"/>
      <c r="X40"/>
      <c r="Y40"/>
      <c r="Z40"/>
    </row>
    <row r="41" spans="4:26" ht="14.25" customHeight="1" x14ac:dyDescent="0.55000000000000004">
      <c r="F41" s="6"/>
      <c r="H41" s="11"/>
      <c r="I41" s="11"/>
      <c r="J41" s="11"/>
      <c r="O41" s="9"/>
      <c r="P41" s="9"/>
      <c r="Q41" s="5" t="str">
        <f>IFERROR(INDEX(Table7[Id],MATCH(R41,Table7[Name],0)),"")</f>
        <v/>
      </c>
      <c r="R41" s="1"/>
      <c r="S41" s="1" t="str">
        <f>IFERROR(INDEX(Table10[[#All],[__Id]],MATCH(T41,Table10[[#All],[Name]],0)),"")</f>
        <v/>
      </c>
      <c r="T41" s="5"/>
      <c r="U41" s="1"/>
      <c r="V41" s="11"/>
      <c r="W41" s="11"/>
      <c r="X41"/>
      <c r="Y41"/>
      <c r="Z41"/>
    </row>
    <row r="42" spans="4:26" ht="14.25" customHeight="1" x14ac:dyDescent="0.55000000000000004">
      <c r="F42" s="6"/>
      <c r="H42" s="11"/>
      <c r="I42" s="11"/>
      <c r="J42" s="11"/>
      <c r="O42" s="9"/>
      <c r="P42" s="9"/>
      <c r="Q42" s="5" t="str">
        <f>IFERROR(INDEX(Table7[Id],MATCH(R42,Table7[Name],0)),"")</f>
        <v/>
      </c>
      <c r="R42" s="1"/>
      <c r="S42" s="1" t="str">
        <f>IFERROR(INDEX(Table10[[#All],[__Id]],MATCH(T42,Table10[[#All],[Name]],0)),"")</f>
        <v/>
      </c>
      <c r="T42" s="5"/>
      <c r="U42" s="1"/>
      <c r="V42" s="11"/>
      <c r="W42" s="11"/>
      <c r="X42"/>
      <c r="Y42"/>
      <c r="Z42"/>
    </row>
    <row r="43" spans="4:26" ht="14.25" customHeight="1" x14ac:dyDescent="0.55000000000000004">
      <c r="F43" s="6"/>
      <c r="H43" s="11"/>
      <c r="I43" s="11"/>
      <c r="J43" s="11"/>
      <c r="O43" s="9"/>
      <c r="P43" s="9"/>
      <c r="Q43" s="5" t="str">
        <f>IFERROR(INDEX(Table7[Id],MATCH(R43,Table7[Name],0)),"")</f>
        <v/>
      </c>
      <c r="R43" s="1"/>
      <c r="S43" s="1" t="str">
        <f>IFERROR(INDEX(Table10[[#All],[__Id]],MATCH(T43,Table10[[#All],[Name]],0)),"")</f>
        <v/>
      </c>
      <c r="T43" s="5"/>
      <c r="U43" s="1"/>
      <c r="V43" s="11"/>
      <c r="W43" s="11"/>
      <c r="X43"/>
      <c r="Y43"/>
      <c r="Z43"/>
    </row>
    <row r="44" spans="4:26" ht="14.25" customHeight="1" x14ac:dyDescent="0.55000000000000004">
      <c r="F44" s="6"/>
      <c r="H44" s="11"/>
      <c r="I44" s="11"/>
      <c r="J44" s="11"/>
      <c r="O44" s="9"/>
      <c r="P44" s="9"/>
      <c r="Q44" s="5" t="str">
        <f>IFERROR(INDEX(Table7[Id],MATCH(R44,Table7[Name],0)),"")</f>
        <v/>
      </c>
      <c r="R44" s="1"/>
      <c r="S44" s="1" t="str">
        <f>IFERROR(INDEX(Table10[[#All],[__Id]],MATCH(T44,Table10[[#All],[Name]],0)),"")</f>
        <v/>
      </c>
      <c r="T44" s="5"/>
      <c r="U44" s="1"/>
      <c r="V44" s="11"/>
      <c r="W44" s="11"/>
      <c r="X44"/>
      <c r="Y44"/>
      <c r="Z44"/>
    </row>
    <row r="45" spans="4:26" ht="14.25" customHeight="1" x14ac:dyDescent="0.55000000000000004">
      <c r="H45" s="11"/>
      <c r="I45" s="11"/>
      <c r="J45" s="11"/>
      <c r="O45" s="9"/>
      <c r="P45" s="9"/>
      <c r="Q45" s="5" t="str">
        <f>IFERROR(INDEX(Table7[Id],MATCH(R45,Table7[Name],0)),"")</f>
        <v/>
      </c>
      <c r="R45" s="1"/>
      <c r="S45" s="1" t="str">
        <f>IFERROR(INDEX(Table10[[#All],[__Id]],MATCH(T45,Table10[[#All],[Name]],0)),"")</f>
        <v/>
      </c>
      <c r="T45" s="5"/>
      <c r="U45" s="1"/>
      <c r="V45" s="11"/>
      <c r="W45" s="11"/>
      <c r="X45"/>
      <c r="Y45"/>
      <c r="Z45"/>
    </row>
    <row r="46" spans="4:26" ht="14.25" customHeight="1" x14ac:dyDescent="0.55000000000000004">
      <c r="H46" s="11"/>
      <c r="I46" s="11"/>
      <c r="J46" s="11"/>
      <c r="O46" s="9"/>
      <c r="P46" s="9"/>
      <c r="Q46" s="5" t="str">
        <f>IFERROR(INDEX(Table7[Id],MATCH(R46,Table7[Name],0)),"")</f>
        <v/>
      </c>
      <c r="R46" s="1"/>
      <c r="S46" s="1" t="str">
        <f>IFERROR(INDEX(Table10[[#All],[__Id]],MATCH(T46,Table10[[#All],[Name]],0)),"")</f>
        <v/>
      </c>
      <c r="T46" s="5"/>
      <c r="U46" s="1"/>
      <c r="V46" s="11"/>
      <c r="W46" s="11"/>
      <c r="X46"/>
      <c r="Y46"/>
      <c r="Z46"/>
    </row>
    <row r="47" spans="4:26" ht="14.25" customHeight="1" x14ac:dyDescent="0.55000000000000004">
      <c r="H47" s="11"/>
      <c r="I47" s="11"/>
      <c r="J47" s="11"/>
      <c r="O47" s="9"/>
      <c r="P47" s="9"/>
      <c r="Q47" s="5" t="str">
        <f>IFERROR(INDEX(Table7[Id],MATCH(R47,Table7[Name],0)),"")</f>
        <v/>
      </c>
      <c r="R47" s="1"/>
      <c r="S47" s="1" t="str">
        <f>IFERROR(INDEX(Table10[[#All],[__Id]],MATCH(T47,Table10[[#All],[Name]],0)),"")</f>
        <v/>
      </c>
      <c r="T47" s="5"/>
      <c r="U47" s="1"/>
      <c r="V47" s="11"/>
      <c r="W47" s="11"/>
      <c r="X47"/>
      <c r="Y47"/>
      <c r="Z47"/>
    </row>
    <row r="48" spans="4:26" ht="14.25" customHeight="1" x14ac:dyDescent="0.55000000000000004">
      <c r="F48" s="5"/>
      <c r="H48" s="11"/>
      <c r="I48" s="11"/>
      <c r="J48" s="11"/>
      <c r="O48" s="9"/>
      <c r="P48" s="9"/>
      <c r="Q48" s="5" t="str">
        <f>IFERROR(INDEX(Table7[Id],MATCH(R48,Table7[Name],0)),"")</f>
        <v/>
      </c>
      <c r="R48" s="1"/>
      <c r="S48" s="1" t="str">
        <f>IFERROR(INDEX(Table10[[#All],[__Id]],MATCH(T48,Table10[[#All],[Name]],0)),"")</f>
        <v/>
      </c>
      <c r="T48" s="5"/>
      <c r="U48" s="1"/>
      <c r="V48" s="11"/>
      <c r="W48" s="11"/>
      <c r="X48"/>
      <c r="Y48"/>
      <c r="Z48"/>
    </row>
    <row r="49" spans="4:26" ht="14.25" customHeight="1" x14ac:dyDescent="0.55000000000000004">
      <c r="F49" s="5"/>
      <c r="H49" s="11"/>
      <c r="I49" s="11"/>
      <c r="J49" s="11"/>
      <c r="O49" s="9"/>
      <c r="P49" s="9"/>
      <c r="Q49" s="5" t="str">
        <f>IFERROR(INDEX(Table7[Id],MATCH(R49,Table7[Name],0)),"")</f>
        <v/>
      </c>
      <c r="R49" s="1"/>
      <c r="S49" s="1" t="str">
        <f>IFERROR(INDEX(Table10[[#All],[__Id]],MATCH(T49,Table10[[#All],[Name]],0)),"")</f>
        <v/>
      </c>
      <c r="T49" s="5"/>
      <c r="U49" s="1"/>
      <c r="V49" s="11"/>
      <c r="W49" s="11"/>
      <c r="X49"/>
      <c r="Y49"/>
      <c r="Z49"/>
    </row>
    <row r="50" spans="4:26" ht="14.25" customHeight="1" x14ac:dyDescent="0.55000000000000004">
      <c r="H50" s="11"/>
      <c r="I50" s="11"/>
      <c r="J50" s="11"/>
      <c r="O50" s="9"/>
      <c r="P50" s="9"/>
      <c r="Q50" s="5" t="str">
        <f>IFERROR(INDEX(Table7[Id],MATCH(R50,Table7[Name],0)),"")</f>
        <v/>
      </c>
      <c r="R50" s="1"/>
      <c r="S50" s="1" t="str">
        <f>IFERROR(INDEX(Table10[[#All],[__Id]],MATCH(T50,Table10[[#All],[Name]],0)),"")</f>
        <v/>
      </c>
      <c r="T50" s="5"/>
      <c r="U50" s="1"/>
      <c r="V50" s="11"/>
      <c r="W50" s="11"/>
      <c r="X50"/>
      <c r="Y50"/>
      <c r="Z50"/>
    </row>
    <row r="51" spans="4:26" ht="14.25" customHeight="1" x14ac:dyDescent="0.55000000000000004">
      <c r="H51" s="11"/>
      <c r="I51" s="11"/>
      <c r="J51" s="11"/>
      <c r="O51" s="9"/>
      <c r="P51" s="9"/>
      <c r="Q51" s="5" t="str">
        <f>IFERROR(INDEX(Table7[Id],MATCH(R51,Table7[Name],0)),"")</f>
        <v/>
      </c>
      <c r="R51" s="1"/>
      <c r="S51" s="1" t="str">
        <f>IFERROR(INDEX(Table10[[#All],[__Id]],MATCH(T51,Table10[[#All],[Name]],0)),"")</f>
        <v/>
      </c>
      <c r="T51" s="5"/>
      <c r="U51" s="1"/>
      <c r="V51" s="11"/>
      <c r="W51" s="11"/>
      <c r="X51"/>
      <c r="Y51"/>
      <c r="Z51"/>
    </row>
    <row r="52" spans="4:26" ht="14.25" customHeight="1" x14ac:dyDescent="0.55000000000000004">
      <c r="F52" s="5"/>
      <c r="H52" s="11"/>
      <c r="I52" s="11"/>
      <c r="J52" s="11"/>
      <c r="O52" s="9"/>
      <c r="P52" s="9"/>
      <c r="Q52" s="5" t="str">
        <f>IFERROR(INDEX(Table7[Id],MATCH(R52,Table7[Name],0)),"")</f>
        <v/>
      </c>
      <c r="R52" s="1"/>
      <c r="S52" s="1" t="str">
        <f>IFERROR(INDEX(Table10[[#All],[__Id]],MATCH(T52,Table10[[#All],[Name]],0)),"")</f>
        <v/>
      </c>
      <c r="T52" s="5"/>
      <c r="U52" s="1"/>
      <c r="V52" s="11"/>
      <c r="W52" s="11"/>
      <c r="X52"/>
      <c r="Y52"/>
      <c r="Z52"/>
    </row>
    <row r="53" spans="4:26" ht="14.25" customHeight="1" x14ac:dyDescent="0.55000000000000004">
      <c r="H53" s="11"/>
      <c r="I53" s="11"/>
      <c r="J53" s="11"/>
      <c r="O53" s="9"/>
      <c r="P53" s="9"/>
      <c r="Q53" s="5" t="str">
        <f>IFERROR(INDEX(Table7[Id],MATCH(R53,Table7[Name],0)),"")</f>
        <v/>
      </c>
      <c r="R53" s="1"/>
      <c r="S53" s="1" t="str">
        <f>IFERROR(INDEX(Table10[[#All],[__Id]],MATCH(T53,Table10[[#All],[Name]],0)),"")</f>
        <v/>
      </c>
      <c r="T53" s="5"/>
      <c r="U53" s="1"/>
      <c r="V53" s="11"/>
      <c r="W53" s="11"/>
      <c r="X53"/>
      <c r="Y53"/>
      <c r="Z53"/>
    </row>
    <row r="54" spans="4:26" ht="14.25" customHeight="1" x14ac:dyDescent="0.55000000000000004">
      <c r="F54" s="5"/>
      <c r="H54" s="11"/>
      <c r="I54" s="11"/>
      <c r="J54" s="11"/>
      <c r="O54" s="9"/>
      <c r="P54" s="9"/>
      <c r="Q54" s="5" t="str">
        <f>IFERROR(INDEX(Table7[Id],MATCH(R54,Table7[Name],0)),"")</f>
        <v/>
      </c>
      <c r="R54" s="1"/>
      <c r="S54" s="1" t="str">
        <f>IFERROR(INDEX(Table10[[#All],[__Id]],MATCH(T54,Table10[[#All],[Name]],0)),"")</f>
        <v/>
      </c>
      <c r="T54" s="5"/>
      <c r="U54" s="1"/>
      <c r="V54" s="11"/>
      <c r="W54" s="11"/>
      <c r="X54"/>
      <c r="Y54"/>
      <c r="Z54"/>
    </row>
    <row r="55" spans="4:26" ht="14.25" customHeight="1" x14ac:dyDescent="0.55000000000000004">
      <c r="H55" s="11"/>
      <c r="I55" s="11"/>
      <c r="J55" s="11"/>
      <c r="O55" s="9"/>
      <c r="P55" s="9"/>
      <c r="Q55" s="5" t="str">
        <f>IFERROR(INDEX(Table7[Id],MATCH(R55,Table7[Name],0)),"")</f>
        <v/>
      </c>
      <c r="R55" s="1"/>
      <c r="S55" s="1" t="str">
        <f>IFERROR(INDEX(Table10[[#All],[__Id]],MATCH(T55,Table10[[#All],[Name]],0)),"")</f>
        <v/>
      </c>
      <c r="T55" s="5"/>
      <c r="U55" s="1"/>
      <c r="V55" s="11"/>
      <c r="W55" s="11"/>
      <c r="X55"/>
      <c r="Y55"/>
      <c r="Z55"/>
    </row>
    <row r="56" spans="4:26" ht="14.25" customHeight="1" x14ac:dyDescent="0.55000000000000004">
      <c r="F56" s="5"/>
      <c r="H56" s="11"/>
      <c r="I56" s="11"/>
      <c r="J56" s="11"/>
      <c r="O56" s="9"/>
      <c r="P56" s="9"/>
      <c r="Q56" s="5" t="str">
        <f>IFERROR(INDEX(Table7[Id],MATCH(R56,Table7[Name],0)),"")</f>
        <v/>
      </c>
      <c r="R56" s="1"/>
      <c r="S56" s="1" t="str">
        <f>IFERROR(INDEX(Table10[[#All],[__Id]],MATCH(T56,Table10[[#All],[Name]],0)),"")</f>
        <v/>
      </c>
      <c r="T56" s="5"/>
      <c r="U56" s="1"/>
      <c r="V56" s="11"/>
      <c r="W56" s="11"/>
      <c r="X56"/>
      <c r="Y56"/>
      <c r="Z56"/>
    </row>
    <row r="57" spans="4:26" ht="14.25" customHeight="1" x14ac:dyDescent="0.55000000000000004">
      <c r="H57" s="11"/>
      <c r="I57" s="11"/>
      <c r="J57" s="11"/>
      <c r="O57" s="9"/>
      <c r="P57" s="9"/>
      <c r="Q57" s="5" t="str">
        <f>IFERROR(INDEX(Table7[Id],MATCH(R57,Table7[Name],0)),"")</f>
        <v/>
      </c>
      <c r="R57" s="1"/>
      <c r="S57" s="1" t="str">
        <f>IFERROR(INDEX(Table10[[#All],[__Id]],MATCH(T57,Table10[[#All],[Name]],0)),"")</f>
        <v/>
      </c>
      <c r="T57" s="5"/>
      <c r="U57" s="1"/>
      <c r="V57" s="11"/>
      <c r="W57" s="11"/>
      <c r="X57"/>
      <c r="Y57"/>
      <c r="Z57"/>
    </row>
    <row r="58" spans="4:26" ht="14.25" customHeight="1" x14ac:dyDescent="0.55000000000000004">
      <c r="F58" s="5"/>
      <c r="H58" s="11"/>
      <c r="I58" s="11"/>
      <c r="J58" s="11"/>
      <c r="O58" s="9"/>
      <c r="P58" s="9"/>
      <c r="Q58" s="5" t="str">
        <f>IFERROR(INDEX(Table7[Id],MATCH(R58,Table7[Name],0)),"")</f>
        <v/>
      </c>
      <c r="R58" s="1"/>
      <c r="S58" s="1" t="str">
        <f>IFERROR(INDEX(Table10[[#All],[__Id]],MATCH(T58,Table10[[#All],[Name]],0)),"")</f>
        <v/>
      </c>
      <c r="T58" s="5"/>
      <c r="U58" s="1"/>
      <c r="V58" s="11"/>
      <c r="W58" s="11"/>
      <c r="X58"/>
      <c r="Y58"/>
      <c r="Z58"/>
    </row>
    <row r="59" spans="4:26" ht="14.25" customHeight="1" x14ac:dyDescent="0.55000000000000004">
      <c r="F59" s="5"/>
      <c r="H59" s="11"/>
      <c r="I59" s="11"/>
      <c r="J59" s="11"/>
      <c r="O59" s="9"/>
      <c r="P59" s="9"/>
      <c r="Q59" s="5" t="str">
        <f>IFERROR(INDEX(Table7[Id],MATCH(R59,Table7[Name],0)),"")</f>
        <v/>
      </c>
      <c r="R59" s="1"/>
      <c r="S59" s="1" t="str">
        <f>IFERROR(INDEX(Table10[[#All],[__Id]],MATCH(T59,Table10[[#All],[Name]],0)),"")</f>
        <v/>
      </c>
      <c r="T59" s="5"/>
      <c r="U59" s="1"/>
      <c r="V59" s="11"/>
      <c r="W59" s="11"/>
      <c r="X59"/>
      <c r="Y59"/>
      <c r="Z59"/>
    </row>
    <row r="60" spans="4:26" ht="14.25" customHeight="1" x14ac:dyDescent="0.55000000000000004">
      <c r="H60" s="11"/>
      <c r="I60" s="11"/>
      <c r="J60" s="11"/>
      <c r="O60" s="9"/>
      <c r="P60" s="9"/>
      <c r="Q60" s="5" t="str">
        <f>IFERROR(INDEX(Table7[Id],MATCH(R60,Table7[Name],0)),"")</f>
        <v/>
      </c>
      <c r="R60" s="1"/>
      <c r="S60" s="1" t="str">
        <f>IFERROR(INDEX(Table10[[#All],[__Id]],MATCH(T60,Table10[[#All],[Name]],0)),"")</f>
        <v/>
      </c>
      <c r="T60" s="5"/>
      <c r="U60" s="1"/>
      <c r="V60" s="11"/>
      <c r="W60" s="11"/>
      <c r="X60"/>
      <c r="Y60"/>
      <c r="Z60"/>
    </row>
    <row r="61" spans="4:26" ht="14.25" customHeight="1" x14ac:dyDescent="0.55000000000000004">
      <c r="H61" s="11"/>
      <c r="I61" s="11"/>
      <c r="J61" s="11"/>
      <c r="O61" s="9"/>
      <c r="P61" s="9"/>
      <c r="Q61" s="5" t="str">
        <f>IFERROR(INDEX(Table7[Id],MATCH(R61,Table7[Name],0)),"")</f>
        <v/>
      </c>
      <c r="R61" s="1"/>
      <c r="S61" s="1" t="str">
        <f>IFERROR(INDEX(Table10[[#All],[__Id]],MATCH(T61,Table10[[#All],[Name]],0)),"")</f>
        <v/>
      </c>
      <c r="T61" s="5"/>
      <c r="U61" s="1"/>
      <c r="V61" s="11"/>
      <c r="W61" s="11"/>
      <c r="X61"/>
      <c r="Y61"/>
      <c r="Z61"/>
    </row>
    <row r="62" spans="4:26" ht="14.25" customHeight="1" x14ac:dyDescent="0.55000000000000004">
      <c r="H62" s="11"/>
      <c r="I62" s="11"/>
      <c r="J62" s="11"/>
      <c r="O62" s="9"/>
      <c r="P62" s="9"/>
      <c r="Q62" s="5" t="str">
        <f>IFERROR(INDEX(Table7[Id],MATCH(R62,Table7[Name],0)),"")</f>
        <v/>
      </c>
      <c r="R62" s="1"/>
      <c r="S62" s="1" t="str">
        <f>IFERROR(INDEX(Table10[[#All],[__Id]],MATCH(T62,Table10[[#All],[Name]],0)),"")</f>
        <v/>
      </c>
      <c r="T62" s="5"/>
      <c r="U62" s="1"/>
      <c r="V62" s="11"/>
      <c r="W62" s="11"/>
      <c r="X62"/>
      <c r="Y62"/>
      <c r="Z62"/>
    </row>
    <row r="63" spans="4:26" ht="14.25" customHeight="1" x14ac:dyDescent="0.55000000000000004">
      <c r="H63" s="11"/>
      <c r="I63" s="11"/>
      <c r="J63" s="11"/>
      <c r="O63" s="9"/>
      <c r="P63" s="9"/>
      <c r="Q63" s="5" t="str">
        <f>IFERROR(INDEX(Table7[Id],MATCH(R63,Table7[Name],0)),"")</f>
        <v/>
      </c>
      <c r="R63" s="1"/>
      <c r="S63" s="1" t="str">
        <f>IFERROR(INDEX(Table10[[#All],[__Id]],MATCH(T63,Table10[[#All],[Name]],0)),"")</f>
        <v/>
      </c>
      <c r="T63" s="5"/>
      <c r="U63" s="1"/>
      <c r="V63" s="11"/>
      <c r="W63" s="11"/>
      <c r="X63"/>
      <c r="Y63"/>
      <c r="Z63"/>
    </row>
    <row r="64" spans="4:26" ht="14.25" customHeight="1" x14ac:dyDescent="0.55000000000000004">
      <c r="D64" s="14"/>
      <c r="H64" s="11"/>
      <c r="I64" s="11"/>
      <c r="J64" s="11"/>
      <c r="O64" s="9"/>
      <c r="P64" s="9"/>
      <c r="Q64" s="5" t="str">
        <f>IFERROR(INDEX(Table7[Id],MATCH(R64,Table7[Name],0)),"")</f>
        <v/>
      </c>
      <c r="R64" s="1"/>
      <c r="S64" s="1" t="str">
        <f>IFERROR(INDEX(Table10[[#All],[__Id]],MATCH(T64,Table10[[#All],[Name]],0)),"")</f>
        <v/>
      </c>
      <c r="T64" s="5"/>
      <c r="U64" s="1"/>
      <c r="V64" s="11"/>
      <c r="W64" s="11"/>
      <c r="X64"/>
      <c r="Y64"/>
      <c r="Z64"/>
    </row>
    <row r="65" spans="4:26" ht="14.25" customHeight="1" x14ac:dyDescent="0.55000000000000004">
      <c r="F65" s="14"/>
      <c r="H65" s="11"/>
      <c r="I65" s="11"/>
      <c r="J65" s="11"/>
      <c r="O65" s="9"/>
      <c r="P65" s="9"/>
      <c r="Q65" s="5" t="str">
        <f>IFERROR(INDEX(Table7[Id],MATCH(R65,Table7[Name],0)),"")</f>
        <v/>
      </c>
      <c r="R65" s="1"/>
      <c r="S65" s="1" t="str">
        <f>IFERROR(INDEX(Table10[[#All],[__Id]],MATCH(T65,Table10[[#All],[Name]],0)),"")</f>
        <v/>
      </c>
      <c r="T65" s="5"/>
      <c r="U65" s="1"/>
      <c r="V65" s="11"/>
      <c r="W65" s="11"/>
      <c r="X65"/>
      <c r="Y65"/>
      <c r="Z65"/>
    </row>
    <row r="66" spans="4:26" ht="14.25" customHeight="1" x14ac:dyDescent="0.55000000000000004">
      <c r="F66" s="14"/>
      <c r="H66" s="11"/>
      <c r="I66" s="11"/>
      <c r="J66" s="11"/>
      <c r="O66" s="9"/>
      <c r="P66" s="9"/>
      <c r="Q66" s="5" t="str">
        <f>IFERROR(INDEX(Table7[Id],MATCH(R66,Table7[Name],0)),"")</f>
        <v/>
      </c>
      <c r="R66" s="1"/>
      <c r="S66" s="1" t="str">
        <f>IFERROR(INDEX(Table10[[#All],[__Id]],MATCH(T66,Table10[[#All],[Name]],0)),"")</f>
        <v/>
      </c>
      <c r="T66" s="5"/>
      <c r="U66" s="1"/>
      <c r="V66" s="11"/>
      <c r="W66" s="11"/>
      <c r="X66"/>
      <c r="Y66"/>
      <c r="Z66"/>
    </row>
    <row r="67" spans="4:26" ht="14.25" customHeight="1" x14ac:dyDescent="0.55000000000000004">
      <c r="F67" s="14"/>
      <c r="H67" s="11"/>
      <c r="I67" s="11"/>
      <c r="J67" s="11"/>
      <c r="O67" s="9"/>
      <c r="P67" s="9"/>
      <c r="Q67" s="5" t="str">
        <f>IFERROR(INDEX(Table7[Id],MATCH(R67,Table7[Name],0)),"")</f>
        <v/>
      </c>
      <c r="R67" s="1"/>
      <c r="S67" s="1" t="str">
        <f>IFERROR(INDEX(Table10[[#All],[__Id]],MATCH(T67,Table10[[#All],[Name]],0)),"")</f>
        <v/>
      </c>
      <c r="T67" s="5"/>
      <c r="U67" s="1"/>
      <c r="V67" s="11"/>
      <c r="W67" s="11"/>
      <c r="X67"/>
      <c r="Y67"/>
      <c r="Z67"/>
    </row>
    <row r="68" spans="4:26" ht="14.25" customHeight="1" x14ac:dyDescent="0.55000000000000004">
      <c r="F68" s="14"/>
      <c r="H68" s="11"/>
      <c r="I68" s="11"/>
      <c r="J68" s="11"/>
      <c r="O68" s="9"/>
      <c r="P68" s="9"/>
      <c r="Q68" s="5" t="str">
        <f>IFERROR(INDEX(Table7[Id],MATCH(R68,Table7[Name],0)),"")</f>
        <v/>
      </c>
      <c r="R68" s="1"/>
      <c r="S68" s="1" t="str">
        <f>IFERROR(INDEX(Table10[[#All],[__Id]],MATCH(T68,Table10[[#All],[Name]],0)),"")</f>
        <v/>
      </c>
      <c r="T68" s="5"/>
      <c r="U68" s="1"/>
      <c r="V68" s="11"/>
      <c r="W68" s="11"/>
      <c r="X68"/>
      <c r="Y68"/>
      <c r="Z68"/>
    </row>
    <row r="69" spans="4:26" ht="14.25" customHeight="1" x14ac:dyDescent="0.55000000000000004">
      <c r="H69" s="11"/>
      <c r="I69" s="11"/>
      <c r="J69" s="11"/>
      <c r="O69" s="9"/>
      <c r="P69" s="9"/>
      <c r="Q69" s="5" t="str">
        <f>IFERROR(INDEX(Table7[Id],MATCH(R69,Table7[Name],0)),"")</f>
        <v/>
      </c>
      <c r="R69" s="1"/>
      <c r="S69" s="1" t="str">
        <f>IFERROR(INDEX(Table10[[#All],[__Id]],MATCH(T69,Table10[[#All],[Name]],0)),"")</f>
        <v/>
      </c>
      <c r="T69" s="5"/>
      <c r="U69" s="1"/>
      <c r="V69" s="11"/>
      <c r="W69" s="11"/>
      <c r="X69"/>
      <c r="Y69"/>
      <c r="Z69"/>
    </row>
    <row r="70" spans="4:26" ht="14.25" customHeight="1" x14ac:dyDescent="0.55000000000000004">
      <c r="F70" s="5"/>
      <c r="H70" s="11"/>
      <c r="I70" s="11"/>
      <c r="J70" s="11"/>
      <c r="O70" s="9"/>
      <c r="P70" s="9"/>
      <c r="Q70" s="5" t="str">
        <f>IFERROR(INDEX(Table7[Id],MATCH(R70,Table7[Name],0)),"")</f>
        <v/>
      </c>
      <c r="R70" s="1"/>
      <c r="S70" s="1" t="str">
        <f>IFERROR(INDEX(Table10[[#All],[__Id]],MATCH(T70,Table10[[#All],[Name]],0)),"")</f>
        <v/>
      </c>
      <c r="T70" s="5"/>
      <c r="U70" s="1"/>
      <c r="V70" s="11"/>
      <c r="W70" s="11"/>
      <c r="X70"/>
      <c r="Y70"/>
      <c r="Z70"/>
    </row>
    <row r="71" spans="4:26" ht="14.25" customHeight="1" x14ac:dyDescent="0.55000000000000004">
      <c r="H71" s="11"/>
      <c r="I71" s="11"/>
      <c r="J71" s="11"/>
      <c r="O71" s="9"/>
      <c r="P71" s="9"/>
      <c r="Q71" s="5" t="str">
        <f>IFERROR(INDEX(Table7[Id],MATCH(R71,Table7[Name],0)),"")</f>
        <v/>
      </c>
      <c r="R71" s="1"/>
      <c r="S71" s="1" t="str">
        <f>IFERROR(INDEX(Table10[[#All],[__Id]],MATCH(T71,Table10[[#All],[Name]],0)),"")</f>
        <v/>
      </c>
      <c r="T71" s="5"/>
      <c r="U71" s="1"/>
      <c r="V71" s="11"/>
      <c r="W71" s="11"/>
      <c r="X71"/>
      <c r="Y71"/>
      <c r="Z71"/>
    </row>
    <row r="72" spans="4:26" ht="14.25" customHeight="1" x14ac:dyDescent="0.55000000000000004">
      <c r="H72" s="11"/>
      <c r="I72" s="11"/>
      <c r="J72" s="11"/>
      <c r="O72" s="15"/>
      <c r="P72" s="15"/>
      <c r="Q72" s="5" t="str">
        <f>IFERROR(INDEX(Table7[Id],MATCH(R72,Table7[Name],0)),"")</f>
        <v/>
      </c>
      <c r="R72" s="1"/>
      <c r="S72" s="1" t="str">
        <f>IFERROR(INDEX(Table10[[#All],[__Id]],MATCH(T72,Table10[[#All],[Name]],0)),"")</f>
        <v/>
      </c>
      <c r="T72" s="5"/>
      <c r="U72" s="1"/>
      <c r="V72" s="11"/>
      <c r="W72" s="11"/>
      <c r="X72"/>
      <c r="Y72"/>
      <c r="Z72"/>
    </row>
    <row r="73" spans="4:26" ht="14.4" x14ac:dyDescent="0.55000000000000004">
      <c r="F73" s="14"/>
      <c r="H73" s="11"/>
      <c r="I73" s="11"/>
      <c r="J73" s="11"/>
      <c r="O73" s="9"/>
      <c r="P73" s="9"/>
      <c r="Q73" s="5" t="str">
        <f>IFERROR(INDEX(Table7[Id],MATCH(R73,Table7[Name],0)),"")</f>
        <v/>
      </c>
      <c r="R73" s="1"/>
      <c r="S73" s="1" t="str">
        <f>IFERROR(INDEX(Table10[[#All],[__Id]],MATCH(T73,Table10[[#All],[Name]],0)),"")</f>
        <v/>
      </c>
      <c r="T73" s="5"/>
      <c r="U73" s="1"/>
      <c r="V73" s="11"/>
      <c r="W73" s="11"/>
      <c r="X73"/>
      <c r="Y73"/>
      <c r="Z73"/>
    </row>
    <row r="74" spans="4:26" ht="14.4" x14ac:dyDescent="0.55000000000000004">
      <c r="H74" s="11"/>
      <c r="I74" s="11"/>
      <c r="J74" s="11"/>
      <c r="O74" s="9"/>
      <c r="P74" s="9"/>
      <c r="Q74" s="5" t="str">
        <f>IFERROR(INDEX(Table7[Id],MATCH(R74,Table7[Name],0)),"")</f>
        <v/>
      </c>
      <c r="R74" s="1"/>
      <c r="S74" s="1" t="str">
        <f>IFERROR(INDEX(Table10[[#All],[__Id]],MATCH(T74,Table10[[#All],[Name]],0)),"")</f>
        <v/>
      </c>
      <c r="T74" s="5"/>
      <c r="U74" s="1"/>
      <c r="V74" s="11"/>
      <c r="W74" s="11"/>
      <c r="X74"/>
      <c r="Y74"/>
      <c r="Z74"/>
    </row>
    <row r="75" spans="4:26" ht="14.4" x14ac:dyDescent="0.55000000000000004">
      <c r="D75" s="5"/>
      <c r="H75" s="11"/>
      <c r="I75" s="11"/>
      <c r="J75" s="11"/>
      <c r="O75" s="9"/>
      <c r="P75" s="9"/>
      <c r="Q75" s="5" t="str">
        <f>IFERROR(INDEX(Table7[Id],MATCH(R75,Table7[Name],0)),"")</f>
        <v/>
      </c>
      <c r="R75" s="1"/>
      <c r="S75" s="1" t="str">
        <f>IFERROR(INDEX(Table10[[#All],[__Id]],MATCH(T75,Table10[[#All],[Name]],0)),"")</f>
        <v/>
      </c>
      <c r="T75" s="5"/>
      <c r="U75" s="1"/>
      <c r="V75" s="11"/>
      <c r="W75" s="11"/>
      <c r="X75"/>
      <c r="Y75"/>
      <c r="Z75"/>
    </row>
    <row r="76" spans="4:26" ht="17.399999999999999" customHeight="1" x14ac:dyDescent="0.55000000000000004">
      <c r="F76" s="14"/>
      <c r="H76" s="11"/>
      <c r="I76" s="11"/>
      <c r="J76" s="11"/>
      <c r="O76" s="9"/>
      <c r="P76" s="9"/>
      <c r="Q76" s="5" t="str">
        <f>IFERROR(INDEX(Table7[Id],MATCH(R76,Table7[Name],0)),"")</f>
        <v/>
      </c>
      <c r="R76" s="1"/>
      <c r="S76" s="1" t="str">
        <f>IFERROR(INDEX(Table10[[#All],[__Id]],MATCH(T76,Table10[[#All],[Name]],0)),"")</f>
        <v/>
      </c>
      <c r="T76" s="5"/>
      <c r="U76" s="1"/>
      <c r="V76" s="11"/>
      <c r="W76" s="11"/>
      <c r="X76"/>
      <c r="Y76"/>
      <c r="Z76"/>
    </row>
    <row r="77" spans="4:26" ht="14.25" customHeight="1" x14ac:dyDescent="0.55000000000000004">
      <c r="F77" s="5"/>
      <c r="H77" s="11"/>
      <c r="I77" s="11"/>
      <c r="J77" s="11"/>
      <c r="O77" s="9"/>
      <c r="P77" s="9"/>
      <c r="Q77" s="5" t="str">
        <f>IFERROR(INDEX(Table7[Id],MATCH(R77,Table7[Name],0)),"")</f>
        <v/>
      </c>
      <c r="R77" s="1"/>
      <c r="S77" s="1" t="str">
        <f>IFERROR(INDEX(Table10[[#All],[__Id]],MATCH(T77,Table10[[#All],[Name]],0)),"")</f>
        <v/>
      </c>
      <c r="T77" s="5"/>
      <c r="U77" s="1"/>
      <c r="V77" s="11"/>
      <c r="W77" s="11"/>
      <c r="X77"/>
      <c r="Y77"/>
      <c r="Z77"/>
    </row>
    <row r="78" spans="4:26" ht="14.25" customHeight="1" x14ac:dyDescent="0.55000000000000004">
      <c r="H78" s="11"/>
      <c r="I78" s="11"/>
      <c r="J78" s="11"/>
      <c r="R78" t="str">
        <f>IFERROR(INDEX(#REF!,MATCH(S78,#REF!,0)),"")</f>
        <v/>
      </c>
      <c r="S78" s="1"/>
      <c r="T78" s="1" t="str">
        <f>IFERROR(INDEX(Table10[[#All],[__Id]],MATCH(U78,Table10[[#All],[Name]],0)),"")</f>
        <v/>
      </c>
      <c r="U78" s="5"/>
      <c r="V78" s="5"/>
      <c r="X78" s="11"/>
      <c r="Y78" s="11"/>
      <c r="Z78" s="11"/>
    </row>
    <row r="79" spans="4:26" ht="14.25" customHeight="1" x14ac:dyDescent="0.55000000000000004">
      <c r="H79" s="11"/>
      <c r="I79" s="11"/>
      <c r="J79" s="11"/>
      <c r="R79" t="str">
        <f>IFERROR(INDEX(#REF!,MATCH(S79,#REF!,0)),"")</f>
        <v/>
      </c>
      <c r="S79" s="1"/>
      <c r="T79" s="1" t="str">
        <f>IFERROR(INDEX(Table10[[#All],[__Id]],MATCH(U79,Table10[[#All],[Name]],0)),"")</f>
        <v/>
      </c>
      <c r="U79" s="5"/>
      <c r="V79" s="5"/>
      <c r="X79" s="11"/>
      <c r="Y79" s="11"/>
      <c r="Z79" s="11"/>
    </row>
    <row r="80" spans="4:26" ht="14.25" customHeight="1" x14ac:dyDescent="0.55000000000000004">
      <c r="H80" s="11"/>
      <c r="I80" s="11"/>
      <c r="J80" s="11"/>
      <c r="R80" t="str">
        <f>IFERROR(INDEX(#REF!,MATCH(S80,#REF!,0)),"")</f>
        <v/>
      </c>
      <c r="S80" s="1"/>
      <c r="T80" s="1" t="str">
        <f>IFERROR(INDEX(Table10[[#All],[__Id]],MATCH(U80,Table10[[#All],[Name]],0)),"")</f>
        <v/>
      </c>
      <c r="U80" s="5"/>
      <c r="V80" s="5"/>
      <c r="X80" s="11"/>
      <c r="Y80" s="11"/>
      <c r="Z80" s="11"/>
    </row>
    <row r="81" spans="18:22" ht="14.25" customHeight="1" x14ac:dyDescent="0.55000000000000004">
      <c r="R81" t="str">
        <f>IFERROR(INDEX(#REF!,MATCH(S81,#REF!,0)),"")</f>
        <v/>
      </c>
      <c r="S81" s="1"/>
      <c r="T81" s="1" t="str">
        <f>IFERROR(INDEX(Table10[[#All],[__Id]],MATCH(U81,Table10[[#All],[Name]],0)),"")</f>
        <v/>
      </c>
      <c r="U81" s="5"/>
      <c r="V81" s="5"/>
    </row>
    <row r="82" spans="18:22" ht="14.25" customHeight="1" x14ac:dyDescent="0.55000000000000004">
      <c r="R82" t="str">
        <f>IFERROR(INDEX(#REF!,MATCH(S82,#REF!,0)),"")</f>
        <v/>
      </c>
      <c r="S82" s="1"/>
      <c r="T82" s="1" t="str">
        <f>IFERROR(INDEX(Table10[[#All],[__Id]],MATCH(U82,Table10[[#All],[Name]],0)),"")</f>
        <v/>
      </c>
      <c r="U82" s="5"/>
      <c r="V82" s="5"/>
    </row>
    <row r="83" spans="18:22" ht="14.25" customHeight="1" x14ac:dyDescent="0.55000000000000004">
      <c r="R83" t="str">
        <f>IFERROR(INDEX(#REF!,MATCH(S83,#REF!,0)),"")</f>
        <v/>
      </c>
      <c r="S83" s="1"/>
      <c r="T83" s="1" t="str">
        <f>IFERROR(INDEX(Table10[[#All],[__Id]],MATCH(U83,Table10[[#All],[Name]],0)),"")</f>
        <v/>
      </c>
      <c r="U83" s="5"/>
      <c r="V83" s="5"/>
    </row>
    <row r="84" spans="18:22" ht="14.25" customHeight="1" x14ac:dyDescent="0.55000000000000004">
      <c r="R84" t="str">
        <f>IFERROR(INDEX(#REF!,MATCH(S84,#REF!,0)),"")</f>
        <v/>
      </c>
      <c r="S84" s="1"/>
      <c r="T84" s="1" t="str">
        <f>IFERROR(INDEX(Table10[[#All],[__Id]],MATCH(U84,Table10[[#All],[Name]],0)),"")</f>
        <v/>
      </c>
      <c r="U84" s="5"/>
      <c r="V84" s="5"/>
    </row>
    <row r="85" spans="18:22" ht="14.25" customHeight="1" x14ac:dyDescent="0.55000000000000004">
      <c r="R85" t="str">
        <f>IFERROR(INDEX(#REF!,MATCH(S85,#REF!,0)),"")</f>
        <v/>
      </c>
      <c r="S85" s="1"/>
      <c r="T85" s="1" t="str">
        <f>IFERROR(INDEX(Table10[[#All],[__Id]],MATCH(U85,Table10[[#All],[Name]],0)),"")</f>
        <v/>
      </c>
      <c r="U85" s="5"/>
      <c r="V85" s="5"/>
    </row>
    <row r="86" spans="18:22" ht="14.25" customHeight="1" x14ac:dyDescent="0.55000000000000004">
      <c r="R86" t="str">
        <f>IFERROR(INDEX(#REF!,MATCH(S86,#REF!,0)),"")</f>
        <v/>
      </c>
      <c r="S86" s="1"/>
      <c r="T86" s="1" t="str">
        <f>IFERROR(INDEX(Table10[[#All],[__Id]],MATCH(U86,Table10[[#All],[Name]],0)),"")</f>
        <v/>
      </c>
      <c r="U86" s="5"/>
      <c r="V86" s="5"/>
    </row>
    <row r="87" spans="18:22" ht="14.25" customHeight="1" x14ac:dyDescent="0.55000000000000004">
      <c r="R87" t="str">
        <f>IFERROR(INDEX(#REF!,MATCH(S87,#REF!,0)),"")</f>
        <v/>
      </c>
      <c r="S87" s="1"/>
      <c r="T87" s="1" t="str">
        <f>IFERROR(INDEX(Table10[[#All],[__Id]],MATCH(U87,Table10[[#All],[Name]],0)),"")</f>
        <v/>
      </c>
      <c r="U87" s="5"/>
      <c r="V87" s="5"/>
    </row>
    <row r="88" spans="18:22" ht="14.25" customHeight="1" x14ac:dyDescent="0.55000000000000004">
      <c r="R88" t="str">
        <f>IFERROR(INDEX(#REF!,MATCH(S88,#REF!,0)),"")</f>
        <v/>
      </c>
      <c r="S88" s="1"/>
      <c r="T88" s="1"/>
      <c r="U88" s="5"/>
      <c r="V88" s="5"/>
    </row>
    <row r="89" spans="18:22" ht="14.25" customHeight="1" x14ac:dyDescent="0.55000000000000004">
      <c r="R89" t="str">
        <f>IFERROR(INDEX(#REF!,MATCH(S89,#REF!,0)),"")</f>
        <v/>
      </c>
      <c r="S89" s="1"/>
      <c r="T89" s="1"/>
      <c r="U89" s="5"/>
      <c r="V89" s="5"/>
    </row>
    <row r="90" spans="18:22" ht="14.25" customHeight="1" x14ac:dyDescent="0.55000000000000004">
      <c r="S90" s="1"/>
      <c r="T90" s="1"/>
      <c r="U90" s="5"/>
      <c r="V90" s="5"/>
    </row>
    <row r="91" spans="18:22" ht="14.25" customHeight="1" x14ac:dyDescent="0.55000000000000004">
      <c r="S91" s="1"/>
      <c r="T91" s="1"/>
      <c r="U91" s="5"/>
      <c r="V91" s="5"/>
    </row>
    <row r="92" spans="18:22" ht="14.25" customHeight="1" x14ac:dyDescent="0.55000000000000004">
      <c r="S92" s="1"/>
      <c r="T92" s="1"/>
      <c r="U92" s="5"/>
      <c r="V92" s="5"/>
    </row>
    <row r="93" spans="18:22" ht="14.25" customHeight="1" x14ac:dyDescent="0.55000000000000004">
      <c r="S93" s="1"/>
      <c r="T93" s="1"/>
      <c r="U93" s="5"/>
      <c r="V93" s="5"/>
    </row>
    <row r="94" spans="18:22" ht="14.25" customHeight="1" x14ac:dyDescent="0.55000000000000004">
      <c r="S94" s="1"/>
      <c r="T94" s="1"/>
      <c r="U94" s="5"/>
      <c r="V94" s="5"/>
    </row>
    <row r="95" spans="18:22" ht="14.25" customHeight="1" x14ac:dyDescent="0.55000000000000004">
      <c r="S95" s="1"/>
      <c r="T95" s="1"/>
      <c r="U95" s="5"/>
      <c r="V95" s="5"/>
    </row>
    <row r="96" spans="18:22" ht="14.25" customHeight="1" x14ac:dyDescent="0.55000000000000004">
      <c r="S96" s="1"/>
      <c r="T96" s="1"/>
      <c r="U96" s="5"/>
      <c r="V96" s="5"/>
    </row>
    <row r="97" spans="19:22" ht="14.25" customHeight="1" x14ac:dyDescent="0.55000000000000004">
      <c r="S97" s="1"/>
      <c r="T97" s="1"/>
      <c r="U97" s="5"/>
      <c r="V97" s="5"/>
    </row>
    <row r="98" spans="19:22" ht="14.25" customHeight="1" x14ac:dyDescent="0.55000000000000004">
      <c r="S98" s="1"/>
      <c r="T98" s="1"/>
      <c r="U98" s="5"/>
      <c r="V98" s="5"/>
    </row>
    <row r="99" spans="19:22" ht="14.25" customHeight="1" x14ac:dyDescent="0.55000000000000004">
      <c r="S99" s="1"/>
      <c r="T99" s="1"/>
      <c r="U99" s="5"/>
      <c r="V99" s="5"/>
    </row>
    <row r="100" spans="19:22" ht="14.25" customHeight="1" x14ac:dyDescent="0.55000000000000004">
      <c r="S100" s="1"/>
      <c r="T100" s="1"/>
      <c r="U100" s="5"/>
      <c r="V100" s="5"/>
    </row>
    <row r="101" spans="19:22" ht="14.25" customHeight="1" x14ac:dyDescent="0.55000000000000004">
      <c r="S101" s="1"/>
      <c r="T101" s="1"/>
      <c r="U101" s="5"/>
      <c r="V101" s="5"/>
    </row>
    <row r="102" spans="19:22" ht="14.25" customHeight="1" x14ac:dyDescent="0.55000000000000004">
      <c r="S102" s="1"/>
      <c r="T102" s="1"/>
      <c r="U102" s="5"/>
      <c r="V102" s="5"/>
    </row>
    <row r="103" spans="19:22" ht="14.25" customHeight="1" x14ac:dyDescent="0.55000000000000004">
      <c r="S103" s="1"/>
      <c r="T103" s="1"/>
      <c r="U103" s="5"/>
      <c r="V103" s="5"/>
    </row>
    <row r="104" spans="19:22" ht="14.25" customHeight="1" x14ac:dyDescent="0.55000000000000004">
      <c r="S104" s="1"/>
      <c r="T104" s="1"/>
      <c r="U104" s="5"/>
      <c r="V104" s="5"/>
    </row>
    <row r="105" spans="19:22" ht="14.25" customHeight="1" x14ac:dyDescent="0.55000000000000004">
      <c r="S105" s="1"/>
      <c r="T105" s="1"/>
      <c r="U105" s="5"/>
      <c r="V105" s="5"/>
    </row>
    <row r="106" spans="19:22" ht="14.25" customHeight="1" x14ac:dyDescent="0.55000000000000004">
      <c r="S106" s="1"/>
      <c r="T106" s="1"/>
      <c r="U106" s="5"/>
      <c r="V106" s="5"/>
    </row>
    <row r="107" spans="19:22" ht="14.25" customHeight="1" x14ac:dyDescent="0.55000000000000004">
      <c r="S107" s="1"/>
      <c r="T107" s="1"/>
      <c r="U107" s="5"/>
      <c r="V107" s="5"/>
    </row>
    <row r="108" spans="19:22" ht="14.25" customHeight="1" x14ac:dyDescent="0.55000000000000004">
      <c r="S108" s="1"/>
      <c r="T108" s="1"/>
      <c r="U108" s="5"/>
      <c r="V108" s="5"/>
    </row>
    <row r="109" spans="19:22" ht="14.25" customHeight="1" x14ac:dyDescent="0.55000000000000004">
      <c r="S109" s="1"/>
      <c r="T109" s="1"/>
      <c r="U109" s="5"/>
      <c r="V109" s="5"/>
    </row>
    <row r="110" spans="19:22" ht="14.25" customHeight="1" x14ac:dyDescent="0.55000000000000004">
      <c r="S110" s="1"/>
      <c r="T110" s="1"/>
      <c r="U110" s="5"/>
      <c r="V110" s="5"/>
    </row>
    <row r="111" spans="19:22" ht="14.25" customHeight="1" x14ac:dyDescent="0.55000000000000004">
      <c r="S111" s="1"/>
      <c r="T111" s="1"/>
      <c r="U111" s="5"/>
      <c r="V111" s="5"/>
    </row>
    <row r="112" spans="19:22" ht="14.25" customHeight="1" x14ac:dyDescent="0.55000000000000004">
      <c r="S112" s="1"/>
      <c r="T112" s="1"/>
      <c r="U112" s="5"/>
      <c r="V112" s="5"/>
    </row>
    <row r="113" spans="19:19" ht="14.25" customHeight="1" x14ac:dyDescent="0.55000000000000004">
      <c r="S113" s="1"/>
    </row>
    <row r="114" spans="19:19" ht="14.25" customHeight="1" x14ac:dyDescent="0.55000000000000004">
      <c r="S114" s="1"/>
    </row>
    <row r="115" spans="19:19" ht="14.25" customHeight="1" x14ac:dyDescent="0.55000000000000004">
      <c r="S115" s="1"/>
    </row>
    <row r="116" spans="19:19" ht="14.25" customHeight="1" x14ac:dyDescent="0.55000000000000004">
      <c r="S116" s="1"/>
    </row>
    <row r="117" spans="19:19" ht="14.25" customHeight="1" x14ac:dyDescent="0.55000000000000004">
      <c r="S117" s="1"/>
    </row>
    <row r="118" spans="19:19" ht="14.25" customHeight="1" x14ac:dyDescent="0.55000000000000004">
      <c r="S118" s="1"/>
    </row>
    <row r="119" spans="19:19" ht="14.25" customHeight="1" x14ac:dyDescent="0.55000000000000004">
      <c r="S119" s="1"/>
    </row>
    <row r="120" spans="19:19" ht="14.25" customHeight="1" x14ac:dyDescent="0.55000000000000004">
      <c r="S120" s="1"/>
    </row>
    <row r="121" spans="19:19" ht="14.25" customHeight="1" x14ac:dyDescent="0.55000000000000004">
      <c r="S121" s="1"/>
    </row>
    <row r="122" spans="19:19" ht="14.25" customHeight="1" x14ac:dyDescent="0.55000000000000004">
      <c r="S122" s="1"/>
    </row>
    <row r="123" spans="19:19" ht="14.25" customHeight="1" x14ac:dyDescent="0.55000000000000004">
      <c r="S123" s="1"/>
    </row>
    <row r="124" spans="19:19" ht="14.25" customHeight="1" x14ac:dyDescent="0.55000000000000004">
      <c r="S124" s="1"/>
    </row>
    <row r="125" spans="19:19" ht="14.25" customHeight="1" x14ac:dyDescent="0.55000000000000004">
      <c r="S125" s="1"/>
    </row>
    <row r="126" spans="19:19" ht="14.25" customHeight="1" x14ac:dyDescent="0.55000000000000004">
      <c r="S126" s="1"/>
    </row>
    <row r="127" spans="19:19" ht="14.25" customHeight="1" x14ac:dyDescent="0.55000000000000004">
      <c r="S127" s="1"/>
    </row>
    <row r="128" spans="19:19" ht="14.25" customHeight="1" x14ac:dyDescent="0.55000000000000004">
      <c r="S128" s="1"/>
    </row>
    <row r="129" spans="19:19" ht="14.25" customHeight="1" x14ac:dyDescent="0.55000000000000004">
      <c r="S129" s="1"/>
    </row>
    <row r="130" spans="19:19" ht="14.25" customHeight="1" x14ac:dyDescent="0.55000000000000004">
      <c r="S130" s="1"/>
    </row>
    <row r="131" spans="19:19" ht="14.25" customHeight="1" x14ac:dyDescent="0.55000000000000004">
      <c r="S131" s="1"/>
    </row>
    <row r="132" spans="19:19" ht="14.25" customHeight="1" x14ac:dyDescent="0.55000000000000004">
      <c r="S132" s="1"/>
    </row>
    <row r="133" spans="19:19" ht="14.25" customHeight="1" x14ac:dyDescent="0.55000000000000004">
      <c r="S133" s="1"/>
    </row>
    <row r="134" spans="19:19" ht="14.25" customHeight="1" x14ac:dyDescent="0.55000000000000004">
      <c r="S134" s="1"/>
    </row>
    <row r="135" spans="19:19" ht="14.25" customHeight="1" x14ac:dyDescent="0.55000000000000004">
      <c r="S135" s="1"/>
    </row>
    <row r="136" spans="19:19" ht="14.25" customHeight="1" x14ac:dyDescent="0.55000000000000004">
      <c r="S136" s="1"/>
    </row>
    <row r="137" spans="19:19" ht="14.25" customHeight="1" x14ac:dyDescent="0.55000000000000004">
      <c r="S137" s="1"/>
    </row>
    <row r="138" spans="19:19" ht="14.25" customHeight="1" x14ac:dyDescent="0.55000000000000004">
      <c r="S138" s="1"/>
    </row>
    <row r="139" spans="19:19" ht="14.25" customHeight="1" x14ac:dyDescent="0.55000000000000004">
      <c r="S139" s="1"/>
    </row>
    <row r="140" spans="19:19" ht="14.25" customHeight="1" x14ac:dyDescent="0.55000000000000004">
      <c r="S140" s="1"/>
    </row>
    <row r="141" spans="19:19" ht="14.25" customHeight="1" x14ac:dyDescent="0.55000000000000004">
      <c r="S141" s="1"/>
    </row>
    <row r="142" spans="19:19" ht="14.25" customHeight="1" x14ac:dyDescent="0.55000000000000004">
      <c r="S142" s="1"/>
    </row>
    <row r="143" spans="19:19" ht="14.25" customHeight="1" x14ac:dyDescent="0.55000000000000004">
      <c r="S143" s="1"/>
    </row>
    <row r="144" spans="19:19" ht="14.25" customHeight="1" x14ac:dyDescent="0.55000000000000004">
      <c r="S144" s="1"/>
    </row>
    <row r="145" spans="19:19" ht="14.25" customHeight="1" x14ac:dyDescent="0.55000000000000004">
      <c r="S145" s="1"/>
    </row>
    <row r="146" spans="19:19" ht="14.25" customHeight="1" x14ac:dyDescent="0.55000000000000004">
      <c r="S146" s="1"/>
    </row>
    <row r="147" spans="19:19" ht="14.25" customHeight="1" x14ac:dyDescent="0.55000000000000004">
      <c r="S147" s="1"/>
    </row>
    <row r="148" spans="19:19" ht="14.25" customHeight="1" x14ac:dyDescent="0.55000000000000004">
      <c r="S148" s="1"/>
    </row>
    <row r="149" spans="19:19" ht="14.25" customHeight="1" x14ac:dyDescent="0.55000000000000004">
      <c r="S149" s="1"/>
    </row>
    <row r="150" spans="19:19" ht="14.25" customHeight="1" x14ac:dyDescent="0.55000000000000004">
      <c r="S150" s="1"/>
    </row>
    <row r="151" spans="19:19" ht="14.25" customHeight="1" x14ac:dyDescent="0.55000000000000004">
      <c r="S151" s="1"/>
    </row>
    <row r="152" spans="19:19" ht="14.25" customHeight="1" x14ac:dyDescent="0.55000000000000004">
      <c r="S152" s="1"/>
    </row>
    <row r="153" spans="19:19" ht="14.25" customHeight="1" x14ac:dyDescent="0.55000000000000004">
      <c r="S153" s="1"/>
    </row>
    <row r="154" spans="19:19" ht="14.25" customHeight="1" x14ac:dyDescent="0.55000000000000004">
      <c r="S154" s="1"/>
    </row>
    <row r="155" spans="19:19" ht="14.25" customHeight="1" x14ac:dyDescent="0.55000000000000004">
      <c r="S155" s="1"/>
    </row>
    <row r="156" spans="19:19" ht="14.25" customHeight="1" x14ac:dyDescent="0.55000000000000004">
      <c r="S156" s="1"/>
    </row>
    <row r="157" spans="19:19" ht="14.25" customHeight="1" x14ac:dyDescent="0.55000000000000004">
      <c r="S157" s="1"/>
    </row>
    <row r="158" spans="19:19" ht="14.25" customHeight="1" x14ac:dyDescent="0.55000000000000004">
      <c r="S158" s="1"/>
    </row>
    <row r="159" spans="19:19" ht="14.25" customHeight="1" x14ac:dyDescent="0.55000000000000004">
      <c r="S159" s="1"/>
    </row>
    <row r="160" spans="19:19" ht="14.25" customHeight="1" x14ac:dyDescent="0.55000000000000004">
      <c r="S160" s="1"/>
    </row>
    <row r="161" spans="19:19" ht="14.25" customHeight="1" x14ac:dyDescent="0.55000000000000004">
      <c r="S161" s="1"/>
    </row>
    <row r="162" spans="19:19" ht="14.25" customHeight="1" x14ac:dyDescent="0.55000000000000004">
      <c r="S162" s="1"/>
    </row>
    <row r="163" spans="19:19" ht="14.25" customHeight="1" x14ac:dyDescent="0.55000000000000004">
      <c r="S163" s="1"/>
    </row>
    <row r="164" spans="19:19" ht="14.25" customHeight="1" x14ac:dyDescent="0.55000000000000004">
      <c r="S164" s="1"/>
    </row>
    <row r="165" spans="19:19" ht="14.25" customHeight="1" x14ac:dyDescent="0.55000000000000004">
      <c r="S165" s="1"/>
    </row>
    <row r="166" spans="19:19" ht="14.25" customHeight="1" x14ac:dyDescent="0.55000000000000004">
      <c r="S166" s="1"/>
    </row>
    <row r="167" spans="19:19" ht="14.25" customHeight="1" x14ac:dyDescent="0.55000000000000004">
      <c r="S167" s="1"/>
    </row>
    <row r="168" spans="19:19" ht="14.25" customHeight="1" x14ac:dyDescent="0.55000000000000004">
      <c r="S168" s="1"/>
    </row>
    <row r="169" spans="19:19" ht="14.25" customHeight="1" x14ac:dyDescent="0.55000000000000004">
      <c r="S169" s="1"/>
    </row>
    <row r="170" spans="19:19" ht="14.25" customHeight="1" x14ac:dyDescent="0.55000000000000004">
      <c r="S170" s="1"/>
    </row>
    <row r="171" spans="19:19" ht="14.25" customHeight="1" x14ac:dyDescent="0.55000000000000004">
      <c r="S171" s="1"/>
    </row>
    <row r="172" spans="19:19" ht="14.25" customHeight="1" x14ac:dyDescent="0.55000000000000004">
      <c r="S172" s="1"/>
    </row>
    <row r="173" spans="19:19" ht="14.25" customHeight="1" x14ac:dyDescent="0.55000000000000004">
      <c r="S173" s="1"/>
    </row>
    <row r="174" spans="19:19" ht="14.25" customHeight="1" x14ac:dyDescent="0.55000000000000004">
      <c r="S174" s="1"/>
    </row>
    <row r="175" spans="19:19" ht="14.25" customHeight="1" x14ac:dyDescent="0.55000000000000004">
      <c r="S175" s="1"/>
    </row>
    <row r="176" spans="19:19" ht="14.25" customHeight="1" x14ac:dyDescent="0.55000000000000004">
      <c r="S176" s="1"/>
    </row>
    <row r="177" spans="19:19" ht="14.25" customHeight="1" x14ac:dyDescent="0.55000000000000004">
      <c r="S177" s="1"/>
    </row>
    <row r="178" spans="19:19" ht="14.25" customHeight="1" x14ac:dyDescent="0.55000000000000004">
      <c r="S178" s="1"/>
    </row>
    <row r="179" spans="19:19" ht="14.25" customHeight="1" x14ac:dyDescent="0.55000000000000004">
      <c r="S179" s="1"/>
    </row>
    <row r="180" spans="19:19" ht="14.25" customHeight="1" x14ac:dyDescent="0.55000000000000004">
      <c r="S180" s="1"/>
    </row>
    <row r="181" spans="19:19" ht="14.25" customHeight="1" x14ac:dyDescent="0.55000000000000004">
      <c r="S181" s="1"/>
    </row>
    <row r="182" spans="19:19" ht="14.25" customHeight="1" x14ac:dyDescent="0.55000000000000004">
      <c r="S182" s="1"/>
    </row>
    <row r="183" spans="19:19" ht="14.25" customHeight="1" x14ac:dyDescent="0.55000000000000004">
      <c r="S183" s="1"/>
    </row>
    <row r="184" spans="19:19" ht="14.25" customHeight="1" x14ac:dyDescent="0.55000000000000004">
      <c r="S184" s="1"/>
    </row>
    <row r="185" spans="19:19" ht="14.25" customHeight="1" x14ac:dyDescent="0.55000000000000004">
      <c r="S185" s="1"/>
    </row>
    <row r="186" spans="19:19" ht="14.25" customHeight="1" x14ac:dyDescent="0.55000000000000004">
      <c r="S186" s="1"/>
    </row>
    <row r="187" spans="19:19" ht="14.25" customHeight="1" x14ac:dyDescent="0.55000000000000004">
      <c r="S187" s="1"/>
    </row>
    <row r="188" spans="19:19" ht="14.25" customHeight="1" x14ac:dyDescent="0.55000000000000004">
      <c r="S188" s="1"/>
    </row>
    <row r="189" spans="19:19" ht="14.25" customHeight="1" x14ac:dyDescent="0.55000000000000004">
      <c r="S189" s="1"/>
    </row>
    <row r="190" spans="19:19" ht="14.25" customHeight="1" x14ac:dyDescent="0.55000000000000004">
      <c r="S190" s="1"/>
    </row>
    <row r="191" spans="19:19" ht="14.25" customHeight="1" x14ac:dyDescent="0.55000000000000004">
      <c r="S191" s="1"/>
    </row>
    <row r="192" spans="19:19" ht="14.25" customHeight="1" x14ac:dyDescent="0.55000000000000004">
      <c r="S192" s="1"/>
    </row>
    <row r="193" spans="19:19" ht="14.25" customHeight="1" x14ac:dyDescent="0.55000000000000004">
      <c r="S193" s="1"/>
    </row>
    <row r="194" spans="19:19" ht="14.25" customHeight="1" x14ac:dyDescent="0.55000000000000004">
      <c r="S194" s="1"/>
    </row>
    <row r="195" spans="19:19" ht="14.25" customHeight="1" x14ac:dyDescent="0.55000000000000004">
      <c r="S195" s="1"/>
    </row>
    <row r="196" spans="19:19" ht="14.25" customHeight="1" x14ac:dyDescent="0.55000000000000004">
      <c r="S196" s="1"/>
    </row>
    <row r="197" spans="19:19" ht="14.25" customHeight="1" x14ac:dyDescent="0.55000000000000004">
      <c r="S197" s="1"/>
    </row>
    <row r="198" spans="19:19" ht="14.25" customHeight="1" x14ac:dyDescent="0.55000000000000004">
      <c r="S198" s="1"/>
    </row>
    <row r="199" spans="19:19" ht="14.25" customHeight="1" x14ac:dyDescent="0.55000000000000004">
      <c r="S199" s="1"/>
    </row>
    <row r="200" spans="19:19" ht="14.25" customHeight="1" x14ac:dyDescent="0.55000000000000004">
      <c r="S200" s="1"/>
    </row>
    <row r="201" spans="19:19" ht="14.25" customHeight="1" x14ac:dyDescent="0.55000000000000004">
      <c r="S201" s="1"/>
    </row>
    <row r="202" spans="19:19" ht="14.25" customHeight="1" x14ac:dyDescent="0.55000000000000004">
      <c r="S202" s="1"/>
    </row>
    <row r="203" spans="19:19" ht="14.25" customHeight="1" x14ac:dyDescent="0.55000000000000004">
      <c r="S203" s="1"/>
    </row>
    <row r="204" spans="19:19" ht="14.25" customHeight="1" x14ac:dyDescent="0.55000000000000004">
      <c r="S204" s="1"/>
    </row>
    <row r="205" spans="19:19" ht="14.25" customHeight="1" x14ac:dyDescent="0.55000000000000004">
      <c r="S205" s="1"/>
    </row>
    <row r="206" spans="19:19" ht="14.25" customHeight="1" x14ac:dyDescent="0.55000000000000004">
      <c r="S206" s="1"/>
    </row>
    <row r="207" spans="19:19" ht="14.25" customHeight="1" x14ac:dyDescent="0.55000000000000004">
      <c r="S207" s="1"/>
    </row>
    <row r="208" spans="19:19" ht="14.25" customHeight="1" x14ac:dyDescent="0.55000000000000004"/>
    <row r="209" ht="14.25" customHeight="1" x14ac:dyDescent="0.55000000000000004"/>
    <row r="210" ht="14.25" customHeight="1" x14ac:dyDescent="0.55000000000000004"/>
    <row r="211" ht="14.25" customHeight="1" x14ac:dyDescent="0.55000000000000004"/>
    <row r="212" ht="14.25" customHeight="1" x14ac:dyDescent="0.55000000000000004"/>
    <row r="213" ht="14.25" customHeight="1" x14ac:dyDescent="0.55000000000000004"/>
    <row r="214" ht="14.25" customHeight="1" x14ac:dyDescent="0.55000000000000004"/>
    <row r="215" ht="14.25" customHeight="1" x14ac:dyDescent="0.55000000000000004"/>
    <row r="216" ht="14.25" customHeight="1" x14ac:dyDescent="0.55000000000000004"/>
    <row r="217" ht="14.25" customHeight="1" x14ac:dyDescent="0.55000000000000004"/>
    <row r="218" ht="14.25" customHeight="1" x14ac:dyDescent="0.55000000000000004"/>
    <row r="219" ht="14.25" customHeight="1" x14ac:dyDescent="0.55000000000000004"/>
    <row r="220" ht="14.25" customHeight="1" x14ac:dyDescent="0.55000000000000004"/>
    <row r="221" ht="14.25" customHeight="1" x14ac:dyDescent="0.55000000000000004"/>
    <row r="222" ht="14.25" customHeight="1" x14ac:dyDescent="0.55000000000000004"/>
    <row r="223" ht="14.25" customHeight="1" x14ac:dyDescent="0.55000000000000004"/>
    <row r="224" ht="14.25" customHeight="1" x14ac:dyDescent="0.55000000000000004"/>
    <row r="225" ht="14.25" customHeight="1" x14ac:dyDescent="0.55000000000000004"/>
    <row r="226" ht="14.25" customHeight="1" x14ac:dyDescent="0.55000000000000004"/>
    <row r="227" ht="14.25" customHeight="1" x14ac:dyDescent="0.55000000000000004"/>
    <row r="228" ht="14.25" customHeight="1" x14ac:dyDescent="0.55000000000000004"/>
    <row r="229" ht="14.25" customHeight="1" x14ac:dyDescent="0.55000000000000004"/>
    <row r="230" ht="14.25" customHeight="1" x14ac:dyDescent="0.55000000000000004"/>
    <row r="231" ht="14.25" customHeight="1" x14ac:dyDescent="0.55000000000000004"/>
    <row r="232" ht="14.25" customHeight="1" x14ac:dyDescent="0.55000000000000004"/>
    <row r="233" ht="14.25" customHeight="1" x14ac:dyDescent="0.55000000000000004"/>
    <row r="234" ht="14.25" customHeight="1" x14ac:dyDescent="0.55000000000000004"/>
    <row r="235" ht="14.25" customHeight="1" x14ac:dyDescent="0.55000000000000004"/>
    <row r="236" ht="14.25" customHeight="1" x14ac:dyDescent="0.55000000000000004"/>
    <row r="237" ht="14.25" customHeight="1" x14ac:dyDescent="0.55000000000000004"/>
    <row r="238" ht="14.25" customHeight="1" x14ac:dyDescent="0.55000000000000004"/>
    <row r="239" ht="14.25" customHeight="1" x14ac:dyDescent="0.55000000000000004"/>
    <row r="240" ht="14.25" customHeight="1" x14ac:dyDescent="0.55000000000000004"/>
    <row r="241" ht="14.25" customHeight="1" x14ac:dyDescent="0.55000000000000004"/>
    <row r="242" ht="14.25" customHeight="1" x14ac:dyDescent="0.55000000000000004"/>
    <row r="243" ht="14.25" customHeight="1" x14ac:dyDescent="0.55000000000000004"/>
    <row r="244" ht="14.25" customHeight="1" x14ac:dyDescent="0.55000000000000004"/>
    <row r="245" ht="14.25" customHeight="1" x14ac:dyDescent="0.55000000000000004"/>
    <row r="246" ht="14.25" customHeight="1" x14ac:dyDescent="0.55000000000000004"/>
    <row r="247" ht="14.25" customHeight="1" x14ac:dyDescent="0.55000000000000004"/>
    <row r="248" ht="14.25" customHeight="1" x14ac:dyDescent="0.55000000000000004"/>
    <row r="249" ht="14.25" customHeight="1" x14ac:dyDescent="0.55000000000000004"/>
    <row r="250" ht="14.25" customHeight="1" x14ac:dyDescent="0.55000000000000004"/>
    <row r="251" ht="14.25" customHeight="1" x14ac:dyDescent="0.55000000000000004"/>
    <row r="252" ht="14.25" customHeight="1" x14ac:dyDescent="0.55000000000000004"/>
    <row r="253" ht="14.25" customHeight="1" x14ac:dyDescent="0.55000000000000004"/>
    <row r="254" ht="14.25" customHeight="1" x14ac:dyDescent="0.55000000000000004"/>
    <row r="255" ht="14.25" customHeight="1" x14ac:dyDescent="0.55000000000000004"/>
    <row r="256" ht="14.25" customHeight="1" x14ac:dyDescent="0.55000000000000004"/>
    <row r="257" ht="14.25" customHeight="1" x14ac:dyDescent="0.55000000000000004"/>
    <row r="258" ht="14.25" customHeight="1" x14ac:dyDescent="0.55000000000000004"/>
    <row r="259" ht="14.25" customHeight="1" x14ac:dyDescent="0.55000000000000004"/>
    <row r="260" ht="14.25" customHeight="1" x14ac:dyDescent="0.55000000000000004"/>
    <row r="261" ht="14.25" customHeight="1" x14ac:dyDescent="0.55000000000000004"/>
    <row r="262" ht="14.25" customHeight="1" x14ac:dyDescent="0.55000000000000004"/>
    <row r="263" ht="14.25" customHeight="1" x14ac:dyDescent="0.55000000000000004"/>
    <row r="264" ht="14.25" customHeight="1" x14ac:dyDescent="0.55000000000000004"/>
    <row r="265" ht="14.25" customHeight="1" x14ac:dyDescent="0.55000000000000004"/>
    <row r="266" ht="14.25" customHeight="1" x14ac:dyDescent="0.55000000000000004"/>
    <row r="267" ht="14.25" customHeight="1" x14ac:dyDescent="0.55000000000000004"/>
    <row r="268" ht="14.25" customHeight="1" x14ac:dyDescent="0.55000000000000004"/>
    <row r="269" ht="14.25" customHeight="1" x14ac:dyDescent="0.55000000000000004"/>
    <row r="270" ht="14.25" customHeight="1" x14ac:dyDescent="0.55000000000000004"/>
    <row r="271" ht="14.25" customHeight="1" x14ac:dyDescent="0.55000000000000004"/>
    <row r="272" ht="14.25" customHeight="1" x14ac:dyDescent="0.55000000000000004"/>
    <row r="273" ht="14.25" customHeight="1" x14ac:dyDescent="0.55000000000000004"/>
    <row r="274" ht="14.25" customHeight="1" x14ac:dyDescent="0.55000000000000004"/>
    <row r="275" ht="14.25" customHeight="1" x14ac:dyDescent="0.55000000000000004"/>
    <row r="276" ht="14.25" customHeight="1" x14ac:dyDescent="0.55000000000000004"/>
    <row r="277" ht="14.25" customHeight="1" x14ac:dyDescent="0.55000000000000004"/>
    <row r="278" ht="14.25" customHeight="1" x14ac:dyDescent="0.55000000000000004"/>
    <row r="279" ht="14.25" customHeight="1" x14ac:dyDescent="0.55000000000000004"/>
    <row r="280" ht="14.25" customHeight="1" x14ac:dyDescent="0.55000000000000004"/>
    <row r="281" ht="14.25" customHeight="1" x14ac:dyDescent="0.55000000000000004"/>
    <row r="282" ht="14.25" customHeight="1" x14ac:dyDescent="0.55000000000000004"/>
    <row r="283" ht="14.25" customHeight="1" x14ac:dyDescent="0.55000000000000004"/>
    <row r="284" ht="14.25" customHeight="1" x14ac:dyDescent="0.55000000000000004"/>
    <row r="285" ht="14.25" customHeight="1" x14ac:dyDescent="0.55000000000000004"/>
    <row r="286" ht="14.25" customHeight="1" x14ac:dyDescent="0.55000000000000004"/>
    <row r="287" ht="14.25" customHeight="1" x14ac:dyDescent="0.55000000000000004"/>
    <row r="288" ht="14.25" customHeight="1" x14ac:dyDescent="0.55000000000000004"/>
    <row r="289" ht="14.25" customHeight="1" x14ac:dyDescent="0.55000000000000004"/>
    <row r="290" ht="14.25" customHeight="1" x14ac:dyDescent="0.55000000000000004"/>
    <row r="291" ht="14.25" customHeight="1" x14ac:dyDescent="0.55000000000000004"/>
    <row r="292" ht="14.25" customHeight="1" x14ac:dyDescent="0.55000000000000004"/>
    <row r="293" ht="14.25" customHeight="1" x14ac:dyDescent="0.55000000000000004"/>
    <row r="294" ht="14.25" customHeight="1" x14ac:dyDescent="0.55000000000000004"/>
    <row r="295" ht="14.25" customHeight="1" x14ac:dyDescent="0.55000000000000004"/>
    <row r="296" ht="14.25" customHeight="1" x14ac:dyDescent="0.55000000000000004"/>
    <row r="297" ht="14.25" customHeight="1" x14ac:dyDescent="0.55000000000000004"/>
    <row r="298" ht="14.25" customHeight="1" x14ac:dyDescent="0.55000000000000004"/>
    <row r="299" ht="14.25" customHeight="1" x14ac:dyDescent="0.55000000000000004"/>
    <row r="300" ht="14.25" customHeight="1" x14ac:dyDescent="0.55000000000000004"/>
    <row r="301" ht="14.25" customHeight="1" x14ac:dyDescent="0.55000000000000004"/>
    <row r="302" ht="14.25" customHeight="1" x14ac:dyDescent="0.55000000000000004"/>
    <row r="303" ht="14.25" customHeight="1" x14ac:dyDescent="0.55000000000000004"/>
    <row r="304" ht="14.25" customHeight="1" x14ac:dyDescent="0.55000000000000004"/>
    <row r="305" ht="14.25" customHeight="1" x14ac:dyDescent="0.55000000000000004"/>
    <row r="306" ht="14.25" customHeight="1" x14ac:dyDescent="0.55000000000000004"/>
    <row r="307" ht="14.25" customHeight="1" x14ac:dyDescent="0.55000000000000004"/>
    <row r="308" ht="14.25" customHeight="1" x14ac:dyDescent="0.55000000000000004"/>
    <row r="309" ht="14.25" customHeight="1" x14ac:dyDescent="0.55000000000000004"/>
    <row r="310" ht="14.25" customHeight="1" x14ac:dyDescent="0.55000000000000004"/>
    <row r="311" ht="14.25" customHeight="1" x14ac:dyDescent="0.55000000000000004"/>
    <row r="312" ht="14.25" customHeight="1" x14ac:dyDescent="0.55000000000000004"/>
    <row r="313" ht="14.25" customHeight="1" x14ac:dyDescent="0.55000000000000004"/>
    <row r="314" ht="14.25" customHeight="1" x14ac:dyDescent="0.55000000000000004"/>
    <row r="315" ht="14.25" customHeight="1" x14ac:dyDescent="0.55000000000000004"/>
    <row r="316" ht="14.25" customHeight="1" x14ac:dyDescent="0.55000000000000004"/>
    <row r="317" ht="14.25" customHeight="1" x14ac:dyDescent="0.55000000000000004"/>
    <row r="318" ht="14.25" customHeight="1" x14ac:dyDescent="0.55000000000000004"/>
    <row r="319" ht="14.25" customHeight="1" x14ac:dyDescent="0.55000000000000004"/>
    <row r="320" ht="14.25" customHeight="1" x14ac:dyDescent="0.55000000000000004"/>
    <row r="321" ht="14.25" customHeight="1" x14ac:dyDescent="0.55000000000000004"/>
    <row r="322" ht="14.25" customHeight="1" x14ac:dyDescent="0.55000000000000004"/>
    <row r="323" ht="14.25" customHeight="1" x14ac:dyDescent="0.55000000000000004"/>
    <row r="324" ht="14.25" customHeight="1" x14ac:dyDescent="0.55000000000000004"/>
    <row r="325" ht="14.25" customHeight="1" x14ac:dyDescent="0.55000000000000004"/>
    <row r="326" ht="14.25" customHeight="1" x14ac:dyDescent="0.55000000000000004"/>
    <row r="327" ht="14.25" customHeight="1" x14ac:dyDescent="0.55000000000000004"/>
    <row r="328" ht="14.25" customHeight="1" x14ac:dyDescent="0.55000000000000004"/>
    <row r="329" ht="14.25" customHeight="1" x14ac:dyDescent="0.55000000000000004"/>
    <row r="330" ht="14.25" customHeight="1" x14ac:dyDescent="0.55000000000000004"/>
    <row r="331" ht="14.25" customHeight="1" x14ac:dyDescent="0.55000000000000004"/>
    <row r="332" ht="14.25" customHeight="1" x14ac:dyDescent="0.55000000000000004"/>
    <row r="333" ht="14.25" customHeight="1" x14ac:dyDescent="0.55000000000000004"/>
    <row r="334" ht="14.25" customHeight="1" x14ac:dyDescent="0.55000000000000004"/>
    <row r="335" ht="14.25" customHeight="1" x14ac:dyDescent="0.55000000000000004"/>
    <row r="336" ht="14.25" customHeight="1" x14ac:dyDescent="0.55000000000000004"/>
    <row r="337" ht="14.25" customHeight="1" x14ac:dyDescent="0.55000000000000004"/>
    <row r="338" ht="14.25" customHeight="1" x14ac:dyDescent="0.55000000000000004"/>
    <row r="339" ht="14.25" customHeight="1" x14ac:dyDescent="0.55000000000000004"/>
    <row r="340" ht="14.25" customHeight="1" x14ac:dyDescent="0.55000000000000004"/>
    <row r="341" ht="14.25" customHeight="1" x14ac:dyDescent="0.55000000000000004"/>
    <row r="342" ht="14.25" customHeight="1" x14ac:dyDescent="0.55000000000000004"/>
    <row r="343" ht="14.25" customHeight="1" x14ac:dyDescent="0.55000000000000004"/>
    <row r="344" ht="14.25" customHeight="1" x14ac:dyDescent="0.55000000000000004"/>
    <row r="345" ht="14.25" customHeight="1" x14ac:dyDescent="0.55000000000000004"/>
    <row r="346" ht="14.25" customHeight="1" x14ac:dyDescent="0.55000000000000004"/>
    <row r="347" ht="14.25" customHeight="1" x14ac:dyDescent="0.55000000000000004"/>
    <row r="348" ht="14.25" customHeight="1" x14ac:dyDescent="0.55000000000000004"/>
    <row r="349" ht="14.25" customHeight="1" x14ac:dyDescent="0.55000000000000004"/>
    <row r="350" ht="14.25" customHeight="1" x14ac:dyDescent="0.55000000000000004"/>
    <row r="351" ht="14.25" customHeight="1" x14ac:dyDescent="0.55000000000000004"/>
    <row r="352" ht="14.25" customHeight="1" x14ac:dyDescent="0.55000000000000004"/>
    <row r="353" ht="14.25" customHeight="1" x14ac:dyDescent="0.55000000000000004"/>
    <row r="354" ht="14.25" customHeight="1" x14ac:dyDescent="0.55000000000000004"/>
    <row r="355" ht="14.25" customHeight="1" x14ac:dyDescent="0.55000000000000004"/>
    <row r="356" ht="14.25" customHeight="1" x14ac:dyDescent="0.55000000000000004"/>
    <row r="357" ht="14.25" customHeight="1" x14ac:dyDescent="0.55000000000000004"/>
    <row r="358" ht="14.25" customHeight="1" x14ac:dyDescent="0.55000000000000004"/>
    <row r="359" ht="14.25" customHeight="1" x14ac:dyDescent="0.55000000000000004"/>
    <row r="360" ht="14.25" customHeight="1" x14ac:dyDescent="0.55000000000000004"/>
    <row r="361" ht="14.25" customHeight="1" x14ac:dyDescent="0.55000000000000004"/>
    <row r="362" ht="14.25" customHeight="1" x14ac:dyDescent="0.55000000000000004"/>
    <row r="363" ht="14.25" customHeight="1" x14ac:dyDescent="0.55000000000000004"/>
    <row r="364" ht="14.25" customHeight="1" x14ac:dyDescent="0.55000000000000004"/>
    <row r="365" ht="14.25" customHeight="1" x14ac:dyDescent="0.55000000000000004"/>
    <row r="366" ht="14.25" customHeight="1" x14ac:dyDescent="0.55000000000000004"/>
    <row r="367" ht="14.25" customHeight="1" x14ac:dyDescent="0.55000000000000004"/>
    <row r="368" ht="14.25" customHeight="1" x14ac:dyDescent="0.55000000000000004"/>
    <row r="369" ht="14.25" customHeight="1" x14ac:dyDescent="0.55000000000000004"/>
    <row r="370" ht="14.25" customHeight="1" x14ac:dyDescent="0.55000000000000004"/>
    <row r="371" ht="14.25" customHeight="1" x14ac:dyDescent="0.55000000000000004"/>
    <row r="372" ht="14.25" customHeight="1" x14ac:dyDescent="0.55000000000000004"/>
    <row r="373" ht="14.25" customHeight="1" x14ac:dyDescent="0.55000000000000004"/>
    <row r="374" ht="14.25" customHeight="1" x14ac:dyDescent="0.55000000000000004"/>
    <row r="375" ht="14.25" customHeight="1" x14ac:dyDescent="0.55000000000000004"/>
    <row r="376" ht="14.25" customHeight="1" x14ac:dyDescent="0.55000000000000004"/>
    <row r="377" ht="14.25" customHeight="1" x14ac:dyDescent="0.55000000000000004"/>
    <row r="378" ht="14.25" customHeight="1" x14ac:dyDescent="0.55000000000000004"/>
    <row r="379" ht="14.25" customHeight="1" x14ac:dyDescent="0.55000000000000004"/>
    <row r="380" ht="14.25" customHeight="1" x14ac:dyDescent="0.55000000000000004"/>
    <row r="381" ht="14.25" customHeight="1" x14ac:dyDescent="0.55000000000000004"/>
    <row r="382" ht="14.25" customHeight="1" x14ac:dyDescent="0.55000000000000004"/>
    <row r="383" ht="14.25" customHeight="1" x14ac:dyDescent="0.55000000000000004"/>
    <row r="384" ht="14.25" customHeight="1" x14ac:dyDescent="0.55000000000000004"/>
    <row r="385" ht="14.25" customHeight="1" x14ac:dyDescent="0.55000000000000004"/>
    <row r="386" ht="14.25" customHeight="1" x14ac:dyDescent="0.55000000000000004"/>
    <row r="387" ht="14.25" customHeight="1" x14ac:dyDescent="0.55000000000000004"/>
    <row r="388" ht="14.25" customHeight="1" x14ac:dyDescent="0.55000000000000004"/>
    <row r="389" ht="14.25" customHeight="1" x14ac:dyDescent="0.55000000000000004"/>
    <row r="390" ht="14.25" customHeight="1" x14ac:dyDescent="0.55000000000000004"/>
    <row r="391" ht="14.25" customHeight="1" x14ac:dyDescent="0.55000000000000004"/>
    <row r="392" ht="14.25" customHeight="1" x14ac:dyDescent="0.55000000000000004"/>
    <row r="393" ht="14.25" customHeight="1" x14ac:dyDescent="0.55000000000000004"/>
    <row r="394" ht="14.25" customHeight="1" x14ac:dyDescent="0.55000000000000004"/>
    <row r="395" ht="14.25" customHeight="1" x14ac:dyDescent="0.55000000000000004"/>
    <row r="396" ht="14.25" customHeight="1" x14ac:dyDescent="0.55000000000000004"/>
    <row r="397" ht="14.25" customHeight="1" x14ac:dyDescent="0.55000000000000004"/>
    <row r="398" ht="14.25" customHeight="1" x14ac:dyDescent="0.55000000000000004"/>
    <row r="399" ht="14.25" customHeight="1" x14ac:dyDescent="0.55000000000000004"/>
    <row r="400" ht="14.25" customHeight="1" x14ac:dyDescent="0.55000000000000004"/>
    <row r="401" ht="14.25" customHeight="1" x14ac:dyDescent="0.55000000000000004"/>
    <row r="402" ht="14.25" customHeight="1" x14ac:dyDescent="0.55000000000000004"/>
    <row r="403" ht="14.25" customHeight="1" x14ac:dyDescent="0.55000000000000004"/>
    <row r="404" ht="14.25" customHeight="1" x14ac:dyDescent="0.55000000000000004"/>
    <row r="405" ht="14.25" customHeight="1" x14ac:dyDescent="0.55000000000000004"/>
    <row r="406" ht="14.25" customHeight="1" x14ac:dyDescent="0.55000000000000004"/>
    <row r="407" ht="14.25" customHeight="1" x14ac:dyDescent="0.55000000000000004"/>
    <row r="408" ht="14.25" customHeight="1" x14ac:dyDescent="0.55000000000000004"/>
    <row r="409" ht="14.25" customHeight="1" x14ac:dyDescent="0.55000000000000004"/>
    <row r="410" ht="14.25" customHeight="1" x14ac:dyDescent="0.55000000000000004"/>
    <row r="411" ht="14.25" customHeight="1" x14ac:dyDescent="0.55000000000000004"/>
    <row r="412" ht="14.25" customHeight="1" x14ac:dyDescent="0.55000000000000004"/>
    <row r="413" ht="14.25" customHeight="1" x14ac:dyDescent="0.55000000000000004"/>
    <row r="414" ht="14.25" customHeight="1" x14ac:dyDescent="0.55000000000000004"/>
    <row r="415" ht="14.25" customHeight="1" x14ac:dyDescent="0.55000000000000004"/>
    <row r="416" ht="14.25" customHeight="1" x14ac:dyDescent="0.55000000000000004"/>
    <row r="417" ht="14.25" customHeight="1" x14ac:dyDescent="0.55000000000000004"/>
    <row r="418" ht="14.25" customHeight="1" x14ac:dyDescent="0.55000000000000004"/>
    <row r="419" ht="14.25" customHeight="1" x14ac:dyDescent="0.55000000000000004"/>
    <row r="420" ht="14.25" customHeight="1" x14ac:dyDescent="0.55000000000000004"/>
    <row r="421" ht="14.25" customHeight="1" x14ac:dyDescent="0.55000000000000004"/>
    <row r="422" ht="14.25" customHeight="1" x14ac:dyDescent="0.55000000000000004"/>
    <row r="423" ht="14.25" customHeight="1" x14ac:dyDescent="0.55000000000000004"/>
    <row r="424" ht="14.25" customHeight="1" x14ac:dyDescent="0.55000000000000004"/>
    <row r="425" ht="14.25" customHeight="1" x14ac:dyDescent="0.55000000000000004"/>
    <row r="426" ht="14.25" customHeight="1" x14ac:dyDescent="0.55000000000000004"/>
    <row r="427" ht="14.25" customHeight="1" x14ac:dyDescent="0.55000000000000004"/>
    <row r="428" ht="14.25" customHeight="1" x14ac:dyDescent="0.55000000000000004"/>
    <row r="429" ht="14.25" customHeight="1" x14ac:dyDescent="0.55000000000000004"/>
    <row r="430" ht="14.25" customHeight="1" x14ac:dyDescent="0.55000000000000004"/>
    <row r="431" ht="14.25" customHeight="1" x14ac:dyDescent="0.55000000000000004"/>
    <row r="432" ht="14.25" customHeight="1" x14ac:dyDescent="0.55000000000000004"/>
    <row r="433" ht="14.25" customHeight="1" x14ac:dyDescent="0.55000000000000004"/>
    <row r="434" ht="14.25" customHeight="1" x14ac:dyDescent="0.55000000000000004"/>
    <row r="435" ht="14.25" customHeight="1" x14ac:dyDescent="0.55000000000000004"/>
    <row r="436" ht="14.25" customHeight="1" x14ac:dyDescent="0.55000000000000004"/>
    <row r="437" ht="14.25" customHeight="1" x14ac:dyDescent="0.55000000000000004"/>
    <row r="438" ht="14.25" customHeight="1" x14ac:dyDescent="0.55000000000000004"/>
    <row r="439" ht="14.25" customHeight="1" x14ac:dyDescent="0.55000000000000004"/>
    <row r="440" ht="14.25" customHeight="1" x14ac:dyDescent="0.55000000000000004"/>
    <row r="441" ht="14.25" customHeight="1" x14ac:dyDescent="0.55000000000000004"/>
    <row r="442" ht="14.25" customHeight="1" x14ac:dyDescent="0.55000000000000004"/>
    <row r="443" ht="14.25" customHeight="1" x14ac:dyDescent="0.55000000000000004"/>
    <row r="444" ht="14.25" customHeight="1" x14ac:dyDescent="0.55000000000000004"/>
    <row r="445" ht="14.25" customHeight="1" x14ac:dyDescent="0.55000000000000004"/>
    <row r="446" ht="14.25" customHeight="1" x14ac:dyDescent="0.55000000000000004"/>
    <row r="447" ht="14.25" customHeight="1" x14ac:dyDescent="0.55000000000000004"/>
    <row r="448" ht="14.25" customHeight="1" x14ac:dyDescent="0.55000000000000004"/>
    <row r="449" ht="14.25" customHeight="1" x14ac:dyDescent="0.55000000000000004"/>
    <row r="450" ht="14.25" customHeight="1" x14ac:dyDescent="0.55000000000000004"/>
    <row r="451" ht="14.25" customHeight="1" x14ac:dyDescent="0.55000000000000004"/>
    <row r="452" ht="14.25" customHeight="1" x14ac:dyDescent="0.55000000000000004"/>
    <row r="453" ht="14.25" customHeight="1" x14ac:dyDescent="0.55000000000000004"/>
    <row r="454" ht="14.25" customHeight="1" x14ac:dyDescent="0.55000000000000004"/>
    <row r="455" ht="14.25" customHeight="1" x14ac:dyDescent="0.55000000000000004"/>
    <row r="456" ht="14.25" customHeight="1" x14ac:dyDescent="0.55000000000000004"/>
    <row r="457" ht="14.25" customHeight="1" x14ac:dyDescent="0.55000000000000004"/>
    <row r="458" ht="14.25" customHeight="1" x14ac:dyDescent="0.55000000000000004"/>
    <row r="459" ht="14.25" customHeight="1" x14ac:dyDescent="0.55000000000000004"/>
    <row r="460" ht="14.25" customHeight="1" x14ac:dyDescent="0.55000000000000004"/>
    <row r="461" ht="14.25" customHeight="1" x14ac:dyDescent="0.55000000000000004"/>
    <row r="462" ht="14.25" customHeight="1" x14ac:dyDescent="0.55000000000000004"/>
    <row r="463" ht="14.25" customHeight="1" x14ac:dyDescent="0.55000000000000004"/>
    <row r="464" ht="14.25" customHeight="1" x14ac:dyDescent="0.55000000000000004"/>
    <row r="465" ht="14.25" customHeight="1" x14ac:dyDescent="0.55000000000000004"/>
    <row r="466" ht="14.25" customHeight="1" x14ac:dyDescent="0.55000000000000004"/>
    <row r="467" ht="14.25" customHeight="1" x14ac:dyDescent="0.55000000000000004"/>
    <row r="468" ht="14.25" customHeight="1" x14ac:dyDescent="0.55000000000000004"/>
    <row r="469" ht="14.25" customHeight="1" x14ac:dyDescent="0.55000000000000004"/>
    <row r="470" ht="14.25" customHeight="1" x14ac:dyDescent="0.55000000000000004"/>
    <row r="471" ht="14.25" customHeight="1" x14ac:dyDescent="0.55000000000000004"/>
    <row r="472" ht="14.25" customHeight="1" x14ac:dyDescent="0.55000000000000004"/>
    <row r="473" ht="14.25" customHeight="1" x14ac:dyDescent="0.55000000000000004"/>
    <row r="474" ht="14.25" customHeight="1" x14ac:dyDescent="0.55000000000000004"/>
    <row r="475" ht="14.25" customHeight="1" x14ac:dyDescent="0.55000000000000004"/>
    <row r="476" ht="14.25" customHeight="1" x14ac:dyDescent="0.55000000000000004"/>
    <row r="477" ht="14.25" customHeight="1" x14ac:dyDescent="0.55000000000000004"/>
    <row r="478" ht="14.25" customHeight="1" x14ac:dyDescent="0.55000000000000004"/>
    <row r="479" ht="14.25" customHeight="1" x14ac:dyDescent="0.55000000000000004"/>
    <row r="480" ht="14.25" customHeight="1" x14ac:dyDescent="0.55000000000000004"/>
    <row r="481" ht="14.25" customHeight="1" x14ac:dyDescent="0.55000000000000004"/>
    <row r="482" ht="14.25" customHeight="1" x14ac:dyDescent="0.55000000000000004"/>
    <row r="483" ht="14.25" customHeight="1" x14ac:dyDescent="0.55000000000000004"/>
    <row r="484" ht="14.25" customHeight="1" x14ac:dyDescent="0.55000000000000004"/>
    <row r="485" ht="14.25" customHeight="1" x14ac:dyDescent="0.55000000000000004"/>
    <row r="486" ht="14.25" customHeight="1" x14ac:dyDescent="0.55000000000000004"/>
    <row r="487" ht="14.25" customHeight="1" x14ac:dyDescent="0.55000000000000004"/>
    <row r="488" ht="14.25" customHeight="1" x14ac:dyDescent="0.55000000000000004"/>
    <row r="489" ht="14.25" customHeight="1" x14ac:dyDescent="0.55000000000000004"/>
    <row r="490" ht="14.25" customHeight="1" x14ac:dyDescent="0.55000000000000004"/>
    <row r="491" ht="14.25" customHeight="1" x14ac:dyDescent="0.55000000000000004"/>
    <row r="492" ht="14.25" customHeight="1" x14ac:dyDescent="0.55000000000000004"/>
    <row r="493" ht="14.25" customHeight="1" x14ac:dyDescent="0.55000000000000004"/>
    <row r="494" ht="14.25" customHeight="1" x14ac:dyDescent="0.55000000000000004"/>
    <row r="495" ht="14.25" customHeight="1" x14ac:dyDescent="0.55000000000000004"/>
    <row r="496" ht="14.25" customHeight="1" x14ac:dyDescent="0.55000000000000004"/>
    <row r="497" ht="14.25" customHeight="1" x14ac:dyDescent="0.55000000000000004"/>
    <row r="498" ht="14.25" customHeight="1" x14ac:dyDescent="0.55000000000000004"/>
    <row r="499" ht="14.25" customHeight="1" x14ac:dyDescent="0.55000000000000004"/>
    <row r="500" ht="14.25" customHeight="1" x14ac:dyDescent="0.55000000000000004"/>
    <row r="501" ht="14.25" customHeight="1" x14ac:dyDescent="0.55000000000000004"/>
    <row r="502" ht="14.25" customHeight="1" x14ac:dyDescent="0.55000000000000004"/>
    <row r="503" ht="14.25" customHeight="1" x14ac:dyDescent="0.55000000000000004"/>
    <row r="504" ht="14.25" customHeight="1" x14ac:dyDescent="0.55000000000000004"/>
    <row r="505" ht="14.25" customHeight="1" x14ac:dyDescent="0.55000000000000004"/>
    <row r="506" ht="14.25" customHeight="1" x14ac:dyDescent="0.55000000000000004"/>
    <row r="507" ht="14.25" customHeight="1" x14ac:dyDescent="0.55000000000000004"/>
    <row r="508" ht="14.25" customHeight="1" x14ac:dyDescent="0.55000000000000004"/>
    <row r="509" ht="14.25" customHeight="1" x14ac:dyDescent="0.55000000000000004"/>
    <row r="510" ht="14.25" customHeight="1" x14ac:dyDescent="0.55000000000000004"/>
    <row r="511" ht="14.25" customHeight="1" x14ac:dyDescent="0.55000000000000004"/>
    <row r="512" ht="14.25" customHeight="1" x14ac:dyDescent="0.55000000000000004"/>
    <row r="513" ht="14.25" customHeight="1" x14ac:dyDescent="0.55000000000000004"/>
    <row r="514" ht="14.25" customHeight="1" x14ac:dyDescent="0.55000000000000004"/>
    <row r="515" ht="14.25" customHeight="1" x14ac:dyDescent="0.55000000000000004"/>
    <row r="516" ht="14.25" customHeight="1" x14ac:dyDescent="0.55000000000000004"/>
    <row r="517" ht="14.25" customHeight="1" x14ac:dyDescent="0.55000000000000004"/>
    <row r="518" ht="14.25" customHeight="1" x14ac:dyDescent="0.55000000000000004"/>
    <row r="519" ht="14.25" customHeight="1" x14ac:dyDescent="0.55000000000000004"/>
    <row r="520" ht="14.25" customHeight="1" x14ac:dyDescent="0.55000000000000004"/>
    <row r="521" ht="14.25" customHeight="1" x14ac:dyDescent="0.55000000000000004"/>
    <row r="522" ht="14.25" customHeight="1" x14ac:dyDescent="0.55000000000000004"/>
    <row r="523" ht="14.25" customHeight="1" x14ac:dyDescent="0.55000000000000004"/>
    <row r="524" ht="14.25" customHeight="1" x14ac:dyDescent="0.55000000000000004"/>
    <row r="525" ht="14.25" customHeight="1" x14ac:dyDescent="0.55000000000000004"/>
    <row r="526" ht="14.25" customHeight="1" x14ac:dyDescent="0.55000000000000004"/>
    <row r="527" ht="14.25" customHeight="1" x14ac:dyDescent="0.55000000000000004"/>
    <row r="528" ht="14.25" customHeight="1" x14ac:dyDescent="0.55000000000000004"/>
    <row r="529" ht="14.25" customHeight="1" x14ac:dyDescent="0.55000000000000004"/>
    <row r="530" ht="14.25" customHeight="1" x14ac:dyDescent="0.55000000000000004"/>
    <row r="531" ht="14.25" customHeight="1" x14ac:dyDescent="0.55000000000000004"/>
    <row r="532" ht="14.25" customHeight="1" x14ac:dyDescent="0.55000000000000004"/>
    <row r="533" ht="14.25" customHeight="1" x14ac:dyDescent="0.55000000000000004"/>
    <row r="534" ht="14.25" customHeight="1" x14ac:dyDescent="0.55000000000000004"/>
    <row r="535" ht="14.25" customHeight="1" x14ac:dyDescent="0.55000000000000004"/>
    <row r="536" ht="14.25" customHeight="1" x14ac:dyDescent="0.55000000000000004"/>
    <row r="537" ht="14.25" customHeight="1" x14ac:dyDescent="0.55000000000000004"/>
    <row r="538" ht="14.25" customHeight="1" x14ac:dyDescent="0.55000000000000004"/>
    <row r="539" ht="14.25" customHeight="1" x14ac:dyDescent="0.55000000000000004"/>
    <row r="540" ht="14.25" customHeight="1" x14ac:dyDescent="0.55000000000000004"/>
    <row r="541" ht="14.25" customHeight="1" x14ac:dyDescent="0.55000000000000004"/>
    <row r="542" ht="14.25" customHeight="1" x14ac:dyDescent="0.55000000000000004"/>
    <row r="543" ht="14.25" customHeight="1" x14ac:dyDescent="0.55000000000000004"/>
    <row r="544" ht="14.25" customHeight="1" x14ac:dyDescent="0.55000000000000004"/>
    <row r="545" ht="14.25" customHeight="1" x14ac:dyDescent="0.55000000000000004"/>
    <row r="546" ht="14.25" customHeight="1" x14ac:dyDescent="0.55000000000000004"/>
    <row r="547" ht="14.25" customHeight="1" x14ac:dyDescent="0.55000000000000004"/>
    <row r="548" ht="14.25" customHeight="1" x14ac:dyDescent="0.55000000000000004"/>
    <row r="549" ht="14.25" customHeight="1" x14ac:dyDescent="0.55000000000000004"/>
    <row r="550" ht="14.25" customHeight="1" x14ac:dyDescent="0.55000000000000004"/>
    <row r="551" ht="14.25" customHeight="1" x14ac:dyDescent="0.55000000000000004"/>
    <row r="552" ht="14.25" customHeight="1" x14ac:dyDescent="0.55000000000000004"/>
    <row r="553" ht="14.25" customHeight="1" x14ac:dyDescent="0.55000000000000004"/>
    <row r="554" ht="14.25" customHeight="1" x14ac:dyDescent="0.55000000000000004"/>
    <row r="555" ht="14.25" customHeight="1" x14ac:dyDescent="0.55000000000000004"/>
    <row r="556" ht="14.25" customHeight="1" x14ac:dyDescent="0.55000000000000004"/>
    <row r="557" ht="14.25" customHeight="1" x14ac:dyDescent="0.55000000000000004"/>
    <row r="558" ht="14.25" customHeight="1" x14ac:dyDescent="0.55000000000000004"/>
    <row r="559" ht="14.25" customHeight="1" x14ac:dyDescent="0.55000000000000004"/>
    <row r="560" ht="14.25" customHeight="1" x14ac:dyDescent="0.55000000000000004"/>
    <row r="561" ht="14.25" customHeight="1" x14ac:dyDescent="0.55000000000000004"/>
    <row r="562" ht="14.25" customHeight="1" x14ac:dyDescent="0.55000000000000004"/>
    <row r="563" ht="14.25" customHeight="1" x14ac:dyDescent="0.55000000000000004"/>
    <row r="564" ht="14.25" customHeight="1" x14ac:dyDescent="0.55000000000000004"/>
    <row r="565" ht="14.25" customHeight="1" x14ac:dyDescent="0.55000000000000004"/>
    <row r="566" ht="14.25" customHeight="1" x14ac:dyDescent="0.55000000000000004"/>
    <row r="567" ht="14.25" customHeight="1" x14ac:dyDescent="0.55000000000000004"/>
    <row r="568" ht="14.25" customHeight="1" x14ac:dyDescent="0.55000000000000004"/>
    <row r="569" ht="14.25" customHeight="1" x14ac:dyDescent="0.55000000000000004"/>
    <row r="570" ht="14.25" customHeight="1" x14ac:dyDescent="0.55000000000000004"/>
    <row r="571" ht="14.25" customHeight="1" x14ac:dyDescent="0.55000000000000004"/>
    <row r="572" ht="14.25" customHeight="1" x14ac:dyDescent="0.55000000000000004"/>
    <row r="573" ht="14.25" customHeight="1" x14ac:dyDescent="0.55000000000000004"/>
    <row r="574" ht="14.25" customHeight="1" x14ac:dyDescent="0.55000000000000004"/>
    <row r="575" ht="14.25" customHeight="1" x14ac:dyDescent="0.55000000000000004"/>
    <row r="576" ht="14.25" customHeight="1" x14ac:dyDescent="0.55000000000000004"/>
    <row r="577" ht="14.25" customHeight="1" x14ac:dyDescent="0.55000000000000004"/>
    <row r="578" ht="14.25" customHeight="1" x14ac:dyDescent="0.55000000000000004"/>
    <row r="579" ht="14.25" customHeight="1" x14ac:dyDescent="0.55000000000000004"/>
    <row r="580" ht="14.25" customHeight="1" x14ac:dyDescent="0.55000000000000004"/>
    <row r="581" ht="14.25" customHeight="1" x14ac:dyDescent="0.55000000000000004"/>
    <row r="582" ht="14.25" customHeight="1" x14ac:dyDescent="0.55000000000000004"/>
    <row r="583" ht="14.25" customHeight="1" x14ac:dyDescent="0.55000000000000004"/>
    <row r="584" ht="14.25" customHeight="1" x14ac:dyDescent="0.55000000000000004"/>
    <row r="585" ht="14.25" customHeight="1" x14ac:dyDescent="0.55000000000000004"/>
    <row r="586" ht="14.25" customHeight="1" x14ac:dyDescent="0.55000000000000004"/>
    <row r="587" ht="14.25" customHeight="1" x14ac:dyDescent="0.55000000000000004"/>
    <row r="588" ht="14.25" customHeight="1" x14ac:dyDescent="0.55000000000000004"/>
    <row r="589" ht="14.25" customHeight="1" x14ac:dyDescent="0.55000000000000004"/>
    <row r="590" ht="14.25" customHeight="1" x14ac:dyDescent="0.55000000000000004"/>
    <row r="591" ht="14.25" customHeight="1" x14ac:dyDescent="0.55000000000000004"/>
    <row r="592" ht="14.25" customHeight="1" x14ac:dyDescent="0.55000000000000004"/>
    <row r="593" ht="14.25" customHeight="1" x14ac:dyDescent="0.55000000000000004"/>
    <row r="594" ht="14.25" customHeight="1" x14ac:dyDescent="0.55000000000000004"/>
    <row r="595" ht="14.25" customHeight="1" x14ac:dyDescent="0.55000000000000004"/>
    <row r="596" ht="14.25" customHeight="1" x14ac:dyDescent="0.55000000000000004"/>
    <row r="597" ht="14.25" customHeight="1" x14ac:dyDescent="0.55000000000000004"/>
    <row r="598" ht="14.25" customHeight="1" x14ac:dyDescent="0.55000000000000004"/>
    <row r="599" ht="14.25" customHeight="1" x14ac:dyDescent="0.55000000000000004"/>
    <row r="600" ht="14.25" customHeight="1" x14ac:dyDescent="0.55000000000000004"/>
    <row r="601" ht="14.25" customHeight="1" x14ac:dyDescent="0.55000000000000004"/>
    <row r="602" ht="14.25" customHeight="1" x14ac:dyDescent="0.55000000000000004"/>
    <row r="603" ht="14.25" customHeight="1" x14ac:dyDescent="0.55000000000000004"/>
    <row r="604" ht="14.25" customHeight="1" x14ac:dyDescent="0.55000000000000004"/>
    <row r="605" ht="14.25" customHeight="1" x14ac:dyDescent="0.55000000000000004"/>
    <row r="606" ht="14.25" customHeight="1" x14ac:dyDescent="0.55000000000000004"/>
    <row r="607" ht="14.25" customHeight="1" x14ac:dyDescent="0.55000000000000004"/>
    <row r="608" ht="14.25" customHeight="1" x14ac:dyDescent="0.55000000000000004"/>
    <row r="609" ht="14.25" customHeight="1" x14ac:dyDescent="0.55000000000000004"/>
    <row r="610" ht="14.25" customHeight="1" x14ac:dyDescent="0.55000000000000004"/>
    <row r="611" ht="14.25" customHeight="1" x14ac:dyDescent="0.55000000000000004"/>
    <row r="612" ht="14.25" customHeight="1" x14ac:dyDescent="0.55000000000000004"/>
    <row r="613" ht="14.25" customHeight="1" x14ac:dyDescent="0.55000000000000004"/>
    <row r="614" ht="14.25" customHeight="1" x14ac:dyDescent="0.55000000000000004"/>
    <row r="615" ht="14.25" customHeight="1" x14ac:dyDescent="0.55000000000000004"/>
    <row r="616" ht="14.25" customHeight="1" x14ac:dyDescent="0.55000000000000004"/>
    <row r="617" ht="14.25" customHeight="1" x14ac:dyDescent="0.55000000000000004"/>
    <row r="618" ht="14.25" customHeight="1" x14ac:dyDescent="0.55000000000000004"/>
    <row r="619" ht="14.25" customHeight="1" x14ac:dyDescent="0.55000000000000004"/>
    <row r="620" ht="14.25" customHeight="1" x14ac:dyDescent="0.55000000000000004"/>
    <row r="621" ht="14.25" customHeight="1" x14ac:dyDescent="0.55000000000000004"/>
    <row r="622" ht="14.25" customHeight="1" x14ac:dyDescent="0.55000000000000004"/>
    <row r="623" ht="14.25" customHeight="1" x14ac:dyDescent="0.55000000000000004"/>
    <row r="624" ht="14.25" customHeight="1" x14ac:dyDescent="0.55000000000000004"/>
    <row r="625" ht="14.25" customHeight="1" x14ac:dyDescent="0.55000000000000004"/>
    <row r="626" ht="14.25" customHeight="1" x14ac:dyDescent="0.55000000000000004"/>
    <row r="627" ht="14.25" customHeight="1" x14ac:dyDescent="0.55000000000000004"/>
    <row r="628" ht="14.25" customHeight="1" x14ac:dyDescent="0.55000000000000004"/>
    <row r="629" ht="14.25" customHeight="1" x14ac:dyDescent="0.55000000000000004"/>
    <row r="630" ht="14.25" customHeight="1" x14ac:dyDescent="0.55000000000000004"/>
    <row r="631" ht="14.25" customHeight="1" x14ac:dyDescent="0.55000000000000004"/>
    <row r="632" ht="14.25" customHeight="1" x14ac:dyDescent="0.55000000000000004"/>
    <row r="633" ht="14.25" customHeight="1" x14ac:dyDescent="0.55000000000000004"/>
    <row r="634" ht="14.25" customHeight="1" x14ac:dyDescent="0.55000000000000004"/>
    <row r="635" ht="14.25" customHeight="1" x14ac:dyDescent="0.55000000000000004"/>
    <row r="636" ht="14.25" customHeight="1" x14ac:dyDescent="0.55000000000000004"/>
    <row r="637" ht="14.25" customHeight="1" x14ac:dyDescent="0.55000000000000004"/>
    <row r="638" ht="14.25" customHeight="1" x14ac:dyDescent="0.55000000000000004"/>
    <row r="639" ht="14.25" customHeight="1" x14ac:dyDescent="0.55000000000000004"/>
    <row r="640" ht="14.25" customHeight="1" x14ac:dyDescent="0.55000000000000004"/>
    <row r="641" ht="14.25" customHeight="1" x14ac:dyDescent="0.55000000000000004"/>
    <row r="642" ht="14.25" customHeight="1" x14ac:dyDescent="0.55000000000000004"/>
    <row r="643" ht="14.25" customHeight="1" x14ac:dyDescent="0.55000000000000004"/>
    <row r="644" ht="14.25" customHeight="1" x14ac:dyDescent="0.55000000000000004"/>
    <row r="645" ht="14.25" customHeight="1" x14ac:dyDescent="0.55000000000000004"/>
    <row r="646" ht="14.25" customHeight="1" x14ac:dyDescent="0.55000000000000004"/>
    <row r="647" ht="14.25" customHeight="1" x14ac:dyDescent="0.55000000000000004"/>
    <row r="648" ht="14.25" customHeight="1" x14ac:dyDescent="0.55000000000000004"/>
    <row r="649" ht="14.25" customHeight="1" x14ac:dyDescent="0.55000000000000004"/>
    <row r="650" ht="14.25" customHeight="1" x14ac:dyDescent="0.55000000000000004"/>
    <row r="651" ht="14.25" customHeight="1" x14ac:dyDescent="0.55000000000000004"/>
    <row r="652" ht="14.25" customHeight="1" x14ac:dyDescent="0.55000000000000004"/>
    <row r="653" ht="14.25" customHeight="1" x14ac:dyDescent="0.55000000000000004"/>
    <row r="654" ht="14.25" customHeight="1" x14ac:dyDescent="0.55000000000000004"/>
    <row r="655" ht="14.25" customHeight="1" x14ac:dyDescent="0.55000000000000004"/>
    <row r="656" ht="14.25" customHeight="1" x14ac:dyDescent="0.55000000000000004"/>
    <row r="657" ht="14.25" customHeight="1" x14ac:dyDescent="0.55000000000000004"/>
    <row r="658" ht="14.25" customHeight="1" x14ac:dyDescent="0.55000000000000004"/>
    <row r="659" ht="14.25" customHeight="1" x14ac:dyDescent="0.55000000000000004"/>
    <row r="660" ht="14.25" customHeight="1" x14ac:dyDescent="0.55000000000000004"/>
    <row r="661" ht="14.25" customHeight="1" x14ac:dyDescent="0.55000000000000004"/>
    <row r="662" ht="14.25" customHeight="1" x14ac:dyDescent="0.55000000000000004"/>
    <row r="663" ht="14.25" customHeight="1" x14ac:dyDescent="0.55000000000000004"/>
    <row r="664" ht="14.25" customHeight="1" x14ac:dyDescent="0.55000000000000004"/>
    <row r="665" ht="14.25" customHeight="1" x14ac:dyDescent="0.55000000000000004"/>
    <row r="666" ht="14.25" customHeight="1" x14ac:dyDescent="0.55000000000000004"/>
    <row r="667" ht="14.25" customHeight="1" x14ac:dyDescent="0.55000000000000004"/>
    <row r="668" ht="14.25" customHeight="1" x14ac:dyDescent="0.55000000000000004"/>
    <row r="669" ht="14.25" customHeight="1" x14ac:dyDescent="0.55000000000000004"/>
    <row r="670" ht="14.25" customHeight="1" x14ac:dyDescent="0.55000000000000004"/>
    <row r="671" ht="14.25" customHeight="1" x14ac:dyDescent="0.55000000000000004"/>
    <row r="672" ht="14.25" customHeight="1" x14ac:dyDescent="0.55000000000000004"/>
    <row r="673" ht="14.25" customHeight="1" x14ac:dyDescent="0.55000000000000004"/>
    <row r="674" ht="14.25" customHeight="1" x14ac:dyDescent="0.55000000000000004"/>
    <row r="675" ht="14.25" customHeight="1" x14ac:dyDescent="0.55000000000000004"/>
    <row r="676" ht="14.25" customHeight="1" x14ac:dyDescent="0.55000000000000004"/>
    <row r="677" ht="14.25" customHeight="1" x14ac:dyDescent="0.55000000000000004"/>
    <row r="678" ht="14.25" customHeight="1" x14ac:dyDescent="0.55000000000000004"/>
    <row r="679" ht="14.25" customHeight="1" x14ac:dyDescent="0.55000000000000004"/>
    <row r="680" ht="14.25" customHeight="1" x14ac:dyDescent="0.55000000000000004"/>
    <row r="681" ht="14.25" customHeight="1" x14ac:dyDescent="0.55000000000000004"/>
    <row r="682" ht="14.25" customHeight="1" x14ac:dyDescent="0.55000000000000004"/>
    <row r="683" ht="14.25" customHeight="1" x14ac:dyDescent="0.55000000000000004"/>
    <row r="684" ht="14.25" customHeight="1" x14ac:dyDescent="0.55000000000000004"/>
    <row r="685" ht="14.25" customHeight="1" x14ac:dyDescent="0.55000000000000004"/>
    <row r="686" ht="14.25" customHeight="1" x14ac:dyDescent="0.55000000000000004"/>
    <row r="687" ht="14.25" customHeight="1" x14ac:dyDescent="0.55000000000000004"/>
    <row r="688" ht="14.25" customHeight="1" x14ac:dyDescent="0.55000000000000004"/>
    <row r="689" ht="14.25" customHeight="1" x14ac:dyDescent="0.55000000000000004"/>
    <row r="690" ht="14.25" customHeight="1" x14ac:dyDescent="0.55000000000000004"/>
    <row r="691" ht="14.25" customHeight="1" x14ac:dyDescent="0.55000000000000004"/>
    <row r="692" ht="14.25" customHeight="1" x14ac:dyDescent="0.55000000000000004"/>
    <row r="693" ht="14.25" customHeight="1" x14ac:dyDescent="0.55000000000000004"/>
    <row r="694" ht="14.25" customHeight="1" x14ac:dyDescent="0.55000000000000004"/>
    <row r="695" ht="14.25" customHeight="1" x14ac:dyDescent="0.55000000000000004"/>
    <row r="696" ht="14.25" customHeight="1" x14ac:dyDescent="0.55000000000000004"/>
    <row r="697" ht="14.25" customHeight="1" x14ac:dyDescent="0.55000000000000004"/>
    <row r="698" ht="14.25" customHeight="1" x14ac:dyDescent="0.55000000000000004"/>
    <row r="699" ht="14.25" customHeight="1" x14ac:dyDescent="0.55000000000000004"/>
    <row r="700" ht="14.25" customHeight="1" x14ac:dyDescent="0.55000000000000004"/>
    <row r="701" ht="14.25" customHeight="1" x14ac:dyDescent="0.55000000000000004"/>
    <row r="702" ht="14.25" customHeight="1" x14ac:dyDescent="0.55000000000000004"/>
    <row r="703" ht="14.25" customHeight="1" x14ac:dyDescent="0.55000000000000004"/>
    <row r="704" ht="14.25" customHeight="1" x14ac:dyDescent="0.55000000000000004"/>
    <row r="705" ht="14.25" customHeight="1" x14ac:dyDescent="0.55000000000000004"/>
    <row r="706" ht="14.25" customHeight="1" x14ac:dyDescent="0.55000000000000004"/>
    <row r="707" ht="14.25" customHeight="1" x14ac:dyDescent="0.55000000000000004"/>
    <row r="708" ht="14.25" customHeight="1" x14ac:dyDescent="0.55000000000000004"/>
    <row r="709" ht="14.25" customHeight="1" x14ac:dyDescent="0.55000000000000004"/>
    <row r="710" ht="14.25" customHeight="1" x14ac:dyDescent="0.55000000000000004"/>
    <row r="711" ht="14.25" customHeight="1" x14ac:dyDescent="0.55000000000000004"/>
    <row r="712" ht="14.25" customHeight="1" x14ac:dyDescent="0.55000000000000004"/>
    <row r="713" ht="14.25" customHeight="1" x14ac:dyDescent="0.55000000000000004"/>
    <row r="714" ht="14.25" customHeight="1" x14ac:dyDescent="0.55000000000000004"/>
    <row r="715" ht="14.25" customHeight="1" x14ac:dyDescent="0.55000000000000004"/>
    <row r="716" ht="14.25" customHeight="1" x14ac:dyDescent="0.55000000000000004"/>
    <row r="717" ht="14.25" customHeight="1" x14ac:dyDescent="0.55000000000000004"/>
    <row r="718" ht="14.25" customHeight="1" x14ac:dyDescent="0.55000000000000004"/>
    <row r="719" ht="14.25" customHeight="1" x14ac:dyDescent="0.55000000000000004"/>
    <row r="720" ht="14.25" customHeight="1" x14ac:dyDescent="0.55000000000000004"/>
    <row r="721" ht="14.25" customHeight="1" x14ac:dyDescent="0.55000000000000004"/>
    <row r="722" ht="14.25" customHeight="1" x14ac:dyDescent="0.55000000000000004"/>
    <row r="723" ht="14.25" customHeight="1" x14ac:dyDescent="0.55000000000000004"/>
    <row r="724" ht="14.25" customHeight="1" x14ac:dyDescent="0.55000000000000004"/>
    <row r="725" ht="14.25" customHeight="1" x14ac:dyDescent="0.55000000000000004"/>
    <row r="726" ht="14.25" customHeight="1" x14ac:dyDescent="0.55000000000000004"/>
    <row r="727" ht="14.25" customHeight="1" x14ac:dyDescent="0.55000000000000004"/>
    <row r="728" ht="14.25" customHeight="1" x14ac:dyDescent="0.55000000000000004"/>
    <row r="729" ht="14.25" customHeight="1" x14ac:dyDescent="0.55000000000000004"/>
    <row r="730" ht="14.25" customHeight="1" x14ac:dyDescent="0.55000000000000004"/>
    <row r="731" ht="14.25" customHeight="1" x14ac:dyDescent="0.55000000000000004"/>
    <row r="732" ht="14.25" customHeight="1" x14ac:dyDescent="0.55000000000000004"/>
    <row r="733" ht="14.25" customHeight="1" x14ac:dyDescent="0.55000000000000004"/>
    <row r="734" ht="14.25" customHeight="1" x14ac:dyDescent="0.55000000000000004"/>
    <row r="735" ht="14.25" customHeight="1" x14ac:dyDescent="0.55000000000000004"/>
    <row r="736" ht="14.25" customHeight="1" x14ac:dyDescent="0.55000000000000004"/>
    <row r="737" ht="14.25" customHeight="1" x14ac:dyDescent="0.55000000000000004"/>
    <row r="738" ht="14.25" customHeight="1" x14ac:dyDescent="0.55000000000000004"/>
    <row r="739" ht="14.25" customHeight="1" x14ac:dyDescent="0.55000000000000004"/>
    <row r="740" ht="14.25" customHeight="1" x14ac:dyDescent="0.55000000000000004"/>
    <row r="741" ht="14.25" customHeight="1" x14ac:dyDescent="0.55000000000000004"/>
    <row r="742" ht="14.25" customHeight="1" x14ac:dyDescent="0.55000000000000004"/>
    <row r="743" ht="14.25" customHeight="1" x14ac:dyDescent="0.55000000000000004"/>
    <row r="744" ht="14.25" customHeight="1" x14ac:dyDescent="0.55000000000000004"/>
    <row r="745" ht="14.25" customHeight="1" x14ac:dyDescent="0.55000000000000004"/>
    <row r="746" ht="14.25" customHeight="1" x14ac:dyDescent="0.55000000000000004"/>
    <row r="747" ht="14.25" customHeight="1" x14ac:dyDescent="0.55000000000000004"/>
    <row r="748" ht="14.25" customHeight="1" x14ac:dyDescent="0.55000000000000004"/>
    <row r="749" ht="14.25" customHeight="1" x14ac:dyDescent="0.55000000000000004"/>
    <row r="750" ht="14.25" customHeight="1" x14ac:dyDescent="0.55000000000000004"/>
    <row r="751" ht="14.25" customHeight="1" x14ac:dyDescent="0.55000000000000004"/>
    <row r="752" ht="14.25" customHeight="1" x14ac:dyDescent="0.55000000000000004"/>
    <row r="753" ht="14.25" customHeight="1" x14ac:dyDescent="0.55000000000000004"/>
    <row r="754" ht="14.25" customHeight="1" x14ac:dyDescent="0.55000000000000004"/>
    <row r="755" ht="14.25" customHeight="1" x14ac:dyDescent="0.55000000000000004"/>
    <row r="756" ht="14.25" customHeight="1" x14ac:dyDescent="0.55000000000000004"/>
    <row r="757" ht="14.25" customHeight="1" x14ac:dyDescent="0.55000000000000004"/>
    <row r="758" ht="14.25" customHeight="1" x14ac:dyDescent="0.55000000000000004"/>
    <row r="759" ht="14.25" customHeight="1" x14ac:dyDescent="0.55000000000000004"/>
    <row r="760" ht="14.25" customHeight="1" x14ac:dyDescent="0.55000000000000004"/>
    <row r="761" ht="14.25" customHeight="1" x14ac:dyDescent="0.55000000000000004"/>
    <row r="762" ht="14.25" customHeight="1" x14ac:dyDescent="0.55000000000000004"/>
    <row r="763" ht="14.25" customHeight="1" x14ac:dyDescent="0.55000000000000004"/>
    <row r="764" ht="14.25" customHeight="1" x14ac:dyDescent="0.55000000000000004"/>
    <row r="765" ht="14.25" customHeight="1" x14ac:dyDescent="0.55000000000000004"/>
    <row r="766" ht="14.25" customHeight="1" x14ac:dyDescent="0.55000000000000004"/>
    <row r="767" ht="14.25" customHeight="1" x14ac:dyDescent="0.55000000000000004"/>
    <row r="768" ht="14.25" customHeight="1" x14ac:dyDescent="0.55000000000000004"/>
    <row r="769" ht="14.25" customHeight="1" x14ac:dyDescent="0.55000000000000004"/>
    <row r="770" ht="14.25" customHeight="1" x14ac:dyDescent="0.55000000000000004"/>
    <row r="771" ht="14.25" customHeight="1" x14ac:dyDescent="0.55000000000000004"/>
    <row r="772" ht="14.25" customHeight="1" x14ac:dyDescent="0.55000000000000004"/>
    <row r="773" ht="14.25" customHeight="1" x14ac:dyDescent="0.55000000000000004"/>
    <row r="774" ht="14.25" customHeight="1" x14ac:dyDescent="0.55000000000000004"/>
    <row r="775" ht="14.25" customHeight="1" x14ac:dyDescent="0.55000000000000004"/>
    <row r="776" ht="14.25" customHeight="1" x14ac:dyDescent="0.55000000000000004"/>
    <row r="777" ht="14.25" customHeight="1" x14ac:dyDescent="0.55000000000000004"/>
    <row r="778" ht="14.25" customHeight="1" x14ac:dyDescent="0.55000000000000004"/>
    <row r="779" ht="14.25" customHeight="1" x14ac:dyDescent="0.55000000000000004"/>
    <row r="780" ht="14.25" customHeight="1" x14ac:dyDescent="0.55000000000000004"/>
    <row r="781" ht="14.25" customHeight="1" x14ac:dyDescent="0.55000000000000004"/>
    <row r="782" ht="14.25" customHeight="1" x14ac:dyDescent="0.55000000000000004"/>
    <row r="783" ht="14.25" customHeight="1" x14ac:dyDescent="0.55000000000000004"/>
    <row r="784" ht="14.25" customHeight="1" x14ac:dyDescent="0.55000000000000004"/>
    <row r="785" ht="14.25" customHeight="1" x14ac:dyDescent="0.55000000000000004"/>
    <row r="786" ht="14.25" customHeight="1" x14ac:dyDescent="0.55000000000000004"/>
    <row r="787" ht="14.25" customHeight="1" x14ac:dyDescent="0.55000000000000004"/>
    <row r="788" ht="14.25" customHeight="1" x14ac:dyDescent="0.55000000000000004"/>
    <row r="789" ht="14.25" customHeight="1" x14ac:dyDescent="0.55000000000000004"/>
    <row r="790" ht="14.25" customHeight="1" x14ac:dyDescent="0.55000000000000004"/>
    <row r="791" ht="14.25" customHeight="1" x14ac:dyDescent="0.55000000000000004"/>
    <row r="792" ht="14.25" customHeight="1" x14ac:dyDescent="0.55000000000000004"/>
    <row r="793" ht="14.25" customHeight="1" x14ac:dyDescent="0.55000000000000004"/>
    <row r="794" ht="14.25" customHeight="1" x14ac:dyDescent="0.55000000000000004"/>
    <row r="795" ht="14.25" customHeight="1" x14ac:dyDescent="0.55000000000000004"/>
    <row r="796" ht="14.25" customHeight="1" x14ac:dyDescent="0.55000000000000004"/>
    <row r="797" ht="14.25" customHeight="1" x14ac:dyDescent="0.55000000000000004"/>
    <row r="798" ht="14.25" customHeight="1" x14ac:dyDescent="0.55000000000000004"/>
    <row r="799" ht="14.25" customHeight="1" x14ac:dyDescent="0.55000000000000004"/>
    <row r="800" ht="14.25" customHeight="1" x14ac:dyDescent="0.55000000000000004"/>
    <row r="801" ht="14.25" customHeight="1" x14ac:dyDescent="0.55000000000000004"/>
    <row r="802" ht="14.25" customHeight="1" x14ac:dyDescent="0.55000000000000004"/>
    <row r="803" ht="14.25" customHeight="1" x14ac:dyDescent="0.55000000000000004"/>
    <row r="804" ht="14.25" customHeight="1" x14ac:dyDescent="0.55000000000000004"/>
    <row r="805" ht="14.25" customHeight="1" x14ac:dyDescent="0.55000000000000004"/>
    <row r="806" ht="14.25" customHeight="1" x14ac:dyDescent="0.55000000000000004"/>
    <row r="807" ht="14.25" customHeight="1" x14ac:dyDescent="0.55000000000000004"/>
    <row r="808" ht="14.25" customHeight="1" x14ac:dyDescent="0.55000000000000004"/>
    <row r="809" ht="14.25" customHeight="1" x14ac:dyDescent="0.55000000000000004"/>
    <row r="810" ht="14.25" customHeight="1" x14ac:dyDescent="0.55000000000000004"/>
    <row r="811" ht="14.25" customHeight="1" x14ac:dyDescent="0.55000000000000004"/>
    <row r="812" ht="14.25" customHeight="1" x14ac:dyDescent="0.55000000000000004"/>
    <row r="813" ht="14.25" customHeight="1" x14ac:dyDescent="0.55000000000000004"/>
    <row r="814" ht="14.25" customHeight="1" x14ac:dyDescent="0.55000000000000004"/>
    <row r="815" ht="14.25" customHeight="1" x14ac:dyDescent="0.55000000000000004"/>
    <row r="816" ht="14.25" customHeight="1" x14ac:dyDescent="0.55000000000000004"/>
    <row r="817" ht="14.25" customHeight="1" x14ac:dyDescent="0.55000000000000004"/>
    <row r="818" ht="14.25" customHeight="1" x14ac:dyDescent="0.55000000000000004"/>
    <row r="819" ht="14.25" customHeight="1" x14ac:dyDescent="0.55000000000000004"/>
    <row r="820" ht="14.25" customHeight="1" x14ac:dyDescent="0.55000000000000004"/>
    <row r="821" ht="14.25" customHeight="1" x14ac:dyDescent="0.55000000000000004"/>
    <row r="822" ht="14.25" customHeight="1" x14ac:dyDescent="0.55000000000000004"/>
    <row r="823" ht="14.25" customHeight="1" x14ac:dyDescent="0.55000000000000004"/>
    <row r="824" ht="14.25" customHeight="1" x14ac:dyDescent="0.55000000000000004"/>
    <row r="825" ht="14.25" customHeight="1" x14ac:dyDescent="0.55000000000000004"/>
    <row r="826" ht="14.25" customHeight="1" x14ac:dyDescent="0.55000000000000004"/>
    <row r="827" ht="14.25" customHeight="1" x14ac:dyDescent="0.55000000000000004"/>
    <row r="828" ht="14.25" customHeight="1" x14ac:dyDescent="0.55000000000000004"/>
    <row r="829" ht="14.25" customHeight="1" x14ac:dyDescent="0.55000000000000004"/>
    <row r="830" ht="14.25" customHeight="1" x14ac:dyDescent="0.55000000000000004"/>
    <row r="831" ht="14.25" customHeight="1" x14ac:dyDescent="0.55000000000000004"/>
    <row r="832" ht="14.25" customHeight="1" x14ac:dyDescent="0.55000000000000004"/>
    <row r="833" ht="14.25" customHeight="1" x14ac:dyDescent="0.55000000000000004"/>
    <row r="834" ht="14.25" customHeight="1" x14ac:dyDescent="0.55000000000000004"/>
    <row r="835" ht="14.25" customHeight="1" x14ac:dyDescent="0.55000000000000004"/>
    <row r="836" ht="14.25" customHeight="1" x14ac:dyDescent="0.55000000000000004"/>
    <row r="837" ht="14.25" customHeight="1" x14ac:dyDescent="0.55000000000000004"/>
    <row r="838" ht="14.25" customHeight="1" x14ac:dyDescent="0.55000000000000004"/>
    <row r="839" ht="14.25" customHeight="1" x14ac:dyDescent="0.55000000000000004"/>
    <row r="840" ht="14.25" customHeight="1" x14ac:dyDescent="0.55000000000000004"/>
    <row r="841" ht="14.25" customHeight="1" x14ac:dyDescent="0.55000000000000004"/>
    <row r="842" ht="14.25" customHeight="1" x14ac:dyDescent="0.55000000000000004"/>
    <row r="843" ht="14.25" customHeight="1" x14ac:dyDescent="0.55000000000000004"/>
    <row r="844" ht="14.25" customHeight="1" x14ac:dyDescent="0.55000000000000004"/>
    <row r="845" ht="14.25" customHeight="1" x14ac:dyDescent="0.55000000000000004"/>
    <row r="846" ht="14.25" customHeight="1" x14ac:dyDescent="0.55000000000000004"/>
    <row r="847" ht="14.25" customHeight="1" x14ac:dyDescent="0.55000000000000004"/>
    <row r="848" ht="14.25" customHeight="1" x14ac:dyDescent="0.55000000000000004"/>
    <row r="849" ht="14.25" customHeight="1" x14ac:dyDescent="0.55000000000000004"/>
    <row r="850" ht="14.25" customHeight="1" x14ac:dyDescent="0.55000000000000004"/>
    <row r="851" ht="14.25" customHeight="1" x14ac:dyDescent="0.55000000000000004"/>
    <row r="852" ht="14.25" customHeight="1" x14ac:dyDescent="0.55000000000000004"/>
    <row r="853" ht="14.25" customHeight="1" x14ac:dyDescent="0.55000000000000004"/>
    <row r="854" ht="14.25" customHeight="1" x14ac:dyDescent="0.55000000000000004"/>
    <row r="855" ht="14.25" customHeight="1" x14ac:dyDescent="0.55000000000000004"/>
    <row r="856" ht="14.25" customHeight="1" x14ac:dyDescent="0.55000000000000004"/>
    <row r="857" ht="14.25" customHeight="1" x14ac:dyDescent="0.55000000000000004"/>
    <row r="858" ht="14.25" customHeight="1" x14ac:dyDescent="0.55000000000000004"/>
    <row r="859" ht="14.25" customHeight="1" x14ac:dyDescent="0.55000000000000004"/>
    <row r="860" ht="14.25" customHeight="1" x14ac:dyDescent="0.55000000000000004"/>
    <row r="861" ht="14.25" customHeight="1" x14ac:dyDescent="0.55000000000000004"/>
    <row r="862" ht="14.25" customHeight="1" x14ac:dyDescent="0.55000000000000004"/>
    <row r="863" ht="14.25" customHeight="1" x14ac:dyDescent="0.55000000000000004"/>
    <row r="864" ht="14.25" customHeight="1" x14ac:dyDescent="0.55000000000000004"/>
    <row r="865" ht="14.25" customHeight="1" x14ac:dyDescent="0.55000000000000004"/>
    <row r="866" ht="14.25" customHeight="1" x14ac:dyDescent="0.55000000000000004"/>
    <row r="867" ht="14.25" customHeight="1" x14ac:dyDescent="0.55000000000000004"/>
    <row r="868" ht="14.25" customHeight="1" x14ac:dyDescent="0.55000000000000004"/>
    <row r="869" ht="14.25" customHeight="1" x14ac:dyDescent="0.55000000000000004"/>
    <row r="870" ht="14.25" customHeight="1" x14ac:dyDescent="0.55000000000000004"/>
    <row r="871" ht="14.25" customHeight="1" x14ac:dyDescent="0.55000000000000004"/>
    <row r="872" ht="14.25" customHeight="1" x14ac:dyDescent="0.55000000000000004"/>
    <row r="873" ht="14.25" customHeight="1" x14ac:dyDescent="0.55000000000000004"/>
    <row r="874" ht="14.25" customHeight="1" x14ac:dyDescent="0.55000000000000004"/>
    <row r="875" ht="14.25" customHeight="1" x14ac:dyDescent="0.55000000000000004"/>
    <row r="876" ht="14.25" customHeight="1" x14ac:dyDescent="0.55000000000000004"/>
    <row r="877" ht="14.25" customHeight="1" x14ac:dyDescent="0.55000000000000004"/>
    <row r="878" ht="14.25" customHeight="1" x14ac:dyDescent="0.55000000000000004"/>
    <row r="879" ht="14.25" customHeight="1" x14ac:dyDescent="0.55000000000000004"/>
    <row r="880" ht="14.25" customHeight="1" x14ac:dyDescent="0.55000000000000004"/>
    <row r="881" ht="14.25" customHeight="1" x14ac:dyDescent="0.55000000000000004"/>
    <row r="882" ht="14.25" customHeight="1" x14ac:dyDescent="0.55000000000000004"/>
    <row r="883" ht="14.25" customHeight="1" x14ac:dyDescent="0.55000000000000004"/>
    <row r="884" ht="14.25" customHeight="1" x14ac:dyDescent="0.55000000000000004"/>
    <row r="885" ht="14.25" customHeight="1" x14ac:dyDescent="0.55000000000000004"/>
    <row r="886" ht="14.25" customHeight="1" x14ac:dyDescent="0.55000000000000004"/>
    <row r="887" ht="14.25" customHeight="1" x14ac:dyDescent="0.55000000000000004"/>
    <row r="888" ht="14.25" customHeight="1" x14ac:dyDescent="0.55000000000000004"/>
    <row r="889" ht="14.25" customHeight="1" x14ac:dyDescent="0.55000000000000004"/>
    <row r="890" ht="14.25" customHeight="1" x14ac:dyDescent="0.55000000000000004"/>
    <row r="891" ht="14.25" customHeight="1" x14ac:dyDescent="0.55000000000000004"/>
    <row r="892" ht="14.25" customHeight="1" x14ac:dyDescent="0.55000000000000004"/>
    <row r="893" ht="14.25" customHeight="1" x14ac:dyDescent="0.55000000000000004"/>
    <row r="894" ht="14.25" customHeight="1" x14ac:dyDescent="0.55000000000000004"/>
    <row r="895" ht="14.25" customHeight="1" x14ac:dyDescent="0.55000000000000004"/>
    <row r="896" ht="14.25" customHeight="1" x14ac:dyDescent="0.55000000000000004"/>
    <row r="897" ht="14.25" customHeight="1" x14ac:dyDescent="0.55000000000000004"/>
    <row r="898" ht="14.25" customHeight="1" x14ac:dyDescent="0.55000000000000004"/>
    <row r="899" ht="14.25" customHeight="1" x14ac:dyDescent="0.55000000000000004"/>
    <row r="900" ht="14.25" customHeight="1" x14ac:dyDescent="0.55000000000000004"/>
    <row r="901" ht="14.25" customHeight="1" x14ac:dyDescent="0.55000000000000004"/>
    <row r="902" ht="14.25" customHeight="1" x14ac:dyDescent="0.55000000000000004"/>
    <row r="903" ht="14.25" customHeight="1" x14ac:dyDescent="0.55000000000000004"/>
    <row r="904" ht="14.25" customHeight="1" x14ac:dyDescent="0.55000000000000004"/>
    <row r="905" ht="14.25" customHeight="1" x14ac:dyDescent="0.55000000000000004"/>
    <row r="906" ht="14.25" customHeight="1" x14ac:dyDescent="0.55000000000000004"/>
    <row r="907" ht="14.25" customHeight="1" x14ac:dyDescent="0.55000000000000004"/>
    <row r="908" ht="14.25" customHeight="1" x14ac:dyDescent="0.55000000000000004"/>
    <row r="909" ht="14.25" customHeight="1" x14ac:dyDescent="0.55000000000000004"/>
    <row r="910" ht="14.25" customHeight="1" x14ac:dyDescent="0.55000000000000004"/>
    <row r="911" ht="14.25" customHeight="1" x14ac:dyDescent="0.55000000000000004"/>
    <row r="912" ht="14.25" customHeight="1" x14ac:dyDescent="0.55000000000000004"/>
    <row r="913" ht="14.25" customHeight="1" x14ac:dyDescent="0.55000000000000004"/>
    <row r="914" ht="14.25" customHeight="1" x14ac:dyDescent="0.55000000000000004"/>
    <row r="915" ht="14.25" customHeight="1" x14ac:dyDescent="0.55000000000000004"/>
    <row r="916" ht="14.25" customHeight="1" x14ac:dyDescent="0.55000000000000004"/>
    <row r="917" ht="14.25" customHeight="1" x14ac:dyDescent="0.55000000000000004"/>
    <row r="918" ht="14.25" customHeight="1" x14ac:dyDescent="0.55000000000000004"/>
    <row r="919" ht="14.25" customHeight="1" x14ac:dyDescent="0.55000000000000004"/>
    <row r="920" ht="14.25" customHeight="1" x14ac:dyDescent="0.55000000000000004"/>
    <row r="921" ht="14.25" customHeight="1" x14ac:dyDescent="0.55000000000000004"/>
    <row r="922" ht="14.25" customHeight="1" x14ac:dyDescent="0.55000000000000004"/>
    <row r="923" ht="14.25" customHeight="1" x14ac:dyDescent="0.55000000000000004"/>
    <row r="924" ht="14.25" customHeight="1" x14ac:dyDescent="0.55000000000000004"/>
    <row r="925" ht="14.25" customHeight="1" x14ac:dyDescent="0.55000000000000004"/>
    <row r="926" ht="14.25" customHeight="1" x14ac:dyDescent="0.55000000000000004"/>
    <row r="927" ht="14.25" customHeight="1" x14ac:dyDescent="0.55000000000000004"/>
    <row r="928" ht="14.25" customHeight="1" x14ac:dyDescent="0.55000000000000004"/>
    <row r="929" ht="14.25" customHeight="1" x14ac:dyDescent="0.55000000000000004"/>
    <row r="930" ht="14.25" customHeight="1" x14ac:dyDescent="0.55000000000000004"/>
    <row r="931" ht="14.25" customHeight="1" x14ac:dyDescent="0.55000000000000004"/>
    <row r="932" ht="14.25" customHeight="1" x14ac:dyDescent="0.55000000000000004"/>
    <row r="933" ht="14.25" customHeight="1" x14ac:dyDescent="0.55000000000000004"/>
    <row r="934" ht="14.25" customHeight="1" x14ac:dyDescent="0.55000000000000004"/>
    <row r="935" ht="14.25" customHeight="1" x14ac:dyDescent="0.55000000000000004"/>
    <row r="936" ht="14.25" customHeight="1" x14ac:dyDescent="0.55000000000000004"/>
    <row r="937" ht="14.25" customHeight="1" x14ac:dyDescent="0.55000000000000004"/>
    <row r="938" ht="14.25" customHeight="1" x14ac:dyDescent="0.55000000000000004"/>
    <row r="939" ht="14.25" customHeight="1" x14ac:dyDescent="0.55000000000000004"/>
    <row r="940" ht="14.25" customHeight="1" x14ac:dyDescent="0.55000000000000004"/>
    <row r="941" ht="14.25" customHeight="1" x14ac:dyDescent="0.55000000000000004"/>
    <row r="942" ht="14.25" customHeight="1" x14ac:dyDescent="0.55000000000000004"/>
    <row r="943" ht="14.25" customHeight="1" x14ac:dyDescent="0.55000000000000004"/>
    <row r="944" ht="14.25" customHeight="1" x14ac:dyDescent="0.55000000000000004"/>
    <row r="945" ht="14.25" customHeight="1" x14ac:dyDescent="0.55000000000000004"/>
    <row r="946" ht="14.25" customHeight="1" x14ac:dyDescent="0.55000000000000004"/>
    <row r="947" ht="14.25" customHeight="1" x14ac:dyDescent="0.55000000000000004"/>
    <row r="948" ht="14.25" customHeight="1" x14ac:dyDescent="0.55000000000000004"/>
    <row r="949" ht="14.25" customHeight="1" x14ac:dyDescent="0.55000000000000004"/>
    <row r="950" ht="14.25" customHeight="1" x14ac:dyDescent="0.55000000000000004"/>
    <row r="951" ht="14.25" customHeight="1" x14ac:dyDescent="0.55000000000000004"/>
    <row r="952" ht="14.25" customHeight="1" x14ac:dyDescent="0.55000000000000004"/>
    <row r="953" ht="14.25" customHeight="1" x14ac:dyDescent="0.55000000000000004"/>
    <row r="954" ht="14.25" customHeight="1" x14ac:dyDescent="0.55000000000000004"/>
    <row r="955" ht="14.25" customHeight="1" x14ac:dyDescent="0.55000000000000004"/>
    <row r="956" ht="14.25" customHeight="1" x14ac:dyDescent="0.55000000000000004"/>
    <row r="957" ht="14.25" customHeight="1" x14ac:dyDescent="0.55000000000000004"/>
    <row r="958" ht="14.25" customHeight="1" x14ac:dyDescent="0.55000000000000004"/>
    <row r="959" ht="14.25" customHeight="1" x14ac:dyDescent="0.55000000000000004"/>
    <row r="960" ht="14.25" customHeight="1" x14ac:dyDescent="0.55000000000000004"/>
    <row r="961" ht="14.25" customHeight="1" x14ac:dyDescent="0.55000000000000004"/>
    <row r="962" ht="14.25" customHeight="1" x14ac:dyDescent="0.55000000000000004"/>
    <row r="963" ht="14.25" customHeight="1" x14ac:dyDescent="0.55000000000000004"/>
    <row r="964" ht="14.25" customHeight="1" x14ac:dyDescent="0.55000000000000004"/>
    <row r="965" ht="14.25" customHeight="1" x14ac:dyDescent="0.55000000000000004"/>
    <row r="966" ht="14.25" customHeight="1" x14ac:dyDescent="0.55000000000000004"/>
    <row r="967" ht="14.25" customHeight="1" x14ac:dyDescent="0.55000000000000004"/>
    <row r="968" ht="14.25" customHeight="1" x14ac:dyDescent="0.55000000000000004"/>
  </sheetData>
  <dataValidations count="3">
    <dataValidation type="list" allowBlank="1" showInputMessage="1" showErrorMessage="1" sqref="H3:J77" xr:uid="{6BDE910F-224C-4E91-94AC-6324F2D87DB2}">
      <formula1>"1,2,3,4,5,6,7,8,9,10,11,12"</formula1>
    </dataValidation>
    <dataValidation type="list" allowBlank="1" showErrorMessage="1" sqref="U3:U77" xr:uid="{EF106C47-5D77-440C-BDF7-48BADC396EB1}">
      <formula1>"TRUE,FALSE"</formula1>
    </dataValidation>
    <dataValidation type="list" allowBlank="1" showErrorMessage="1" sqref="S78:S207" xr:uid="{95729643-D00A-4182-AA65-A39870B444C9}">
      <formula1>"Custom Component,Display Rich Text,Display Text,Input Checkbox,Input Currency,Input Date,Input Date Time,Input File,Input Number,Input Picklist,Input Text,Input Text Area Long"</formula1>
    </dataValidation>
  </dataValidations>
  <pageMargins left="0.7" right="0.7" top="0.75" bottom="0.75" header="0" footer="0"/>
  <pageSetup orientation="landscape" r:id="rId1"/>
  <tableParts count="1">
    <tablePart r:id="rId2"/>
  </tableParts>
  <extLst>
    <ext xmlns:x14="http://schemas.microsoft.com/office/spreadsheetml/2009/9/main" uri="{CCE6A557-97BC-4b89-ADB6-D9C93CAAB3DF}">
      <x14:dataValidations xmlns:xm="http://schemas.microsoft.com/office/excel/2006/main" count="7">
        <x14:dataValidation type="list" allowBlank="1" showInputMessage="1" showErrorMessage="1" xr:uid="{745288EC-CC1A-493C-9F02-43D37B963ED2}">
          <x14:formula1>
            <xm:f>Reference_Application_Section__!$A$3:$A$20</xm:f>
          </x14:formula1>
          <xm:sqref>T3:T77</xm:sqref>
        </x14:dataValidation>
        <x14:dataValidation type="list" allowBlank="1" showErrorMessage="1" xr:uid="{1BB176C8-A900-4D6D-B86B-97DE38C2F5E8}">
          <x14:formula1>
            <xm:f>Picklists!$E$3:$E$15</xm:f>
          </x14:formula1>
          <xm:sqref>R4:R77</xm:sqref>
        </x14:dataValidation>
        <x14:dataValidation type="list" allowBlank="1" showInputMessage="1" showErrorMessage="1" xr:uid="{96FB11D8-C836-4ED0-9994-9FA47E738FAA}">
          <x14:formula1>
            <xm:f>Picklists!$A$3:$A$5</xm:f>
          </x14:formula1>
          <xm:sqref>W3:W35</xm:sqref>
        </x14:dataValidation>
        <x14:dataValidation type="list" allowBlank="1" showInputMessage="1" showErrorMessage="1" xr:uid="{7FA81CA0-7F84-47A3-8633-65F9ECB7EDEE}">
          <x14:formula1>
            <xm:f>Picklists!$I$2:$I$20</xm:f>
          </x14:formula1>
          <xm:sqref>A25:A77 A3:A21</xm:sqref>
        </x14:dataValidation>
        <x14:dataValidation type="list" allowBlank="1" showInputMessage="1" showErrorMessage="1" xr:uid="{62437C33-B764-4016-B063-AC69D41CC4FA}">
          <x14:formula1>
            <xm:f>Picklists!$I$3:$I$20</xm:f>
          </x14:formula1>
          <xm:sqref>A22:A24</xm:sqref>
        </x14:dataValidation>
        <x14:dataValidation type="list" allowBlank="1" showInputMessage="1" showErrorMessage="1" xr:uid="{32C1646E-C858-44C5-AC1A-4012295AA70E}">
          <x14:formula1>
            <xm:f>'Ref App Detail Success'!$AE$2:$AE$50</xm:f>
          </x14:formula1>
          <xm:sqref>AE3</xm:sqref>
        </x14:dataValidation>
        <x14:dataValidation type="list" allowBlank="1" showErrorMessage="1" xr:uid="{F4E50985-CE9F-452D-90E4-01377D200BC1}">
          <x14:formula1>
            <xm:f>Picklists!$E$3:$E$18</xm:f>
          </x14:formula1>
          <xm:sqref>R3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outlinePr summaryBelow="0" summaryRight="0"/>
  </sheetPr>
  <dimension ref="A1:K20"/>
  <sheetViews>
    <sheetView topLeftCell="B1" workbookViewId="0">
      <selection activeCell="H28" sqref="H28"/>
    </sheetView>
  </sheetViews>
  <sheetFormatPr defaultColWidth="14.41796875" defaultRowHeight="15" customHeight="1" x14ac:dyDescent="0.55000000000000004"/>
  <cols>
    <col min="1" max="1" width="15.83984375" bestFit="1" customWidth="1"/>
    <col min="2" max="2" width="15.83984375" customWidth="1"/>
    <col min="4" max="4" width="25.89453125" customWidth="1"/>
  </cols>
  <sheetData>
    <row r="1" spans="1:11" ht="15" customHeight="1" x14ac:dyDescent="0.55000000000000004">
      <c r="D1" s="5" t="s">
        <v>51</v>
      </c>
      <c r="I1" s="5" t="s">
        <v>70</v>
      </c>
    </row>
    <row r="2" spans="1:11" ht="14.4" x14ac:dyDescent="0.55000000000000004">
      <c r="A2" s="19" t="s">
        <v>88</v>
      </c>
      <c r="B2" s="19"/>
      <c r="C2" t="s">
        <v>92</v>
      </c>
      <c r="D2" s="1" t="s">
        <v>50</v>
      </c>
      <c r="E2" s="5" t="s">
        <v>5</v>
      </c>
      <c r="F2" s="5"/>
      <c r="I2" s="14" t="s">
        <v>79</v>
      </c>
      <c r="K2" s="5"/>
    </row>
    <row r="3" spans="1:11" ht="14.4" x14ac:dyDescent="0.55000000000000004">
      <c r="A3" s="19" t="s">
        <v>89</v>
      </c>
      <c r="B3" s="19"/>
      <c r="C3" t="s">
        <v>93</v>
      </c>
      <c r="D3" t="s">
        <v>112</v>
      </c>
      <c r="E3" t="s">
        <v>38</v>
      </c>
      <c r="I3" s="14" t="s">
        <v>71</v>
      </c>
    </row>
    <row r="4" spans="1:11" ht="14.4" x14ac:dyDescent="0.55000000000000004">
      <c r="A4" s="19" t="s">
        <v>90</v>
      </c>
      <c r="B4" s="19"/>
      <c r="C4" t="s">
        <v>93</v>
      </c>
      <c r="D4" t="s">
        <v>113</v>
      </c>
      <c r="E4" t="s">
        <v>39</v>
      </c>
      <c r="I4" t="s">
        <v>53</v>
      </c>
    </row>
    <row r="5" spans="1:11" ht="14.4" x14ac:dyDescent="0.55000000000000004">
      <c r="A5" s="19" t="s">
        <v>91</v>
      </c>
      <c r="B5" s="19"/>
      <c r="C5" t="s">
        <v>93</v>
      </c>
      <c r="D5" t="s">
        <v>114</v>
      </c>
      <c r="E5" t="s">
        <v>40</v>
      </c>
      <c r="I5" t="s">
        <v>54</v>
      </c>
    </row>
    <row r="6" spans="1:11" ht="14.4" x14ac:dyDescent="0.55000000000000004">
      <c r="C6" t="s">
        <v>93</v>
      </c>
      <c r="D6" t="s">
        <v>115</v>
      </c>
      <c r="E6" t="s">
        <v>41</v>
      </c>
      <c r="I6" t="s">
        <v>55</v>
      </c>
    </row>
    <row r="7" spans="1:11" ht="14.4" x14ac:dyDescent="0.55000000000000004">
      <c r="C7" t="s">
        <v>93</v>
      </c>
      <c r="D7" t="s">
        <v>116</v>
      </c>
      <c r="E7" t="s">
        <v>117</v>
      </c>
      <c r="I7" t="s">
        <v>56</v>
      </c>
    </row>
    <row r="8" spans="1:11" ht="14.4" x14ac:dyDescent="0.55000000000000004">
      <c r="C8" t="s">
        <v>93</v>
      </c>
      <c r="D8" t="s">
        <v>118</v>
      </c>
      <c r="E8" t="s">
        <v>42</v>
      </c>
      <c r="I8" t="s">
        <v>57</v>
      </c>
    </row>
    <row r="9" spans="1:11" ht="14.4" x14ac:dyDescent="0.55000000000000004">
      <c r="C9" t="s">
        <v>93</v>
      </c>
      <c r="D9" t="s">
        <v>119</v>
      </c>
      <c r="E9" t="s">
        <v>43</v>
      </c>
      <c r="I9" t="s">
        <v>58</v>
      </c>
    </row>
    <row r="10" spans="1:11" ht="14.4" x14ac:dyDescent="0.55000000000000004">
      <c r="C10" t="s">
        <v>93</v>
      </c>
      <c r="D10" t="s">
        <v>120</v>
      </c>
      <c r="E10" t="s">
        <v>44</v>
      </c>
      <c r="I10" t="s">
        <v>59</v>
      </c>
    </row>
    <row r="11" spans="1:11" ht="14.4" x14ac:dyDescent="0.55000000000000004">
      <c r="C11" t="s">
        <v>93</v>
      </c>
      <c r="D11" t="s">
        <v>121</v>
      </c>
      <c r="E11" t="s">
        <v>45</v>
      </c>
      <c r="I11" t="s">
        <v>60</v>
      </c>
    </row>
    <row r="12" spans="1:11" ht="14.4" x14ac:dyDescent="0.55000000000000004">
      <c r="C12" t="s">
        <v>93</v>
      </c>
      <c r="D12" t="s">
        <v>122</v>
      </c>
      <c r="E12" t="s">
        <v>98</v>
      </c>
      <c r="I12" t="s">
        <v>61</v>
      </c>
    </row>
    <row r="13" spans="1:11" ht="14.4" x14ac:dyDescent="0.55000000000000004">
      <c r="C13" t="s">
        <v>93</v>
      </c>
      <c r="D13" t="s">
        <v>123</v>
      </c>
      <c r="E13" t="s">
        <v>46</v>
      </c>
      <c r="I13" t="s">
        <v>62</v>
      </c>
    </row>
    <row r="14" spans="1:11" ht="14.4" x14ac:dyDescent="0.55000000000000004">
      <c r="C14" t="s">
        <v>93</v>
      </c>
      <c r="D14" t="s">
        <v>124</v>
      </c>
      <c r="E14" t="s">
        <v>47</v>
      </c>
      <c r="I14" t="s">
        <v>63</v>
      </c>
    </row>
    <row r="15" spans="1:11" ht="15" customHeight="1" x14ac:dyDescent="0.55000000000000004">
      <c r="C15" t="s">
        <v>93</v>
      </c>
      <c r="D15" t="s">
        <v>125</v>
      </c>
      <c r="E15" t="s">
        <v>99</v>
      </c>
      <c r="I15" t="s">
        <v>64</v>
      </c>
    </row>
    <row r="16" spans="1:11" ht="15" customHeight="1" x14ac:dyDescent="0.55000000000000004">
      <c r="C16" t="s">
        <v>93</v>
      </c>
      <c r="D16" t="s">
        <v>126</v>
      </c>
      <c r="E16" t="s">
        <v>94</v>
      </c>
      <c r="I16" t="s">
        <v>65</v>
      </c>
    </row>
    <row r="17" spans="3:9" ht="15" customHeight="1" x14ac:dyDescent="0.55000000000000004">
      <c r="C17" t="s">
        <v>93</v>
      </c>
      <c r="D17" t="s">
        <v>127</v>
      </c>
      <c r="E17" t="s">
        <v>48</v>
      </c>
      <c r="I17" t="s">
        <v>66</v>
      </c>
    </row>
    <row r="18" spans="3:9" ht="15" customHeight="1" x14ac:dyDescent="0.55000000000000004">
      <c r="C18" t="s">
        <v>93</v>
      </c>
      <c r="D18" t="s">
        <v>128</v>
      </c>
      <c r="E18" t="s">
        <v>49</v>
      </c>
      <c r="I18" t="s">
        <v>67</v>
      </c>
    </row>
    <row r="19" spans="3:9" ht="15" customHeight="1" x14ac:dyDescent="0.55000000000000004">
      <c r="I19" t="s">
        <v>68</v>
      </c>
    </row>
    <row r="20" spans="3:9" ht="15" customHeight="1" x14ac:dyDescent="0.55000000000000004">
      <c r="I20" t="s">
        <v>69</v>
      </c>
    </row>
  </sheetData>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c F z G V m s k 6 J W l A A A A 9 g A A A B I A H A B D b 2 5 m a W c v U G F j a 2 F n Z S 5 4 b W w g o h g A K K A U A A A A A A A A A A A A A A A A A A A A A A A A A A A A h Y 9 L D o I w G I S v Q r q n D y T G k F I W b i U x I R q 3 T a n Q C D + G F s v d X H g k r y B G U X c u Z + a b Z O Z + v f F s b J v g o n t r O k g R w x Q F G l R X G q h S N L h j u E K Z 4 F u p T r L S w Q S D T U Z r U l Q 7 d 0 4 I 8 d 5 j v 8 B d X 5 G I U k Y O + a Z Q t W 5 l a M A 6 C U q j T 6 v 8 3 0 K C 7 1 9 j R I Q Z W + K Y x p h y M p s 8 N / A F o m n v M / 0 x + X p o 3 N B r o S H c F Z z M k p P 3 B / E A U E s D B B Q A A g A I A H B c x 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X M Z W K I p H u A 4 A A A A R A A A A E w A c A E Z v c m 1 1 b G F z L 1 N l Y 3 R p b 2 4 x L m 0 g o h g A K K A U A A A A A A A A A A A A A A A A A A A A A A A A A A A A K 0 5 N L s n M z 1 M I h t C G 1 g B Q S w E C L Q A U A A I A C A B w X M Z W a y T o l a U A A A D 2 A A A A E g A A A A A A A A A A A A A A A A A A A A A A Q 2 9 u Z m l n L 1 B h Y 2 t h Z 2 U u e G 1 s U E s B A i 0 A F A A C A A g A c F z G V g / K 6 a u k A A A A 6 Q A A A B M A A A A A A A A A A A A A A A A A 8 Q A A A F t D b 2 5 0 Z W 5 0 X 1 R 5 c G V z X S 5 4 b W x Q S w E C L Q A U A A I A C A B w X M Z 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9 S G b 2 S 2 U B k m Y n A 7 r S G 3 m j g A A A A A C A A A A A A A Q Z g A A A A E A A C A A A A C T q k f F N i j Z d H R 1 d c T B H f e i v W 2 t y / B d s s g 9 b b a n V x 3 i 2 A A A A A A O g A A A A A I A A C A A A A B W J P 0 z H B u O u T g O / t C 1 6 t r p t y 8 p 5 h / M 6 d W L t t 1 i u J w Z 9 l A A A A D t c 7 U q x b T w g I + l z 5 u P W / u A U a 8 O O m R i b O s j W e Q 9 1 o h w Q Z q 4 q d P 3 9 j G 6 1 e K d p F 7 r 5 Z i g C e O D 5 Q G S N p n Q q i 0 T N o A x W A s c X n v d 8 m g w u G V R 9 a / R M U A A A A D b E 5 E 7 3 8 c + d 8 1 w s o Z v p g u 0 j H q n F B m 2 h J m b N q t Y G a w E Z N 1 U H S Z K E + i r q 8 R p f h g w P 4 Z l B 1 k q x 2 8 j u H h G B G B 5 Z b H t < / D a t a M a s h u p > 
</file>

<file path=customXml/itemProps1.xml><?xml version="1.0" encoding="utf-8"?>
<ds:datastoreItem xmlns:ds="http://schemas.openxmlformats.org/officeDocument/2006/customXml" ds:itemID="{5F9294E8-8115-4A77-9C05-52956B1087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 for use</vt:lpstr>
      <vt:lpstr>Reference_Application__c</vt:lpstr>
      <vt:lpstr>Reference App Imported</vt:lpstr>
      <vt:lpstr>Reference_Application_Section__</vt:lpstr>
      <vt:lpstr>Ref App Sec Imported</vt:lpstr>
      <vt:lpstr>Reference_Application_Detail__c</vt:lpstr>
      <vt:lpstr>Ref App Detail Success</vt:lpstr>
      <vt:lpstr>Dependant Ref App Details</vt:lpstr>
      <vt:lpstr>Picklists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Pyne</dc:creator>
  <cp:lastModifiedBy>David Pyne</cp:lastModifiedBy>
  <dcterms:created xsi:type="dcterms:W3CDTF">2023-06-06T20:40:03Z</dcterms:created>
  <dcterms:modified xsi:type="dcterms:W3CDTF">2023-08-28T20:03:59Z</dcterms:modified>
</cp:coreProperties>
</file>