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mc:AlternateContent xmlns:mc="http://schemas.openxmlformats.org/markup-compatibility/2006">
    <mc:Choice Requires="x15">
      <x15ac:absPath xmlns:x15ac="http://schemas.microsoft.com/office/spreadsheetml/2010/11/ac" url="C:\Users\User\Desktop\kr_tokenizer_experiment\kr_tokenizer\research_result\retrievers_bm25_faiss\"/>
    </mc:Choice>
  </mc:AlternateContent>
  <xr:revisionPtr revIDLastSave="0" documentId="13_ncr:1_{DD10E439-5654-419C-A02E-7F88151C32AF}" xr6:coauthVersionLast="36" xr6:coauthVersionMax="36" xr10:uidLastSave="{00000000-0000-0000-0000-000000000000}"/>
  <bookViews>
    <workbookView xWindow="0" yWindow="0" windowWidth="21570" windowHeight="7935" activeTab="1" xr2:uid="{00000000-000D-0000-FFFF-FFFF00000000}"/>
  </bookViews>
  <sheets>
    <sheet name="Sheet" sheetId="1" r:id="rId1"/>
    <sheet name="Sheet1" sheetId="2" r:id="rId2"/>
  </sheets>
  <calcPr calcId="191029"/>
</workbook>
</file>

<file path=xl/calcChain.xml><?xml version="1.0" encoding="utf-8"?>
<calcChain xmlns="http://schemas.openxmlformats.org/spreadsheetml/2006/main">
  <c r="E2" i="2" l="1"/>
  <c r="D2" i="2"/>
  <c r="C2" i="2"/>
  <c r="B2" i="2"/>
</calcChain>
</file>

<file path=xl/sharedStrings.xml><?xml version="1.0" encoding="utf-8"?>
<sst xmlns="http://schemas.openxmlformats.org/spreadsheetml/2006/main" count="416" uniqueCount="309">
  <si>
    <t>거대언어모델</t>
  </si>
  <si>
    <t>유사도</t>
  </si>
  <si>
    <t>질의</t>
  </si>
  <si>
    <t>응답</t>
  </si>
  <si>
    <t>모범 응답</t>
  </si>
  <si>
    <t>GPT-4o-mini</t>
  </si>
  <si>
    <t>디자인조형학과의 실기시험에 대해서 설명해줘.</t>
  </si>
  <si>
    <t>디자인조형학과의 실기시험에 대한 정보는 다음과 같습니다:
### 모집단위 및 실기종목
- **모집단위**: 시각디자인, 산업디자인, 공예디자인
- **실기종목**: 기초디자인, 사고의 전환
### 종목별 배점(비율)
- **배점**: 700점 (70%)
### 실기종목별 준비물, 실기주제, 화지크기 및 시험시간
####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**시험시간**: 5시간
####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**시험시간**: 5시간
이와 같은 정보는 디자인조형학과 실기시험을 준비하는 데 중요한 요소들입니다. 추가적인 정보나 문의사항이 있다면 "https://ipsi.deu.ac.kr/main.do"를 방문하시기 바랍니다.</t>
  </si>
  <si>
    <t>디자인조형학과의 실기시험에 대한 정보는 제공된 Context에 포함되어 있지 않습니다. 더 자세한 사항은 "https://ipsi.deu.ac.kr/main.do"에서 문의하시기 바랍니다.</t>
  </si>
  <si>
    <t>디자인조형학과의 실기종목과 준비물, 실기주제, 화지크기, 시간에 대해서 알려줘.</t>
  </si>
  <si>
    <t>디자인조형학과의 실기종목, 준비물, 실기주제, 화지크기, 시간에 대한 정보는 다음과 같습니다:
### 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 실기종목: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t>
  </si>
  <si>
    <t>디자인조형학과의 실기종목과 관련된 정보는 다음과 같습니다.
1.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**화지크기**: 켄트지 3절
   - **시간**: 5시간
2.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t>
  </si>
  <si>
    <t>경기지도학과 모집종목별 인정대회에는 어떤 대회들이 있는지 알려줘.</t>
  </si>
  <si>
    <t>경기지도학과 모집종목별 인정대회는 다음과 같습니다:
###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</si>
  <si>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경기지도학과 모집종목별 인정대회는 다음과 같습니다: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**축구(남)**:
- 춘계한국고등학교축구연맹전
- 추계한국고등학교축구연맹전
- 대한축구협회장배전국고등학교축구대회
- 문화체육관광부장관기전국고등학교축구대회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</si>
  <si>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디자인조형학과의 기초디자인 실기시험에 있는 주제들을 모두 알려줘.</t>
  </si>
  <si>
    <t>디자인조형학과의 기초디자인 실기시험 주제는 다음과 같습니다:
- 주제A: 잠자리, 무궁화, 피망, 고양이, 양파, 달팽이, 오렌지
- 주제B: 악보, 줄자, 스카치테이프, 자물쇠, 반코팅장갑, 저울, 얼음
시험 당일에는 주제A와 주제B에서 각각 1개씩 선정하여 연결된 주제를 추첨하게 됩니다. 예시로는 "잠자리와 저울"이 있습니다.</t>
  </si>
  <si>
    <t>기초디자인 실기시험의 주제는 다음과 같습니다:
주제A: 잠자리, 무궁화, 피망, 고양이, 양파, 달팽이, 오렌지  
주제B: 악보, 줄자, 스카치테이프, 자물쇠, 반코팅장갑, 저울, 얼음</t>
  </si>
  <si>
    <t>학생부교과 전형에서 출결 점수가 반영되나요?</t>
  </si>
  <si>
    <t>아니요. 학생부 교과 전형에서는 출결 점수가 반영되지 않습니다.</t>
  </si>
  <si>
    <t>학생부교과 전형에서 출결 점수가 반영됩니다. 나군 실기/실적(경기실적우수자전형) 전형요소 반영비율에 따르면 출결은 12%의 비율로 반영됩니다.</t>
  </si>
  <si>
    <t>인문사회과학대학의 국어국문학과에서 가군 일반학생 전형으로 몇 명을 모집하나요?</t>
  </si>
  <si>
    <t>인문사회과학대학의 국어국문학과에서 가군 일반학생 전형으로 17명을 모집합니다.</t>
  </si>
  <si>
    <t>인문사회과학대학의 영어영문학과에서 다군 일반학생 전형으로 몇 명을 모집하나요?</t>
  </si>
  <si>
    <t xml:space="preserve"> 인문사회과학대학 영어영문학과의 경우, 다군 일반학생 전형을 통해 총 28명의 신입생을 선발합니다.</t>
  </si>
  <si>
    <t>인문사회과학대학의 영어영문학과에서 다군 일반학생 전형으로 모집하는 인원은 28명입니다.</t>
  </si>
  <si>
    <t>의료보건생활대학 간호학과 나군 일반학생 전형 모집 인원을 알려줘.</t>
  </si>
  <si>
    <t xml:space="preserve"> 의료보건생활대학 간호학과의 경우, 나군 일반학생 전형을 통해 총 22명의 신입생을 선발합니다.</t>
  </si>
  <si>
    <t>의료보건생활대학 간호학과의 나군 일반학생 전형 모집 인원은 22명입니다.</t>
  </si>
  <si>
    <t>수능 영어 등급에 따른 점수를 알려줘.</t>
  </si>
  <si>
    <t>수능 영어영역 등급에 따른 점수는 다음과 같습니다:
- 1등급: 139점
- 2등급: 131점
- 3등급: 123점
- 4등급: 115점
- 5등급: 107점
- 6등급: 99점
- 7등급: 91점
- 8등급: 83점
- 9등급: 75점</t>
  </si>
  <si>
    <t>예술고 학생이 나군 학생부교과 농어촌학생전형으로 지원할 수 있나요?</t>
  </si>
  <si>
    <t>아니요, 예술고 학생은 나군 학생부교과 농어촌학생전형으로 지원할 수 없습니다. 지원자격에 따르면 농어촌지역 또는 도서·벽지에 소재한 특수목적고 중 과학고, 국제고, 외국어고, 체육고, 예술고 출신자는 지원할 수 없습니다.</t>
  </si>
  <si>
    <t>예술고 출신자는 나군 학생부교과(농어촌학생전형) - 정원외 지원자격에 해당하지 않으므로 지원할 수 없습니다.</t>
  </si>
  <si>
    <t>레저스포츠학과 여자 제자리 멀리뛰기 4등급 기록과 배점을 알려줘.</t>
  </si>
  <si>
    <t>레저스포츠학과 여자 제자리 멀리뛰기 4등급 기록과 배점은 다음과 같습니다:
- 기록: 218~221 cm
- 배점: 275점</t>
  </si>
  <si>
    <t>레저스포츠학과 여자 제자리 멀리뛰기 4등급 기록은 218~221cm이며, 배점은 275점입니다.</t>
  </si>
  <si>
    <t>경기지도학과 출결 반영 비율을 알려줘.</t>
  </si>
  <si>
    <t>경기지도학과의 출결 반영 비율은 12%입니다.</t>
  </si>
  <si>
    <t>동의대 2024학년도 가군에서 물리치료학과에 몇 명을 모집하나요?</t>
  </si>
  <si>
    <t>동의대학교 2024학년도 가군에서 물리치료학과는 4명을 모집합니다.</t>
  </si>
  <si>
    <t>해당 정보는 제공된 Context에 포함되어 있지 않습니다. 더 자세한 사항은 "https://ipsi.deu.ac.kr/main.do"에서 문의하시기 바랍니다.</t>
  </si>
  <si>
    <t>2024학년도 나군 실기/실적 전형에서 디자인조형학과의 실기고사 일정은 언제인가요?</t>
  </si>
  <si>
    <t>2024. 01. 17.(수) 
대기실 및 입실시간 안내
2024. 01. 12.(금) 14:00 이후입학안내 홈페이지에서 조회</t>
  </si>
  <si>
    <t>해당 정보는 제공되지 않았습니다. 자세한 사항은 "https://ipsi.deu.ac.kr/main.do"에서 확인하시기 바랍니다.</t>
  </si>
  <si>
    <t>동의대학교의 2024학년도 응용화학과의 수능 최저기준은 어떻게 되나요?</t>
  </si>
  <si>
    <t>수능 최저 학력 기준은 없습니다.</t>
  </si>
  <si>
    <t>동의대학교의 2024학년도 응용화학과의 수능 최저기준에 대한 정보는 제공되지 않았습니다. 자세한 사항은 동의대학교 입학안내 홈페이지를 방문하시기 바랍니다: "https://ipsi.deu.ac.kr/main.do".</t>
  </si>
  <si>
    <t>동의대학교 2024학년도에 신설된 학과는 무엇이 있나요?</t>
  </si>
  <si>
    <t>동의대학교 2024학년도에 신설된 학과는 다음과 같습니다:
1. 심리학과
2. 스마트항만물류학과
3. 창업투자경영학과
4. 라이프융합학부 (스타트업창업투자학, 뷰티비즈니스학, 라이프생활문화학)
5. 경기지도학과</t>
  </si>
  <si>
    <t>자세한 정보는 동의대학교 공식 웹사이트를 방문하시거나 "https://ipsi.deu.ac.kr/main.do"에서 문의하시기 바랍니다.</t>
  </si>
  <si>
    <t>동의대학교 2024학년도 나군의 학생부종합(성인학습자전형)의 전형요소 반영비율은 어떻게 되나요?</t>
  </si>
  <si>
    <t>동의대학교 2024학년도 나군의 학생부종합(성인학습자전형)의 전형요소 반영비율은 서류 70%, 면접 30%입니다.</t>
  </si>
  <si>
    <t>동의대학교 2024학년도 나군의 학생부종합(성인학습자전형)의 전형요소 반영비율은 서류(학생부) 60%와 면접 40%입니다.</t>
  </si>
  <si>
    <t>동의대학교에서는 어떤 학과에서 수능 가산점을 적용하나요?</t>
  </si>
  <si>
    <t>동의대학교에서는 다음 모집단위에서 수능 가산점을 적용합니다:
- 의료·보건·생활대학
- 공과대학
- ICT융합공과대학
이들 모집단위에서 수학(미적분 또는 기하)을 응시한 경우, 수학 취득 표준점수의 10%를 가산점으로 부여합니다.</t>
  </si>
  <si>
    <t>동의대학교에서는 의료·보건·생활대학, 공과대학, ICT융합공과대학 모집단위에서 수학(미적분 또는 기하) 응시자에게 수학 취득 표준점수의 10% 가산점을 적용합니다.</t>
  </si>
  <si>
    <t>2024학년도 동의대의 가군에서 수능 성적을 어떻게 반영하나요?</t>
  </si>
  <si>
    <t>동의대학교의 2024학년도 가군 수능(일반학생전형)에서는 수능 성적을 100% 반영합니다. 자세한 수능 성적 반영 방법은 '38페이지 Ⅴ. 수능성적 반영방법'을 참조하시기 바랍니다.</t>
  </si>
  <si>
    <t>2024학년도 동의대의 가군에서 수능 성적은 다음과 같이 반영됩니다:
- 인문사회과학, 상경대학 모집단위: 국어 표준점수 + 수학 표준점수 + 영어 등급점수 + 탐구 표준점수
- 의료·보건·생활, 공과대학, ICT융합공과대학 모집단위: 국어 표준점수 + 수학 표준점수 + 영어 등급점수 + 탐구 표준점수 + 가산점(수학(미적분 또는 기하) 응시자는 수학 표준점수 x 0.1)
탐구 표준점수는 탐구 2개 과목의 표준점수를 합산한 점수를 반영합니다.</t>
  </si>
  <si>
    <t>동의대 2024학년도 가군 실기고사 날짜는 언제인가요?</t>
  </si>
  <si>
    <t>동의대학교 2024학년도 가군 실기고사는 2024년 1월 16일(화)에 진행됩니다.</t>
  </si>
  <si>
    <t>동의대 2024학년도 가군 실기고사는 레저스포츠학과와 태권도학과의 경우 각각 2024년 1월 16일(화)과 2024년 1월 17일(수)에 실시됩니다.</t>
  </si>
  <si>
    <t>동의대 2024학년도 나군 수능(일반학생전형) 전형에서는 어떤 모집단위가 제외되나요?</t>
  </si>
  <si>
    <t>동의대학교 2024학년도 나군 수능(일반학생전형) 전형에서는 디자인조형학과와 체육학과가 제외됩니다.</t>
  </si>
  <si>
    <t>동의대 2024학년도 나군 수능(일반학생전형) 전형에서는 디자인조형학과, 체육학과, 레저스포츠학과, 태권도학과가 제외됩니다.</t>
  </si>
  <si>
    <t>2024학년도 동의대의 다군 전형에서 수능 최저기준이 적용되나요?</t>
  </si>
  <si>
    <t>2024학년도 동의대의 다군 전형에서는 수능 최저기준이 적용되지 않습니다. 다군 수능(일반학생전형)의 전형요소 반영비율은 100% 수능 성적입니다. 추가적인 정보는 "https://ipsi.deu.ac.kr/main.do"에서 확인할 수 있습니다.</t>
  </si>
  <si>
    <t>2024학년도 동의대의 다군 전형에서는 수능 최저기준이 적용되지 않습니다.</t>
  </si>
  <si>
    <t>2024학년도 동의대에서 어떤 학과가 학부에서 학과로 분리되었나요?</t>
  </si>
  <si>
    <t>2024학년도 동의대에서 학부에서 학과로 분리된 학과는 다음과 같습니다:
1. 정보경영학부 → 경영정보학과, e비즈니스학과
2. 부동산금융·자산경영학과 → 부동산자산경영학부(부동산투자학, 부동산개발경영학)
3. 기계자동차로봇부품공학부 → 기계공학과, 로봇자동화공학과, 자동차공학과
4. 신소재공학부 → 신소재공학과, 고분자나노공학과
5. 건설공학부 → 건축학과(5년제), 건축공학과, 토목공학과, 도시공학과
6. 화학환경공학부 → 화학공학과, 환경공학과, 응용화학과
7. 바이오응용공학부 → 의생명공학과, 바이오의약공학과, 식품공학과
8. 디자인공학부 → 인간공학과, 제품디자인공학과
9. 산업융합시스템공학부 → 산업경영빅데이터공학과
10. 창의소프트웨어공학부 → 소프트웨어공학부(컴퓨터소프트웨어공학, 응용소프트웨어공학)
11. 전기전자통신공학부 → 전기공학과, 전자공학과</t>
  </si>
  <si>
    <t>2024학년도 동의대에서 학부에서 학과로 분리된 학과는 다음과 같습니다:
1. 보육·가정상담학과 → 아동학과
2. 경제금융보험학과 → 금융경영학과
3. 정보경영학부(경영정보학, e비즈니스학) → 경영정보학과, e비즈니스학과
4. 부동산금융·자산경영학과 → 부동산자산경영학부(부동산투자학, 부동산개발경영학)
5. 기계자동차로봇부품공학부(기계공학, 로봇·자동화공학, 자동차공학) → 기계공학과, 로봇자동화공학과, 자동차공학과
6. 신소재공학부(금속소재공학, 전기전자소재공학, 고분자소재공학) → 신소재공학과, 고분자나노공학과
7. 건설공학부(건축학(5년제), 건축공학, 토목공학, 도시공학) → 건축학과(5년제), 건축공학과, 토목공학과, 도시공학과
8. 화학환경공학부(화학공학, 환경공학, 응용화학) → 화학공학과, 환경공학과, 응용화학과
9. 바이오응용공학부(의생명공학, 바이오의약공학, 식품공학) → 의생명공학과, 바이오의약공학과, 식품공학과
10. 디자인공학부(인간·시스템디자인공학, 제품디자인공학) → 인간공학과, 제품디자인공학과
11. 산업융합시스템공학부(산업ICT기술공학, 산업경영빅데이터공학) → 산업경영빅데이터공학과
12. 창의소프트웨어공학부(컴퓨터소프트웨어공학, 응용소프트웨어공학) → 소프트웨어공학부(컴퓨터소프트웨어공학, 응용소프트웨어공학)
13. 전기전자통신공학부(전기공학, 전자공학, 정보통신공학) → 전기공학과, 전자공학과
14. 음악학과(성악, 피아노, 관현타악, 실용음악·뮤지컬, 뉴미디어작곡) → 음악학과(클래식, 실용음악, 뉴미디어작곡)</t>
  </si>
  <si>
    <t>동의대 2024학년도 전형일정에서 원서접수 마감일은 언제인가요?</t>
  </si>
  <si>
    <t>동의대학교 2024학년도 전형일정에서 원서접수 마감일은 2024년 1월 6일(토) 18시입니다.</t>
  </si>
  <si>
    <t>원서접수 마감일은 2024년 1월 6일(토) 18시 정각입니다.</t>
  </si>
  <si>
    <t>동의대 2024학년도에 전형 요소 변화가 있는 전형은 무엇이 있나요?</t>
  </si>
  <si>
    <t>동의대 2024학년도에 전형 요소 변화가 있는 전형은 다음과 같습니다:
1. **학생부종합(조기취업형계약학과전형)**:
   - 2023학년도: 서류(학생부) 70% + 면접 30%
   - 2024학년도: 서류(학생부) 60% + 면접 40%
2. **실기/실적(경기실적우수자전형)**:
   - 2023학년도: 학생부교과(출결 포함) 30% + 서류(실적) 70%
   - 2024학년도: 학생부교과 18% + 출결 12% + 서류(실적) 70%
이 외에도 학생부 교과성적 반영방법과 진로선택과목 성적반영 방식에도 변화가 있습니다.</t>
  </si>
  <si>
    <t>자세한 전형 요소 변화에 대한 정보는 "https://ipsi.deu.ac.kr/main.do"에서 확인하시기 바랍니다.</t>
  </si>
  <si>
    <t>동의대 2024학년도 가군 실기/실적 전형에서 실기 비중은 얼마인가요?</t>
  </si>
  <si>
    <t>동의대학교 2024학년도 가군 실기/실적 전형에서 실기 비중은 70%입니다.</t>
  </si>
  <si>
    <t>동의대 2024학년도 가군 실기/실적 전형에서 실기 비중은 70%입니다.</t>
  </si>
  <si>
    <t>동의대 2024학년도 신설된 학과 중 라이프융합학부의 세부 전공은 어떻게 구성되어 있나요?</t>
  </si>
  <si>
    <t>동의대 2024학년도 신설된 라이프융합학부의 세부 전공은 다음과 같이 구성되어 있습니다:
- 스타트업창업투자학
- 뷰티비즈니스학
- 라이프생활문화학</t>
  </si>
  <si>
    <t>라이프융합학부는 스타트업창업투자학, 뷰티비즈니스학, 라이프생활문화학으로 구성되어 있습니다.</t>
  </si>
  <si>
    <t>동의대 2024학년도 가군에서 실기고사에 참여해야 하는 학과는 어떤 것들이 있나요?</t>
  </si>
  <si>
    <t>동의대 2024학년도 가군에서 실기고사에 참여해야 하는 학과는 다음과 같습니다:
1. 디자인조형학과 (시각디자인, 산업디자인, 공예디자인)
2. 체육학과
3. 레저스포츠학과</t>
  </si>
  <si>
    <t>동의대 2024학년도 가군에서 실기고사에 참여해야 하는 학과는 디자인조형학과, 체육학과, 레저스포츠학과, 태권도학과입니다.</t>
  </si>
  <si>
    <t>동의대 2024학년도에 실기/실적 위주 전형을 지원하려고 하는데, 어떤 학과가 해당되나요?</t>
  </si>
  <si>
    <t>동의대 2024학년도 실기/실적 위주 전형 지원 가능한 학과는 다음과 같습니다:
1. 디자인조형학과 (시각디자인, 산업디자인, 공예디자인)
2. 체육학과
3. 레저스포츠학과
4. 음악학과</t>
  </si>
  <si>
    <t>동의대 2024학년도에 실기/실적 위주 전형을 지원할 수 있는 학과는 다음과 같습니다:
1. 가군 실기/실적(일반학생전형): 레저스포츠학과, 태권도학과
2. 나군 실기/실적(일반학생전형): 디자인조형학과, 체육학과
3. 다군 실기/실적(일반학생전형): 경기지도학과
이 학과들 중에서 선택하여 지원하시면 됩니다.</t>
  </si>
  <si>
    <t>동의대의 라이프융합학부 신설 정보가 궁금합니다. 이 학부에서는 어떤 전공을 제공하나요?</t>
  </si>
  <si>
    <t>동의대학교의 라이프융합학부는 신설된 학부로, 다음과 같은 전공을 제공합니다:
- 스타트업창업투자학
- 뷰티비즈니스학
- 라이프생활문화학</t>
  </si>
  <si>
    <t>라이프융합학부는 신설된 학부로, 다음과 같은 전공을 제공합니다: 스타트업창업투자학, 뷰티비즈니스학, 라이프생활문화학.</t>
  </si>
  <si>
    <t>나는 특수목적고등학교 학생인데, 동의대 일반학생전형으로 지원 가능한가요?</t>
  </si>
  <si>
    <t>특수목적고등학교 출신 학생은 일반학생전형으로 지원할 수 있습니다. 다만, 농어촌학생전형의 경우 특수목적고등학교 출신자는 지원할 수 없습니다. 일반학생전형에 대한 자세한 정보는 "https://ipsi.deu.ac.kr/main.do"에서 확인하시기 바랍니다.</t>
  </si>
  <si>
    <t>특수목적고등학교 학생은 동의대 일반학생전형에 지원 가능하므로, 지원할 수 있습니다.</t>
  </si>
  <si>
    <t>2024학년도 동의대 나군 전형에서 가장 많이 모집하는 학과는 어떤 학과인가요?</t>
  </si>
  <si>
    <t>2024학년도 동의대 나군 전형에서 가장 많이 모집하는 학과는 인문사회과학대학의 중어중국학과와 공과대학 신소재공학과로, 나군 일반학생 전형에서 32명을 모집합니다.</t>
  </si>
  <si>
    <t>2024학년도 동의대 나군 전형에서 가장 많이 모집하는 학과에 대한 정보는 제공된 Context에 포함되어 있지 않습니다. 더 자세한 정보는 동의대학교 공식 홈페이지를 방문하시기 바랍니다: "https://ipsi.deu.ac.kr/main.do".</t>
  </si>
  <si>
    <t>나는 특수목적고등학교 학생인데, 동의대 학생부교과 농어촌학생전형으로 지원 가능한가요?</t>
  </si>
  <si>
    <t>아니요, 특수목적고등학교 출신자는 동의대 학생부교과 농어촌학생전형으로 지원할 수 없습니다. 
지원 자격에 따르면, 농어촌지역 또는 도서·벽지에 소재한 특수목적고 중 과학고, 국제고, 외국어고, 체육고, 예술고 출신자는 지원할 수 없습니다.</t>
  </si>
  <si>
    <t>특수목적고등학교 학생은 동의대 나군 학생부교과(농어촌학생전형)으로 지원할 수 없습니다. 지원 자격이 "지원 불가능"으로 명시되어 있습니다.</t>
  </si>
  <si>
    <t>2024학년도 소프트웨어공학부 합격자 평균 성적을 알려줘.</t>
  </si>
  <si>
    <t>### 2024학년도 소프트웨어공학부 합격자 평균 성적
#### 최초합격자
- **국어 + 수학 + 탐구(2개) (가산점 포함) 표준 변환 점수 합**: 330.11
- **영어 등급**: 3.30
- **수능 4개 영역 등급**: 4.12
- **수능 4개 영역 (가산점 포함) 표준 변환 점수 합**: 450.71
#### 최종등록자
- **국어 + 수학 + 탐구(2개) (가산점 포함) 표준 변환 점수 합**: 317.87
- **영어 등급**: 3.77
- **수능 4개 영역 등급**: 4.49
- **수능 4개 영역 (가산점 포함) 표준 변환 점수 합**: 434.70</t>
  </si>
  <si>
    <t>2024학년도 소프트웨어공학부 최초 합격자 평균 성적을 알려줘.</t>
  </si>
  <si>
    <t>2024학년도 소프트웨어공학부 최초 합격자의 평균 성적은 다음과 같습니다:
- 국어 + 수학 + 탐구(2개) (가산점 포함) 표준 변환 점수 합: 330.11
- 영어 등급: 3.30
- 수능 4개 영역 등급: 4.12
- 수능 4개 영역 (가산점 포함) 표준 변환 점수 합: 450.71</t>
  </si>
  <si>
    <t>해당 정보는 제공된 Context에 포함되어 있지 않습니다. 더 자세한 정보는 "https://ipsi.deu.ac.kr/main.do"에서 확인하시기 바랍니다.</t>
  </si>
  <si>
    <t>합격자발표 언제</t>
  </si>
  <si>
    <t>합격자 발표 일정은 다음과 같습니다:
- 최초 합격자 발표: 2024년 2월 2일(금) 14:00
- 충원 합격자 1차 발표: 2024년 2월 14일(수) 09:00
- 충원 합격자 2차 발표: 2024년 2월 15일(목) 09:00
- 충원 합격자 3차 이후 발표: 2024년 2월 15일(목) 19:00부터 2024년 2월 20일(화) 18:00까지
모든 발표는 홈페이지를 통해 개별 조회해야 합니다.</t>
  </si>
  <si>
    <t>합격자 발표에 대한 정보는 "https://ipsi.deu.ac.kr/main.do"에서 확인하시기 바랍니다.</t>
  </si>
  <si>
    <t>면접고사는 언제 보러 가나요</t>
  </si>
  <si>
    <t>나군 평생학습자전형, 성인학습자(정원내)전형, 성인학습자(정원외)전형, 재직자전형, 조기취업형계약학과전형의 면접고사 일정은 2024. 01. 20.(토)입니다.</t>
  </si>
  <si>
    <t>면접고사는 2024년 1월 16일과 1월 17일에 실시됩니다. 자세한 일정은 입학안내 홈페이지에서 확인하실 수 있습니다.</t>
  </si>
  <si>
    <t>한의예과 최저학력기준</t>
  </si>
  <si>
    <t>최저학력 기준은 없습니다.</t>
  </si>
  <si>
    <t>한의예과의 최저학력기준에 대한 정보는 제공된 Context에 포함되어 있지 않습니다. 더 자세한 사항은 "https://ipsi.deu.ac.kr/main.do"에서 확인하시기 바랍니다.</t>
  </si>
  <si>
    <t>정시에서 수능최저학력기준이 있나요?</t>
  </si>
  <si>
    <t>동의대학교는 수능 최저학력 기준이 없습니다.</t>
  </si>
  <si>
    <t>정시에서 수능최저학력기준에 대한 정보는 제공된 Context에 포함되어 있지 않습니다. 더 자세한 사항은 "https://ipsi.deu.ac.kr/main.do"에서 확인하시기 바랍니다.</t>
  </si>
  <si>
    <t>충원합격자 발표는 언제?</t>
  </si>
  <si>
    <t>충원 합격자 발표 일정은 다음과 같습니다:
1. **1차 충원 합격자 발표**: 2024년 2월 14일(수) 09:00
2. **2차 충원 합격자 발표**: 2024년 2월 15일(목) 09:00
3. **3차 이후 충원 합격자 발표**: 2024년 2월 15일(목) 19:00부터 2024년 2월 20일(화) 18:00까지 (개별 전화 통보)
모든 발표는 홈페이지를 통해 개별 조회할 수 있습니다.</t>
  </si>
  <si>
    <t>충원 합격자 1차 발표는 2024년 2월 14일(수) 09:00에 이루어지며, 2차 발표는 2024년 2월 15일(목) 09:00에 이루어집니다. 3차 이후 충원 합격자 발표는 2024년 2월 15일(목) 19:00부터 2024년 2월 20일(화) 18시까지 진행됩니다.</t>
  </si>
  <si>
    <t>추가합격자 발표는 언제?</t>
  </si>
  <si>
    <t>추가합격자 발표 일정은 다음과 같습니다:
1. **1차 추가합격자 발표**: 2024년 2월 14일(수) 09:00
2. **2차 추가합격자 발표**: 2024년 2월 15일(목) 09:00
3. **3차 이후 추가합격자 발표**: 2024년 2월 15일(목) 19:00부터 2024년 2월 20일(화) 18시까지 (개별 전화 통보)
모든 발표는 홈페이지를 통해 개별 조회할 수 있습니다.</t>
  </si>
  <si>
    <t>추가합격자 1차 발표는 2024년 2월 14일 수요일 09:00에 이루어지며, 2차 발표는 2024년 2월 15일 목요일 09:00에 이루어집니다. 3차 이후 추가합격자는 2024년 2월 15일 목요일 19:00부터 2024년 2월 20일 화요일 18:00까지 개별 전화 통보로 발표됩니다.</t>
  </si>
  <si>
    <t>추가모집을 하나요?</t>
  </si>
  <si>
    <t xml:space="preserve"> 정시모집 모집단위별 등록인원이 모집인원에 미달된 경우에는 그 인원을 추가모집으로 이월하여 모집합니다.</t>
  </si>
  <si>
    <t>추가모집에 대한 정보는 제공된 Context에 포함되어 있지 않습니다. 추가모집에 대한 문의는 "https://ipsi.deu.ac.kr/main.do"에서 확인하시기 바랍니다.</t>
  </si>
  <si>
    <t>평생학습자전형에 대해 알려줘.</t>
  </si>
  <si>
    <t>평생학습자전형에 대한 정보는 다음과 같습니다:
### 모집단위 및 모집인원
- **미래융합대학 라이프융합학부 (신설)**
  - **전형명:** 학생부종합(평생학습자전형)
  - **모집인원:** 11명
### 지원자격
- **평생학습자전형:** 고교 졸업(예정)자 또는 법령에 의한 동등학력 소지자
### 제출서류
- **고교 졸업(예정)자:**
  - 고교 학교생활기록부 1부 (학생부 온라인 제공 동의자는 제출할 필요 없음)
- **검정고시출신자:**
  - 검정고시 합격증서 사본 또는 합격증명서 1부
  - 검정고시 성적증명서 1부 (온라인 제공 동의자는 제출할 필요 없음)
  - 학교생활기록부 대체 서류 (제출여부 선택 가능)
- **외국고교 졸업(예정)자:**
  - 공증받은 외국고교 졸업(예정)증명서 1부
  - 공증받은 외국고교 성적증명서 1부
  - 학교생활기록부 대체 서류 (제출여부 선택 가능)
  - 외국어로 작성된 경우, 원본과 공증받은 한국어 번역본을 함께 제출
  - 고교 졸업(예정)증명서, 성적증명서는 해당국가의 정부기관으로부터 아포스티유 확인서 또는 해당국가 주재 한국영사관에서 영사 확인을 발급받아 제출
  - 만점이 명시된 고교성적 체계자료를 성적증명서 뒤에 첨부
### 제출기간 및 장소
- **제출기간:** 2024. 01. 03.(수) ~ 01. 12.(금) 17:00까지 도착분에 한함
- **제출장소:** (우: 47340) 부산광역시 부산진구 엄광로 176, 동의대학교 입학관리팀
### 추가사항
- 검정고시출신자 및 외국고교 졸업(예정)자의 제출서류 중 학교생활기록부 대체 서류는 선택 제출서류로 ‘학교생활기록부 대체 서류’ 양식을 참조.
자세한 사항은 "https://ipsi.deu.ac.kr/main.do"에서 확인할 수 있습니다.</t>
  </si>
  <si>
    <t>평생학습자전형에 대한 구체적인 정보는 제공된 Context에 포함되어 있지 않습니다. 더 자세한 내용은 "https://ipsi.deu.ac.kr/main.do"에서 확인하시기 바랍니다.</t>
  </si>
  <si>
    <t>평생학습자전형 지원자격은?</t>
  </si>
  <si>
    <t>평생학습자전형의 지원자격은 다음과 같습니다:
- 고교 졸업(예정)자 또는 법령에 의한 동등학력 소지자
추가적인 정보나 문의사항이 있으시면 "https://ipsi.deu.ac.kr/main.do"를 방문해 주세요.</t>
  </si>
  <si>
    <t>평생학습자전형의 지원자격은 고교 졸업(예정)자 또는 법령에 의한 동등학력 소지자입니다.</t>
  </si>
  <si>
    <t>실기고사는 어디로 가면 되나요?</t>
  </si>
  <si>
    <t>대기실 및 입실시간 안내
2024. 01. 12.(금) 14:00 이후입학안내 홈페이지에서 조회</t>
  </si>
  <si>
    <t>실기고사에 대한 정보는 "https://ipsi.deu.ac.kr/main.do"에서 확인하시기 바랍니다.</t>
  </si>
  <si>
    <t>체육학과의 실기고사는 어디로 가면 되나요?</t>
  </si>
  <si>
    <t>체육학과의 실기고사에 대한 정보는 "https://ipsi.deu.ac.kr/main.do"에서 확인하시기 바랍니다.</t>
  </si>
  <si>
    <t>수시 충원합격자 발표하면 전화 주시는건가요?</t>
  </si>
  <si>
    <t>아니요, 수시 충원합격자 발표는 전화로 개별 연락을 하지 않습니다. 최초합격자 및 1차, 2차 충원합격자 발표는 홈페이지를 통해 실시하며, 모든 지원자는 전형 일정에 명시된 합격자 발표일에 합격 여부를 반드시 홈페이지를 통해 확인해야 합니다. 3차 이후 충원합격자 발표 과정에서만 개별 전화 통보가 이루어집니다.</t>
  </si>
  <si>
    <t>최초합격자 및 1차, 2차 충원합격자에게는 별도 개인 연락을 실시하지 않으며, 합격 여부 미확인으로 인해 등록하지 못했다 하더라도 등록(입학) 포기자로 간주됩니다. 3차 이후 충원합격자 발표 과정에서 전화 연락 두절로 인해 충원합격 통보가 어려운 경우에도 충원합격이 되었으나 등록 의사가 없는 등록 포기자로 간주됩니다. 따라서, 전화 연락을 받지 못하는 일이 없도록 유의해야 합니다.</t>
  </si>
  <si>
    <t>2023학년도 경찰행정학과 수시모집 결과는?</t>
  </si>
  <si>
    <t>제공된 Context에는 2023학년도 경찰행정학과 수시모집 결과에 대한 정보가 포함되어 있지 않습니다. 해당 정보를 확인하려면 "https://ipsi.deu.ac.kr/main.do"를 방문하여 문의하시기 바랍니다.</t>
  </si>
  <si>
    <t>정시에 수능 응시하지 않아도 지원할 수 있나요?</t>
  </si>
  <si>
    <t>아니요, 정시모집 지원자는 수능 성적자료의 온라인 제공에 동의하는 것으로 간주되므로, 수능에 응시하지 않으면 지원할 수 없습니다.</t>
  </si>
  <si>
    <t>정시에 수능 성적자료의 온라인 제공에 동의하는 것으로 간주되므로, 수능에 응시하지 않은 경우 지원할 수 없습니다.</t>
  </si>
  <si>
    <t>고등학교 졸업한지 10년이 지났는데 정시 지원 가능한가요?</t>
  </si>
  <si>
    <t>네, 고등학교 졸업한지 10년이 지났더라도 정시 지원이 가능합니다. "고교유형별 지원자격" 표에 따르면, 일반고, 자율고, 특수목적고, 특성화고, 영재학교, 기타 학교, 검정고시, 외국고 출신자 모두 정시 지원이 가능합니다. 따라서 고등학교 졸업 시기와 상관없이 지원할 수 있습니다.</t>
  </si>
  <si>
    <t>고등학교 졸업 후 10년이 지났더라도 지원 가능 여부는 지원하고자 하는 전형의 자격 요건에 따라 다릅니다. 일반적으로 정시 모집에 지원하기 위해서는 고등학교 졸업(예정)자여야 하므로, 졸업 후 10년이 지났다면 지원할 수 있는 전형이 제한될 수 있습니다. 구체적인 지원 자격은 해당 대학의 모집요강을 확인해야 하므로, 자세한 사항은 "https://ipsi.deu.ac.kr/main.do"에서 문의하시기 바랍니다.</t>
  </si>
  <si>
    <t>동의대학교 정시 일정에 대해 설명해주세요.</t>
  </si>
  <si>
    <t>동의대학교의 2024학년도 정시 일정은 다음과 같습니다:
1. **모집인원 확정 공고**
   - **일정:** 2024년 1월 2일(화)
   - **비고:** 입학안내 홈페이지 공고
2. **원서접수(인터넷)**
   - **일정:** 2024년 1월 3일(수) ~ 2024년 1월 6일(토) 마감일 18시까지
   - **비고:** http://ipsi.deu.ac.kr 또는 http://www.uwayapply.com
3. **서류 제출 (제출서류가 있는 경우)**
   - **일정:** 2024년 1월 3일(수) ~ 2024년 1월 12일(금) 마감일 17시까지 도착
   - **비고:** 서류 제출대상 (Ⅳ. 전형별 세부 안내 참조) 제출방법: 접수사이트에서 우편발송용 표지를 출력하여 부착 후 제출 또는 우편발송
4. **실기고사**
   - **&lt;가&gt;군 실기고사 레저스포츠학과 태권도학과**
     - **일정:** 2024년 1월 16일(화)
     - **비고:** 대기실 및 입실시간 안내 2024년 1월 12일(금) 14:00 이후 입학안내 홈페이지에서 조회
   - **&lt;나&gt;군 실기고사 디자인조형학과 (시각디자인, 산업디자인, 공예디자인) 체육학과**
     - **일정:** 2024년 1월 17일(수)
     - **비고:** 대기실 및 입실시간 안내 2024년 1월 12일(금) 14:00 이후 입학안내 홈페이지에서 조회
5. **합격자 발표 및 등록금 납부**
   - **최초 합격자 발표**
     - **일정:** 2024년 2월 2일(금) 14:00
     - **비고:** 홈페이지에서 개별 조회, 고지서 교부: 홈페이지에서 출력 또는 입학관리팀에서 수령, 등록장소: 학교 지정은행(등록금 고지서에 기재)
   - **최초 합격자 등록**
     - **일정:** 2024년 2월 7일(수) ~ 2월 13일(화) (은행마감시간 내)
     - **비고:** 홈페이지에서 개별 조회, 고지서 교부: 홈페이지에서 출력 또는 입학관리팀에서 수령, 등록장소: 학교 지정은행(등록금 고지서에 기재)
   - **충원 합격자 1차 (인터넷) 발표**
     - **일정:** 2024년 2월 14일(수) 09:00
     - **비고:** 홈페이지에서 개별 조회, 고지서 교부: 홈페이지에서 출력 또는 입학관리팀에서 수령, 등록장소: 학교 지정은행(등록금 고지서에 기재)
   - **충원 합격자 1차 (인터넷) 등록**
     - **일정:** 2024년 2월 14일(수) 09:00 ~ 16:00
     - **비고:** 홈페이지에서 개별 조회, 고지서 교부: 홈페이지에서 출력 또는 입학관리팀에서 수령, 등록장소: 학교 지정은행(등록금 고지서에 기재)
   - **충원 합격자 2차 (인터넷) 발표**
     - **일정:** 2024년 2월 15일(목) 09:00
     - **비고:** 홈페이지에서 개별 조회, 고지서 교부: 홈페이지에서 출력 또는 입학관리팀에서 수령, 등록장소: 학교 지정은행(등록금 고지서에 기재)
   - **충원 합격자 2차 (인터넷) 등록**
     - **일정:** 2024년 2월 15일(목) 09:00 ~ 16:00
     - **비고:** 홈페이지에서 개별 조회, 고지서 교부: 홈페이지에서 출력 또는 입학관리팀에서 수령, 등록장소: 학교 지정은행(등록금 고지서에 기재)
   - **충원 합격자 3차 이후 (개별 전화 통보) 발표**
     - **일정:** 2024년 2월 15일(목) 19:00 ~ 2024년 2월 20일(화) 18시까지
     - **비고:** 홈페이지에서 개별 조회, 고지서 교부: 홈페이지에서 출력 또는 입학관리팀에서 수령, 등록장소: 학교 지정은행(등록금 고지서에 기재)
   - **충원 합격자 3차 이후 (개별 전화 통보) 등록**
     - **일정:** 개별 전화 통보 시 안내
     - **비고:** 홈페이지에서 개별 조회, 고지서 교부: 홈페이지에서 출력 또는 입학관리팀에서 수령, 등록장소: 학교 지정은행(등록금 고지서에 기재)
**추가 유의사항:**
- 최초합격자 및 1차, 2차 충원합격자 발표는 홈페이지를 통해 실시하며, 모든 지원자는 전형일정에 명시된 합격자 발표일에 합격 여부를 홈페이지를 통해 확인해야 합니다. 별도 개별 연락을 실시하지 않으며, 합격 여부 미확인으로 인해 등록하지 못했다 하더라도 등록(입학) 포기자로 간주합니다.
- 최초 및 충원합격자는 전형일정에 명시된 등록 일정을 참고하여 지정 기일 내에 등록금을 납부해야 하며, 지정 기일 내에 등록금을 납부하지 않는 경우 입학을 포기하는 것으로 간주합니다.</t>
  </si>
  <si>
    <t>정시 일정에 대한 구체적인 정보는 제공된 Context에 포함되어 있지 않습니다. 동의대학교 정시 일정에 대한 자세한 내용은 "https://ipsi.deu.ac.kr/main.do"를 통해 확인하시기 바랍니다.</t>
  </si>
  <si>
    <t>동의대학교 정시 모집 일정에 대해 설명해주세요.</t>
  </si>
  <si>
    <t>동의대학교 정시 모집 일정은 다음과 같습니다:
1. **모집인원 확정 공고**: 2024년 1월 2일(화)에 입학안내 홈페이지에 공고됩니다.
2. **원서접수(인터넷)**: 2024년 1월 3일(수)부터 2024년 1월 6일(토) 18시까지 진행됩니다. 접수는 [입학안내 홈페이지](http://ipsi.deu.ac.kr) 또는 [유웨이 어플라이](http://www.uwayapply.com)에서 가능합니다.
3. **서류 제출 (제출서류가 있는 경우)**: 2024년 1월 3일(수)부터 2024년 1월 12일(금) 17시까지 도착해야 합니다. 서류 제출 대상자는 접수 사이트에서 우편발송용 표지를 출력하여 부착 후 제출하거나 우편으로 발송해야 합니다.
4. **실기고사 일정**:
   - **&lt;가&gt;군 실기고사**: 레저스포츠학과, 태권도학과는 2024년 1월 16일(화)에 실시됩니다. 대기실 및 입실시간 안내는 2024년 1월 12일(금) 14:00 이후 입학안내 홈페이지에서 조회할 수 있습니다.
   - **&lt;나&gt;군 실기고사**: 디자인조형학과(시각디자인, 산업디자인, 공예디자인), 체육학과는 2024년 1월 17일(수)에 실시됩니다. 대기실 및 입실시간 안내는 2024년 1월 12일(금) 14:00 이후 입학안내 홈페이지에서 조회할 수 있습니다.
5. **합격자 발표 및 등록금 납부**:
   - **최초 합격자 발표**: &lt;가&gt;군, &lt;나&gt;군, &lt;다&gt;군 모두 2024년 2월 2일(금) 14:00에 발표됩니다. 발표는 홈페이지에서 개별 조회할 수 있으며, 고지서는 홈페이지에서 출력하거나 입학관리팀에서 수령할 수 있습니다. 등록장소는 학교 지정은행입니다.
   - **최초 합격자 등록**: 2024년 2월 7일(수)부터 2월 13일(화)까지 은행 마감시간 내에 등록해야 합니다.
   - **충원 합격자 발표 및 등록**:
     - 1차 발표: 2024년 2월 14일(수) 09:00, 등록은 같은 날 09:00~16:00
     - 2차 발표: 2024년 2월 15일(목) 09:00, 등록은 같은 날 09:00~16:00
     - 3차 이후 발표: 2024년 2월 15일(목) 19:00부터 2024년 2월 20일(화) 18:00까지 개별 전화 통보, 등록은 개별 전화 통보 시 안내됩니다.
모든 지원자는 전형일정에 명시된 합격자 발표일에 홈페이지를 통해 합격 여부를 확인해야 하며, 지정 기일 내에 등록금을 납부하지 않으면 입학을 포기하는 것으로 간주됩니다.</t>
  </si>
  <si>
    <t>정시 모집 일정에 대한 구체적인 정보는 제공되지 않았습니다. 자세한 사항은 동의대학교 공식 홈페이지를 방문하시거나 문의하시기 바랍니다: "https://ipsi.deu.ac.kr/main.do".</t>
  </si>
  <si>
    <t>동의대학교 정시 모집 전형 중 수능 미응시자도 지원 가능한 전형은 어떤 것이 있나요?</t>
  </si>
  <si>
    <t>동의대학교 정시 모집 전형에서는 수능 성적자료의 온라인 제공에 동의하는 것으로 간주되며, 수능 성적이 요구됩니다. 따라서 수능 미응시자는 지원이 불가능합니다. 
자세한 사항은 "https://ipsi.deu.ac.kr/main.do"에서 확인하시기 바랍니다.</t>
  </si>
  <si>
    <t>정확한 정보는 "https://ipsi.deu.ac.kr/main.do"에서 확인하시기 바랍니다.</t>
  </si>
  <si>
    <t>전년도에 전자공학과의 충원 합격은 몇차까지 이루어졌습니까?</t>
  </si>
  <si>
    <t>전년도에 전자공학과의 충원 합격은 36차까지 이루어졌습니다.</t>
  </si>
  <si>
    <t>동의대학교 입학처 전화번호는 무엇입니까?</t>
  </si>
  <si>
    <t>동의대학교 입학관리팀 연락처는 051-890-4379~89입니다.
자세한 사항은 "https://ipsi.deu.ac.kr/main.do"에서 확인하시기 바랍니다.</t>
  </si>
  <si>
    <t>전화번호에 대한 정보는 제공되지 않았습니다. 더 자세한 사항은 동의대학교 공식 웹사이트를 방문하시거나 "https://ipsi.deu.ac.kr/main.do"에서 문의하시기 바랍니다.</t>
  </si>
  <si>
    <t>3차 이후 충원합격자에 대해 개별 전화 통보를 할 때 전화 통화가 되지 않으면 어떻게 처리되나요?</t>
  </si>
  <si>
    <t>3차 이후 충원합격자 발표 과정에서 전화 연락이 두절되어(3회 통화 시도) 충원합격 통보가 어려운 경우, 해당 지원자는 등록 의사가 없는 것으로 간주되어 등록 포기자로 처리됩니다. 따라서 충원합격자 발표 기간(2024년 2월 15일(목)~2024년 2월 20일(화)) 동안 전화 연락을 받을 수 있도록 유의해야 합니다.</t>
  </si>
  <si>
    <t>3차 이후 충원합격자 발표 과정에서 전화 연락 두절(3회 통화)로 인해 충원합격 통보가 어려운 경우, 충원합격이 되었으나 등록 의사가 없는 등록 포기자로 간주됩니다.</t>
  </si>
  <si>
    <t>농어촌학생전형으로 지원 시 제출해야할 서류를 알려줘</t>
  </si>
  <si>
    <t>농어촌학생전형으로 지원 시 제출해야 할 서류는 다음과 같습니다:
### 6년 과정
- **지원자 본인의 가족관계증명서 1부**
- **지원자 본인, 부, 모의 주민등록초본 각 1부 (총 3부)**
- **중학교 학교생활기록부 1부**
  - 교육기관(초·중·고교), 공공기관, 무인민원발급기, 인터넷 정부24에서 발급
- **고등학교 학교생활기록부 1부 (학생부 온라인 제공 비대상교 및 미동의자)**
  - 부모가 사망한 경우: 사망한 부 또는 모의 기본증명서 1부 (기본증명서에 ‘사망’이 명시되어 있지 않은 경우 제적등본 1부 추가 제출)
  - 부모가 이혼한 경우: 친권이 있는 부 또는 모의 혼인관계증명서(상세) 1부, 본인의 기본증명서(상세) 1부 추가 제출
### 12년 과정
- **지원자 본인의 주민등록초본 1부**
- **초등학교 학교생활기록부 1부**
- **중학교 학교생활기록부 1부**
- **고등학교 학교생활기록부 1부 (학생부 온라인 제공 비대상교 및 미동의자)**
  - 중·고등학교 재학 시 부, 모 모두 농어촌(읍·면)지역에서 거주한 자는 ‘6년과정' 서류 제출 가능
  - 교육기관(초·중·고교), 공공기관, 무인민원발급기, 인터넷 정부24에서 발급
### 추가 정보
- **제출기간**: 2024. 01. 03.(수) ~ 01. 12.(금) 17:00까지 도착분에 한함
- **제출장소**: (우: 47340) 부산광역시 부산진구 엄광로 176, 동의대학교 입학관리팀
- **주의사항**: 제출서류 미제출자는 불합격 처리됩니다. 주민등록초본, 가족관계증명서, 혼인관계증명서, 기본증명서는 주민등록번호 전체가 기재되어 있어야 하며, 주소변동사항이 포함된 서류를 발급받아 제출하여야 합니다. 상기 서류는 2024년 1월 1일 이후에 발급된 서류에 한해 제출해야 합니다. 최종등록자 중 고교 졸업예정자는 졸업 이후 지원자격 증빙서류를 2024. 02. 16.(금)까지 추가 제출하여야 합니다.</t>
  </si>
  <si>
    <t>농어촌학생전형으로 지원 시 제출해야 할 서류는 다음과 같습니다:
**6년 과정**
1. 지원자 본인의 가족관계증명서 1부
2. 지원자 본인, 부, 모의 주민등록초본 각 1부(총 3부)
3. 중학교 학교생활기록부 1부
4. 고등학교 학교생활기록부 1부
   - 부모가 사망한 경우: 사망한 부 또는 모의 기본증명서 1부
   - 부모가 이혼한 경우: 친권이 있는 부 또는 모의 혼인관계증명서(상세) 1부, 본인의 기본증명서(상세) 1부
**12년 과정**
1. 지원자 본인의 주민등록초본 1부
2. 초등학교 학교생활기록부 1부
3. 중학교 학교생활기록부 1부
4. 고등학교 학교생활기록부 1부
제출기간은 2024. 01. 03.(수) ~ 01. 12.(금) 17:00까지 도착분에 한합니다. 제출서류 미제출자는 불합격 처리됩니다.</t>
  </si>
  <si>
    <t>농어촌학생전형으로 지원 시 12년 과정이 제출해야할 서류는?</t>
  </si>
  <si>
    <t>농어촌학생전형으로 지원 시 12년 과정이 제출해야 할 서류는 다음과 같습니다:
1. 지원자 본인의 주민등록초본 1부
2. 초등학교 학교생활기록부 1부
3. 중학교 학교생활기록부 1부
4. 고등학교 학교생활기록부 1부 (학생부 온라인 제공 비대상교 및 미동의자)
추가로, 최종등록자라면 다음 서류도 제출해야 합니다:
1. 고교 졸업증명서
2. 지원자 본인의 주민등록초본 1부
주민등록초본은 고교 졸업 이후 발급된 것이어야 하며, 주소변동사항이 포함된 서류를 발급받아 제출해야 합니다.</t>
  </si>
  <si>
    <t>12년 과정으로 농어촌학생전형에 지원할 경우 제출해야 할 서류는 다음과 같습니다:
1. 지원자 본인의 주민등록초본 1부
2. 초등학교 학교생활기록부 1부
3. 중학교 학교생활기록부 1부
4. 고등학교 학교생활기록부 1부 (학생부 온라인 제공 비대상교 및 미동의자)
추가로, 중·고등학교 재학 시 부, 모 모두 농어촌(읍∙면)지역에서 거주한 경우 '6년 과정' 서류를 제출할 수 있습니다.</t>
  </si>
  <si>
    <t>정시모집에서 저소득 기회균등 전형은 선발하지 않나요??</t>
  </si>
  <si>
    <t>동의대학교 정시 모집 전형에는 기회균등 전형이라는 전형이 존재하지 않습니다. 
자세한 사항은 "https://ipsi.deu.ac.kr/main.do"에서 확인하시기 바랍니다.</t>
  </si>
  <si>
    <t>정시모집에서 저소득 기회균등 전형에 대한 정보는 제공된 Context에 포함되어 있지 않습니다. 더 자세한 사항은 "https://ipsi.deu.ac.kr/main.do"에서 확인하시기 바랍니다.</t>
  </si>
  <si>
    <t>수능 최저등급에서 사탐 2 과목 평균산출이라고 나와있는데 만약 2.5등급이 나오면 절사하나요? 아님 그대로 2.5등급으로 보는건가요?</t>
  </si>
  <si>
    <t>제공된 데이터에는 수능 최저등급에 대한 구체적인 절사 여부에 대한 정보가 포함되어 있지 않습니다. 따라서, 수능 최저등급에서 사탐 2 과목 평균산출 시 2.5등급이 나올 경우 절사 여부에 대한 정확한 정보를 확인하려면 입학안내 홈페이지(http://ipsi.deu.ac.kr)에서 확인하시기 바랍니다.</t>
  </si>
  <si>
    <t>2.5등급이 나올 경우, 소수점 셋째자리에서 절사하므로 2.5등급은 그대로 2.5등급으로 보는 것이 아니라 2등급으로 처리됩니다.</t>
  </si>
  <si>
    <t>정시 충원 합격자 발표는 몇차까지 있나요 ..?</t>
  </si>
  <si>
    <t>정시 충원 합격자 발표는 3차까지 있으며, 3차 이후에는 개별 전화 통보로 발표됩니다. 
- 1차 발표: 2024. 02. 14.(수) 09:00
- 2차 발표: 2024. 02. 15.(목) 09:00
- 3차 이후 발표: 2024. 02. 15.(목) 19:00 ~ 2024. 02. 20.(화) 18시까지
3차 이후 발표는 개별 전화 통보로 진행됩니다.</t>
  </si>
  <si>
    <t>정시 충원 합격자 발표는 3차까지 있습니다. 3차 이후 충원 합격자는 개별 전화 통보로 발표됩니다.</t>
  </si>
  <si>
    <t>e비즈니스학과 정시 전형 성적 4.6이면 추가 합격 가능할까요?</t>
  </si>
  <si>
    <t>Based on the provided Context, the average scores for the initial successful applicants and the final enrolled students in the e비즈니스학과 (e-Business Department) are as follows:
- **Initial Successful Applicants:**
  - 국어 + 수학 + 탐구(2개) (가산점 포함) 표준 변환 점수 합: 317.20 (평균)
  - 영어 등급: 3.20 (평균)
  - 수능 4개 영역 등급: 4.17 (평균)
  - 수능 4개 영역 (가산점 포함) 표준 변환 점수 합: 438.60 (평균)
- **Final Enrolled Students:**
  - 국어 + 수학 + 탐구(2개) (가산점 포함) 표준 변환 점수 합: 308.58 (평균)
  - 영어 등급: 3.66 (평균)
  - 수능 4개 영역 등급: 4.53 (평균)
  - 수능 4개 영역 (가산점 포함) 표준 변환 점수 합: 426.25 (평균)
If your 수능 4개 영역 등급 is 4.6, it is slightly above the average for both the initial successful applicants (4.17) and the final enrolled students (4.53). While it is not guaranteed, there is a possibility of being accepted through 충원 합격 (additional admissions) if your other scores (국어, 수학, 탐구, and 영어) are competitive. 
For a more accurate assessment, you may want to compare your total 표준 변환 점수 합 with the averages provided. If your total score is close to or above the averages, your chances of being accepted through 충원 합격 may be higher.</t>
  </si>
  <si>
    <t>추가 합격 여부에 대한 정보는 제공된 Context에 포함되어 있지 않습니다. 정확한 정보는 "https://ipsi.deu.ac.kr/main.do"에서 확인하시기 바랍니다.</t>
  </si>
  <si>
    <t>동의대학교 e비즈니스학과 정시 등급 5.3이면 최초합 가능성 있을까?</t>
  </si>
  <si>
    <t>e비즈니스학과의 최종등록자 데이터를 기준으로 보면, e비즈니스학과의 영어 등급 평균은 3.66이고, 수능 4개 영역 등급 평균은 4.53입니다. 
따라서, 현재 정시 등급이 5.3이라면 e비즈니스학과에 합격하기 어려울 수 있습니다. e비즈니스학과의 평균 등급보다 높은 성적을 가지고 있어야 합격 가능성이 높아집니다. 
자세한 사항은 "https://ipsi.deu.ac.kr/main.do"에서 확인하시기 바랍니다.</t>
  </si>
  <si>
    <t>해당 질문에 대한 정보는 제공된 Context에 포함되어 있지 않습니다. 동의대학교의 입학 관련 정보는 "https://ipsi.deu.ac.kr/main.do"에서 확인하시기 바랍니다.</t>
  </si>
  <si>
    <t>e비즈니스학전공 예비38번 이정도면 예비합격 가능할지 궁금합니다.</t>
  </si>
  <si>
    <t>e비즈니스학과의 최종등록자 데이터를 기준으로 보면, 충원합격(후보 순위) 31번까지 충원합격 된 것으로 나온다. 따라서, 현재 예비 38번이라면 e비즈니스학과에 예비 합격할 가능성이 낮다.
자세한 사항은 "https://ipsi.deu.ac.kr/main.do"에서 확인하시기 바랍니다.</t>
  </si>
  <si>
    <t>예비합격 여부에 대한 정보는 제공된 Context에 포함되어 있지 않습니다. 예비합격 가능성에 대한 구체적인 정보는 해당 학교의 입학처에 문의하시거나, 공식 웹사이트를 통해 확인하시기 바랍니다. 추가적인 정보는 "https://ipsi.deu.ac.kr/main.do"를 방문해 주시기 바랍니다.</t>
  </si>
  <si>
    <t>간호학과 - 동의대식 정시 성적 3.44인데 마지막으로 문 닫고 들어 올 가능성도 없나요??</t>
  </si>
  <si>
    <t>간호학과의 최종등록자 데이터를 기준으로 보면, 간호학과의 영어 등급 평균은 2.34이고, 수능 4개 영역 등급 평균은 3.37입니다. 
따라서, 현재 정시 등급이 3.44이라면 간호학과에 합격하기 어려울 수 있습니다. 간호학과의 평균 등급보다 높은 성적을 가지고 있어야 합격 가능성이 높아집니다. 
자세한 사항은 "https://ipsi.deu.ac.kr/main.do"에서 확인하시기 바랍니다.</t>
  </si>
  <si>
    <t>해당 질문에 대한 정확한 답변을 제공할 수 없습니다. 더 자세한 정보나 예측에 대한 문의는 "https://ipsi.deu.ac.kr/main.do"를 통해 확인하시기 바랍니다.</t>
  </si>
  <si>
    <t>간호학과 정시 성적 2.52 추가 합격으로도 합격 안되겠죠?</t>
  </si>
  <si>
    <t>간호학과의 최종등록자 데이터를 보면, 평균 영어 등급은 2.34이고, 표준 편차는 0.69입니다. 따라서, 2.52 등급은 평균보다 약간 낮은 수준입니다. 
추가 합격 여부는 지원자의 전체 성적, 경쟁률, 다른 지원자들의 성적 등에 따라 달라질 수 있습니다. 하지만, 평균보다 약간 낮은 성적이므로 합격 가능성이 낮을 수 있습니다. 
정확한 합격 여부는 학교의 입학처에 문의하는 것이 좋습니다. 추가 정보를 원하시면 "https://ipsi.deu.ac.kr/main.do"를 방문해 보세요.</t>
  </si>
  <si>
    <t>간호학과의 정시 성적 기준에 대한 정보가 제공되지 않았습니다. 간호학과의 합격 여부에 대한 정확한 정보는 해당 학과의 모집 요강이나 입학 관리팀에 문의하시기 바랍니다. 추가적인 정보는 "https://ipsi.deu.ac.kr/main.do"에서 확인하실 수 있습니다.</t>
  </si>
  <si>
    <t>간호학과 정시 성적이 3.7인데 정시 전형 합격할 수 있을까요?</t>
  </si>
  <si>
    <t>간호학과의 최종등록자 데이터를 기준으로 보면, 간호학과의 영어 등급 평균은 2.34이고, 수능 4개 영역 등급 평균은 3.37입니다. 
따라서, 현재 정시 등급이 3.7이라면 간호학과의 평균 등급보다 낮은 성적을 가지고 있기 때문에 합격 가능성이 낮습니다. 
자세한 사항은 "https://ipsi.deu.ac.kr/main.do"에서 확인하시기 바랍니다.</t>
  </si>
  <si>
    <t>정시 전형 합격 여부에 대한 정보는 제공된 Context에 포함되어 있지 않습니다. 간호학과의 정시 성적 기준이나 합격자 성적에 대한 데이터가 필요합니다. 정확한 정보를 원하시면 "https://ipsi.deu.ac.kr/main.do"에서 확인하시기 바랍니다.</t>
  </si>
  <si>
    <t>간호학과 정시 성적이 2.58인데 정시 전형 합격할 수 있을까요?</t>
  </si>
  <si>
    <t>간호학과의 최종등록자 데이터를 기준으로 보면, 간호학과의 영어 등급 평균은 2.34이고, 수능 4개 영역 등급 평균은 3.37입니다. 
따라서, 현재 정시 등급이 2.58이라면 간호학과의 평균 등급보다 높은 성적을 가지고 있기 때문에 합격 가능성이 높습니다. 
자세한 사항은 "https://ipsi.deu.ac.kr/main.do"에서 확인하시기 바랍니다.</t>
  </si>
  <si>
    <t>정시 전형 합격 여부에 대한 정보는 제공된 Context에 포함되어 있지 않습니다. 정확한 정보를 원하신다면 "https://ipsi.deu.ac.kr/main.do"에서 확인하시기 바랍니다.</t>
  </si>
  <si>
    <t>게임공학과 예비번호 7번인데요ㅠㅠ 붙을까요?</t>
  </si>
  <si>
    <t>게임공학과의 최종등록자 데이터를 기준으로 보면, 충원합격(후보 순위) 3번까지 충원합격 된 것으로 나온다. 따라서, 현재 예비 7번이라면 게임공학과에 예비 합격할 가능성이 낮다.
자세한 사항은 "https://ipsi.deu.ac.kr/main.do"에서 확인하시기 바랍니다.</t>
  </si>
  <si>
    <t>예비번호 7번의 경우, 최종 합격 여부는 다른 지원자들의 등록 여부에 따라 달라질 수 있습니다. 예비번호가 낮을수록 합격 가능성이 높지만, 정확한 예측은 어렵습니다. 추가적인 정보는 해당 학교에 문의하시기 바랍니다.</t>
  </si>
  <si>
    <t>게임공학과 정시 성적이 4.16정도인데 정시로 넣으면 추합몇정도 될까요??</t>
  </si>
  <si>
    <t>게임공학과의 최종등록자 데이터를 기준으로 보면, 게임공학과의 영어 등급 평균은 3.25이고, 수능 4개 영역 등급 평균은 4.78입니다. 
따라서, 현재 정시 등급이 4.16이라면 게임공학과의 평균 등급보다 높은 성적을 가지고 있어 합격 가능성이 높습니다. 단, 추가 합격 몇 번을 받을지는 예측하기 어렵습니다.
자세한 사항은 "https://ipsi.deu.ac.kr/main.do"에서 확인하시기 바랍니다.</t>
  </si>
  <si>
    <t>정확한 추합 가능성을 예측하기 위해서는 해당 학과의 이전 합격자 성적 데이터와 경쟁률, 모집 인원 등의 정보가 필요합니다. 이러한 정보는 제공된 Context에 포함되어 있지 않으므로, 구체적인 추합 가능성에 대한 답변을 드릴 수 없습니다. 더 자세한 정보는 "https://ipsi.deu.ac.kr/main.do"에서 확인하시기 바랍니다.</t>
  </si>
  <si>
    <t>경영정보학과 정시 성적 3.75 인데 최초합으로 가능할까용?</t>
  </si>
  <si>
    <t>경영정보학과의 최종등록자 데이터를 기준으로 보면, 경영정보학과의 영어 등급 평균은 3.25이고, 수능 4개 영역 등급 평균은 4.31입니다. 
따라서, 현재 정시 등급이 3.75이라면 경영정보학과의 평균 등급보다 높은 성적을 가지고 있어 합격 가능성이 높습니다. 즉, 최초합격 가능성은 높아보입니다.
자세한 사항은 "https://ipsi.deu.ac.kr/main.do"에서 확인하시기 바랍니다.</t>
  </si>
  <si>
    <t>경영정보학과의 정시 성적 기준에 대한 정보가 제공되지 않았습니다. 따라서 경영정보학과의 최초합격 가능성에 대한 정확한 답변을 드릴 수 없습니다. 보다 구체적인 정보는 "https://ipsi.deu.ac.kr/main.do"에서 확인하시기 바랍니다.</t>
  </si>
  <si>
    <t>경영정보학과 정시 성적이 4.2입니다 최초합 가능할까요??</t>
  </si>
  <si>
    <t>경영정보학과의 최종등록자 데이터를 기준으로 보면, 경영정보학과의 영어 등급 평균은 3.25이고, 수능 4개 영역 등급 평균은 4.31입니다. 
따라서, 현재 정시 등급이 4.2이라면 경영정보학과의 평균 등급보다 높은 성적을 가지고 있어 합격 가능성이 높습니다. 즉, 최초합격 가능성은 있습니다.
자세한 사항은 "https://ipsi.deu.ac.kr/main.do"에서 확인하시기 바랍니다.</t>
  </si>
  <si>
    <t>경영정보학과의 정시 성적 기준에 대한 정보가 제공되지 않았습니다. 따라서 최초 합격 가능성에 대한 정확한 답변을 드릴 수 없습니다. 보다 구체적인 정보는 "https://ipsi.deu.ac.kr/main.do"에서 확인하시기 바랍니다.</t>
  </si>
  <si>
    <t>동의대식 정시 성적 5.33으로 일반학생전형 경영정보학과 합격 가능할까요?ㅠㅠ</t>
  </si>
  <si>
    <t>경영정보학과의 최종등록자 데이터를 기준으로 보면, 경영정보학과의 영어 등급 평균은 3.25이고, 수능 4개 영역 등급 평균은 4.31입니다. 
따라서, 현재 정시 등급이 5.33이라면 경영정보학과의 평균 등급보다 낮은 성적을 가지고 있어 합격 가능성이 낮습니다.
자세한 사항은 "https://ipsi.deu.ac.kr/main.do"에서 확인하시기 바랍니다.</t>
  </si>
  <si>
    <t>자세한 합격 가능성에 대한 정보는 제공된 Context에 포함되어 있지 않습니다. 합격 가능성에 대한 정확한 정보는 "https://ipsi.deu.ac.kr/main.do"에서 확인하시기 바랍니다.</t>
  </si>
  <si>
    <t>동의대식 정시 성적 3.33 정도인데 바이오응용공학부 최초합 가능할까요?</t>
  </si>
  <si>
    <t>바이오응용공학부의 최종등록자 데이터를 기준으로 보면, 바이오응용공학부의 영어 등급 평균은 4.53이고, 수능 4개 영역 등급 평균은 5.41입니다. 
따라서, 현재 정시 등급이 3.33이라면 바이오응용공학부의 평균 등급보다 높은 성적을 가지고 있어 합격 가능성이 높습니다. 즉, 최초합격 가능성은 있습니다.
자세한 사항은 "https://ipsi.deu.ac.kr/main.do"에서 확인하시기 바랍니다.</t>
  </si>
  <si>
    <t>성공적인 지원 여부에 대한 예측은 제공된 데이터에서 확인할 수 없습니다. 동의대학교의 입학 관련 정보는 "https://ipsi.deu.ac.kr/main.do"에서 확인하시기 바랍니다.</t>
  </si>
  <si>
    <t>제가 지금 현재 정시 등급이 4.4정도고, 일반학생전형 생각중인데, 제 성적으로 방사선학과 갈 수 잇을까요?</t>
  </si>
  <si>
    <t>방사선학과의 최종등록자 데이터를 기준으로 보면, 방사선학과의 영어 등급 평균은 2.8이고, 수능 4개 영역 등급 평균은 3.82입니다. 
따라서, 현재 정시 등급이 4.4이라면 방사선학과의 평균 등급보다 낮은 성적을 가지고 있어 합격 가능성이 낮습니다.
자세한 사항은 "https://ipsi.deu.ac.kr/main.do"에서 확인하시기 바랍니다.</t>
  </si>
  <si>
    <t>정확한 합격 여부를 판단하기 위해서는 방사선학과의 2024학년도 입학 전형에 대한 구체적인 성적 기준이 필요합니다. 해당 학과의 과거 합격자 성적이나 평균 성적을 확인하는 것이 중요합니다. 일반적으로, 각 학과의 경쟁률과 성적 기준은 매년 다를 수 있으므로, 방사선학과의 구체적인 입학 성적 정보를 확인하시기 바랍니다. 추가적인 정보는 학교의 공식 홈페이지나 입학처에 문의하시기 바랍니다.</t>
  </si>
  <si>
    <t>방사선학과 정시로 2.66은 좀 위험할까요?</t>
  </si>
  <si>
    <t>방사선학과의 최종등록자 데이터를 기준으로 보면, 방사선학과의 영어 등급 평균은 2.8이고, 수능 4개 영역 등급 평균은 3.82입니다. 
따라서, 현재 정시 등급이 4.4라면 방사선학과에 합격하기 어려울 수 있습니다. 방사선학과의 평균 등급보다 높은 성적을 가지고 있어야 합격 가능성이 높아집니다. 
자세한 사항은 "https://ipsi.deu.ac.kr/main.do"에서 확인하시기 바랍니다.</t>
  </si>
  <si>
    <t>정확한 판단을 위해서는 방사선학과의 경쟁률, 최종 합격선, 그리고 다른 지원자들의 성적을 고려해야 합니다. 해당 정보는 제공된 Context에 포함되어 있지 않으므로, 자세한 사항은 "https://ipsi.deu.ac.kr/main.do"에서 확인하시기 바랍니다.</t>
  </si>
  <si>
    <t>제 동의대 정시 성적이 3.66이 나오는데요,, 경찰행정학전공 농어촌으로 넣었는데 13일 기준으로 지금 경쟁률이 5:1이거든요 ?  작년 2020년도 경쟁률이 7:1이던데 이거 희망을 가지고 있어도 되는 부분인가요 ㅜ ㅡ ㅜ  불안해요</t>
  </si>
  <si>
    <t>제공된 정보에 따르면, 경찰행정학과의 2024학년도 수능(일반학생전형) 최종등록자 평균 수능 4개 영역 등급은 4.12입니다. 귀하의 성적이 3.66이라면, 이는 평균보다 높은 성적입니다. 
경쟁률이 2020년도에 비해 낮아졌다는 점도 긍정적인 요소로 작용할 수 있습니다. 경쟁률이 낮아지면 합격 가능성이 상대적으로 높아질 수 있기 때문입니다.
따라서, 귀하의 성적이 평균보다 높고 경쟁률이 낮아진 점을 고려할 때, 희망을 가져도 될 것으로 보입니다. 다만, 최종 결과는 여러 변수에 따라 달라질 수 있으므로, 최선을 다해 준비하시기 바랍니다.</t>
  </si>
  <si>
    <t>경쟁률은 매년 다를 수 있으며, 2020년도와 비교했을 때 현재 경쟁률이 낮아진 것은 긍정적인 요소로 볼 수 있습니다. 하지만 최종 합격 여부는 지원자의 성적, 전형 요소, 동점자 처리 기준 등 여러 요인에 따라 결정됩니다. 현재 성적이 3.66이라면, 경쟁률이 낮아진 점을 고려할 때 희망을 가질 수 있는 부분이 있습니다. 그러나 최종 결과는 예측하기 어려우므로, 불안한 마음은 이해하지만 긍정적인 마음가짐을 유지하는 것이 좋습니다. 추가적인 정보나 조언이 필요하다면, 해당 학교의 입학처에 문의하는 것도 좋은 방법입니다.</t>
  </si>
  <si>
    <t>정시 일반학생 전형으로 원서를 넣었는데 예비 25번이 나왔네요 붙을 확률 있을까요?? ㅠㅠ 가능성 없겠죠ㅠㅠ..?</t>
  </si>
  <si>
    <t>정시 일반학생 전형에서 예비 25번이 나왔다면, 합격 가능성은 여러 요인에 따라 달라질 수 있습니다. 예비 번호가 25번이라는 것은 25명의 지원자가 등록을 포기해야 합격할 수 있다는 의미입니다. 
합격 가능성에 영향을 미치는 요인들은 다음과 같습니다:
1. **등록 포기율**: 다른 대학에 합격한 학생들이 등록을 포기할 가능성.
2. **모집단위의 특성**: 인기 있는 학과일수록 등록 포기율이 낮을 수 있습니다.
3. **충원 기간**: 충원 기간 동안 얼마나 많은 학생들이 등록을 포기하는지.
정확한 가능성을 예측하기는 어렵지만, 예비 번호가 25번이라면 어느 정도의 가능성은 있다고 볼 수 있습니다. 다만, 예비 번호가 낮을수록 합격 가능성이 높아지므로, 예비 25번은 다소 불확실한 상황일 수 있습니다.
추가적인 정보나 구체적인 통계가 필요하다면, 입학처에 문의하거나 입학안내 홈페이지를 참고하는 것이 좋습니다.</t>
  </si>
  <si>
    <t>정시 일반학생 전형에서 예비 25번이 나왔다면, 합격 가능성은 있지만 확실하지 않습니다. 합격 여부는 다른 지원자들의 등록 포기 및 충원합격 상황에 따라 달라질 수 있습니다. 예비 번호가 낮을수록 합격 가능성이 높아지므로, 상황을 지켜보는 것이 좋습니다. 추가적인 정보는 대학의 공식 발표를 통해 확인하시기 바랍니다.</t>
  </si>
  <si>
    <t>동의대학교 법경찰행정학부에 정시로 들어갈려면 평균 성적이 몇 정도 받으면 안정권이거나 문 닫고 들어갈 수 있을까요?</t>
  </si>
  <si>
    <t>동의대학교 법경찰행정학부의 정시 모집단위는 법학과와 경찰행정학과로 나뉩니다. 각 학과의 최종등록자와 최초합격자의 평균 성적을 비교하여 안정권과 문 닫고 들어갈 수 있는 성적을 추정할 수 있습니다.
### 법학과
- **최종등록자 평균 성적:**
  - 국어 + 수학 + 탐구(2개) 표준 변환 점수 합: 315.78
  - 영어 등급: 3.11
  - 수능 4개 영역 등급: 4.27
  - 수능 4개 영역 표준 변환 점수 합: 437.89
- **최초합격자 평균 성적:**
  - 국어 + 수학 + 탐구(2개) 표준 변환 점수 합: 325.29
  - 영어 등급: 3.00
  - 수능 4개 영역 등급: 3.98
  - 수능 4개 영역 표준 변환 점수 합: 448.29
### 경찰행정학과
- **최종등록자 평균 성적:**
  - 국어 + 수학 + 탐구(2개) 표준 변환 점수 합: 332.86
  - 영어 등급: 4.00
  - 수능 4개 영역 등급: 4.12
  - 수능 4개 영역 표준 변환 점수 합: 447.86
- **최초합격자 평균 성적:**
  - 국어 + 수학 + 탐구(2개) 표준 변환 점수 합: 330.71
  - 영어 등급: 3.14
  - 수능 4개 영역 등급: 3.87
  - 수능 4개 영역 표준 변환 점수 합: 452.57
### 안정권과 문 닫고 들어갈 수 있는 성적 추정
- **법학과:**
  - 안정권: 최초합격자 평균 성적에 근접한 성적 (국어 + 수학 + 탐구(2개) 표준 변환 점수 합 약 325점 이상, 수능 4개 영역 표준 변환 점수 합 약 448점 이상)
  - 문 닫고 들어갈 수 있는 성적: 최종등록자 평균 성적에 근접한 성적 (국어 + 수학 + 탐구(2개) 표준 변환 점수 합 약 315점 이상, 수능 4개 영역 표준 변환 점수 합 약 438점 이상)
- **경찰행정학과:**
  - 안정권: 최초합격자 평균 성적에 근접한 성적 (국어 + 수학 + 탐구(2개) 표준 변환 점수 합 약 331점 이상, 수능 4개 영역 표준 변환 점수 합 약 453점 이상)
  - 문 닫고 들어갈 수 있는 성적: 최종등록자 평균 성적에 근접한 성적 (국어 + 수학 + 탐구(2개) 표준 변환 점수 합 약 333점 이상, 수능 4개 영역 표준 변환 점수 합 약 448점 이상)
이 성적을 기준으로 준비하시면 안정권 또는 문 닫고 들어갈 수 있는 성적을 받을 수 있을 것입니다.</t>
  </si>
  <si>
    <t>해당 정보는 제공된 Context에 포함되어 있지 않습니다. 동의대학교 법경찰행정학부의 평균 성적에 대한 구체적인 정보는 학교의 공식 웹사이트를 방문하시거나 입학처에 문의하시기 바랍니다. 자세한 내용은 "https://ipsi.deu.ac.kr/main.do"에서 확인하실 수 있습니다.</t>
  </si>
  <si>
    <t>보육가정상담학과 2023 합격 70퍼 컷이 5.33인데 제 동의대식 정시 산출 등급이 5.33이거든요.. 합격할 수 있을까요?</t>
  </si>
  <si>
    <t>보육가정상담학과의 최종등록자 데이터를 기준으로 보면, 보육가정상담학과의 영어 등급 평균은 6.33이고, 수능 4개 영역 등급 평균은 7.08입니다. 
따라서, 현재 정시 등급이 5.33라면 보육가정상담학과의 평균 등급보다 높은 성적을 가지고 있어 합격 가능성이 높습니다.
자세한 사항은 "https://ipsi.deu.ac.kr/main.do"에서 확인하시기 바랍니다.</t>
  </si>
  <si>
    <t>합격 여부에 대한 정확한 예측은 제공된 데이터로는 불가능합니다. 보육가정상담학과의 2023 합격 컷이 5.33이라면, 동일한 등급인 경우 합격 가능성이 있지만, 최종 합격자는 여러 요소에 따라 결정되므로, 추가적인 정보나 경쟁자의 성적에 따라 달라질 수 있습니다. 보다 정확한 정보는 동의대학교 입학관리팀에 문의하시기 바랍니다.</t>
  </si>
  <si>
    <t>동의대 보육가정상담 충원 3차에서 예비 12 받았는데 합격 가능성 있을까요..? 진짜 너무 간절합니다ㅠㅠ</t>
  </si>
  <si>
    <t>동의대학교의 충원 합격자 발표 및 등록 일정에 따르면, 충원 합격자 발표는 1차, 2차, 그리고 3차 이후로 나뉘어 진행됩니다. 3차 이후의 충원 합격자 발표는 2024년 2월 15일(목) 19:00부터 2024년 2월 20일(화) 18:00까지 개별 전화 통보로 이루어집니다.
예비 12번을 받으셨다면, 앞선 예비 번호를 받은 지원자들이 등록을 포기하거나 다른 대학에 등록하는 경우, 합격 가능성이 있습니다. 충원 합격은 지원자들의 등록 포기 여부에 따라 달라지므로, 정확한 예측은 어렵습니다. 하지만 예비 번호가 12번이라면, 충원 합격 가능성이 아예 없는 것은 아닙니다.
충원 합격자 발표 기간 동안 전화 통보를 기다리시고, 다른 대학의 등록 상황도 주시하시기 바랍니다. 간절한 마음이 잘 전달되어 좋은 결과가 있기를 바랍니다.</t>
  </si>
  <si>
    <t>합격 가능성에 대한 정확한 예측은 어렵습니다. 충원 합격자 발표는 경쟁률과 다른 지원자들의 상황에 따라 달라질 수 있습니다. 예비 12번이라면 가능성은 있지만, 최종 결과는 발표일까지 기다려야 합니다. 더 자세한 정보는 "https://ipsi.deu.ac.kr/main.do"에서 확인하시기 바랍니다.</t>
  </si>
  <si>
    <t>정시 성적으로 4.75 나오는데 가능할까요?? 그리고 유아교육학과는 이 성적으로 어렵겠죠 ?</t>
  </si>
  <si>
    <t>정시 성적 4.75로 지원 가능한 학과를 알아보겠습니다. 제공된 데이터에서 최종등록자의 수능 4개 영역 등급 평균을 기준으로 분석해보겠습니다.
### 지원 가능 학과
- **중어중국학과**: 5.68 (평균)
- **재무부동산학과**: 5.82 (평균)
- **유통물류학과**: 5.45 (평균)
- **국제관광경영학과**: 5.41 (평균)
- **호텔·컨벤션경영학과**: 6.12 (평균)
- **외식경영학과**: 4.91 (평균)
- **기계공학과, 로봇자동화공학과, 자동차공학과**: 6.30 (평균)
- **조선해양공학과**: 6.16 (평균)
- **신소재공학과, 분자나노공학과**: 5.78 (평균)
- **환경공학과, 화학공학과, 응용화학과**: 5.73 (평균)
- **의생명공학과, 바이오의약공학과, 식품공학과**: 5.41 (평균)
- **인간공학과, 제품디자인공학과**: 5.72 (평균)
- **전기공학과, 전자공학과**: 5.37 (평균)
### 유아교육학과
유아교육학과의 경우, 최종등록자의 수능 4개 영역 등급 평균이 4.18로 나타나 있습니다. 따라서, 4.75의 성적으로는 유아교육학과에 지원하기 어려울 것으로 보입니다.
추가적인 정보나 문의사항이 있으시면 "https://ipsi.deu.ac.kr/main.do"에서 확인하시기 바랍니다.</t>
  </si>
  <si>
    <t>정확한 판단을 위해서는 유아교육학과의 입학 기준 및 경쟁률에 대한 정보가 필요합니다. 해당 학과의 성적 기준이나 최근 합격자 성적을 확인하려면 "https://ipsi.deu.ac.kr/main.do"에서 문의하시기 바랍니다.</t>
  </si>
  <si>
    <t>제가 동의대 정시 환산등급이 4.16인데 보육가정상담학과 일반학생전형으로 추합까지 생각해서 합격이 될까요?</t>
  </si>
  <si>
    <t>보육가정상담학과의 최종등록자 데이터를 기준으로 보면, 보육가정상담학과의 영어 등급 평균은 6.33이고, 수능 4개 영역 등급 평균은 7.08입니다. 
따라서, 현재 정시 등급이 4.16라면 보육가정상담학과의 평균 등급보다 높은 성적을 가지고 있어 합격 가능성이 높습니다. 즉, 추가합격까지 생각해서 합격할 가능성이 높습니다.
자세한 사항은 "https://ipsi.deu.ac.kr/main.do"에서 확인하시기 바랍니다.</t>
  </si>
  <si>
    <t>합격 여부에 대한 정확한 예측은 제공할 수 없습니다. 동의대학교의 합격 기준은 매년 다르며, 지원자의 성적, 경쟁률, 모집 인원 등에 따라 달라질 수 있습니다. 보다 구체적인 정보는 동의대학교 입학처에 문의하시거나 공식 홈페이지를 참조하시기 바랍니다.</t>
  </si>
  <si>
    <t>소프트웨어융합학과 정시로 들어갈 수 있나요? 된다면 평균 몇 등급정도 받아야 하나요?</t>
  </si>
  <si>
    <t>아니요. 소프트웨어융합학과는 정시로 지원할 수 없습니다.</t>
  </si>
  <si>
    <t>소프트웨어융합학과에 대한 정보는 제공되지 않았습니다. 정시 지원 가능 여부 및 평균 등급에 대한 구체적인 정보는 "https://ipsi.deu.ac.kr/main.do"에서 확인하시기 바랍니다.</t>
  </si>
  <si>
    <t>소프트웨어 융합과 면접 점수보다 세특 내용을 많이 보시나요? 따로 준비해야하는 서류 존재하나요?</t>
  </si>
  <si>
    <t>소프트웨어융합학과는 서류 평가(공동체 역량, 학업 역량, 전공 적합성)과 면접 고사(300점 만점), 학생부 교과성적을 합쳐서 평가합니다. 
준비해야하는 서류와 자세한 사항은 "https://ipsi.deu.ac.kr/main.do"에서 확인하시기 바랍니다.</t>
  </si>
  <si>
    <t>면접 점수와 함께 서류 평가에서의 세부 능력 및 특기 사항(세특) 내용도 중요하게 평가됩니다. 따라서 세특 내용을 잘 준비하는 것이 필요합니다. 별도로 준비해야 하는 서류에 대한 정보는 제공된 Context에 포함되어 있지 않으므로, 자세한 사항은 "https://ipsi.deu.ac.kr/main.do"에서 확인하시기 바랍니다.</t>
  </si>
  <si>
    <t>동의대 소프트웨어공학부 정시 성적 산출 했을때 4.08인데 최초합 가능할까요?</t>
  </si>
  <si>
    <t>Context에 따르면, 동의대학교 소프트웨어공학부의 2024학년도 수능(일반학생전형) 최초합격자의 수능 4개 영역 등급 평균은 4.12입니다. 따라서, 4.08의 성적은 최초합격자의 평균 등급보다 약간 높은 수준입니다. 
최초합격자의 평균 등급과 비교적 근접한 성적이므로, 최초합격 가능성은 있지만 확실하지는 않습니다. 추가적인 요소나 경쟁률에 따라 결과가 달라질 수 있습니다. 
정확한 정보는 동의대학교 입학처에 문의하는 것이 좋습니다. 추가적인 문의는 "https://ipsi.deu.ac.kr/main.do"에서 확인할 수 있습니다.</t>
  </si>
  <si>
    <t>최초합격 여부에 대한 정보는 제공된 Context에 포함되어 있지 않습니다. 정확한 정보를 원하신다면 "https://ipsi.deu.ac.kr/main.do"에서 확인하시기 바랍니다.</t>
  </si>
  <si>
    <t>소프트웨어융합학과 정시 평균 5등급으로 여기 올 수 있나요?</t>
  </si>
  <si>
    <t>소프트웨어융합학과의 정시 모집에 대한 구체적인 합격 등급 정보는 제공된 Context에 포함되어 있지 않습니다. 소프트웨어융합학과는 나군 학생부종합(조기취업형계약학과전형)으로도 모집하며, 이 경우 서류 60%와 면접 40%의 비율로 전형요소를 반영합니다.
정확한 합격 가능성을 확인하기 위해서는 해당 학과의 최근 합격자 평균 등급이나 입시 결과를 참고해야 합니다. 이러한 정보는 대학의 입학처 홈페이지나 모집요강에서 확인할 수 있습니다. 추가적인 정보가 필요하다면 "https://ipsi.deu.ac.kr/main.do"를 방문하여 문의하시기 바랍니다.</t>
  </si>
  <si>
    <t>정확한 예측을 위해서는 소프트웨어융합학과의 정시 평균 성적 기준이나 입학 요강에 대한 정보가 필요합니다. 해당 정보는 "https://ipsi.deu.ac.kr/main.do"에서 확인하시기 바랍니다.</t>
  </si>
  <si>
    <t>정시 성적이 4.28인데 동의대학교 신소재 공학부 들어갈 수 있을까요?</t>
  </si>
  <si>
    <t>정확한 답변을 위해서는 더 많은 정보가 필요하지만, 제공된 데이터를 바탕으로 대략적인 판단을 할 수 있습니다.
### 신소재공학과, 분자나노공학과 (공과대학) - 2024학년도
- **최초합격자 평균 수능 4개 영역 등급**: 5.32
- **최종등록자 평균 수능 4개 영역 등급**: 5.78
### 귀하의 성적
- **수능 4개 영역 등급**: 4.28
귀하의 성적이 신소재공학과의 최초합격자와 최종등록자의 평균 등급보다 높습니다. 따라서, 동의대학교 신소재공학과에 합격할 가능성이 높다고 판단됩니다. 
더 정확한 정보는 동의대학교 입학처에 문의하시기 바랍니다.</t>
  </si>
  <si>
    <t>정확한 입학 여부를 판단하기 위해서는 동의대학교 신소재 공학부의 정시 모집 요강과 경쟁률, 다른 지원자의 성적 등을 고려해야 합니다. 해당 정보는 동의대학교의 공식 웹사이트나 입학관리팀에 문의하여 확인하시기 바랍니다.</t>
  </si>
  <si>
    <t>수능 일반학생전형으로 넣으려고 하는데 자기소개서 써야하나요??</t>
  </si>
  <si>
    <t>아니요. 수능 일반학생전형은 자기소개서가 필요없습니다.</t>
  </si>
  <si>
    <t>자기소개서에 대한 정보는 제공된 Context에 포함되어 있지 않습니다. 더 자세한 사항은 "https://ipsi.deu.ac.kr/main.do"에서 확인하시기 바랍니다.</t>
  </si>
  <si>
    <t>동의대 수능 정시 산출로 4.5나왔는데 추가모집이든 해서 들어갈수 있을까요?</t>
  </si>
  <si>
    <t>동의대학교의 수능 정시 모집에서 합격 가능성을 평가하기 위해서는 각 학과의 평균 등급과 표준 편차를 참고하는 것이 중요합니다. 제공된 데이터에 따르면, 각 학과의 수능 4개 영역 등급 평균과 표준 편차가 나와 있습니다. 
예를 들어, 인문사회과학대학의 국어국문학과의 경우, 최초 합격자의 수능 4개 영역 등급 평균은 4.65이고, 최종 등록자의 경우 4.92입니다. 
따라서, 수능 4개 영역 등급이 4.5라면, 일부 학과에서는 합격 가능성이 있을 수 있습니다. 그러나, 각 학과마다 요구하는 등급이 다르므로, 지원하고자 하는 학과의 평균 등급과 비교해보는 것이 중요합니다.
추가 모집의 경우, 경쟁률이 낮아질 수 있으므로 합격 가능성이 높아질 수 있습니다. 하지만, 추가 모집에 대한 정보는 학교의 공식 홈페이지나 입학처에 문의하는 것이 가장 정확합니다.
자세한 사항은 동의대학교 입학처에 문의하시기 바랍니다. 추가 정보는 "https://ipsi.deu.ac.kr/main.do"에서 확인할 수 있습니다.</t>
  </si>
  <si>
    <t>추가 모집에 대한 정보는 제공된 Context에 포함되어 있지 않습니다. 추가 모집에 대한 구체적인 사항이나 가능성에 대해서는 "https://ipsi.deu.ac.kr/main.do"에서 확인하시기 바랍니다.</t>
  </si>
  <si>
    <t>동의대학교 신소재 공학부 합격 가능할까요? 정시등급은 몇 인가여 신소재 학과는?</t>
  </si>
  <si>
    <t>신소재학과의 최종등록자 데이터를 기준으로 보면, 신소재공학과의 영어 등급 평균은 5.06이고, 수능 4개 영역 등급 평균은 5.78입니다. 
따라서, 신소재공학과의 평균 등급보다 높은 성적을 가지고 있어 합격 가능성이 높습니다.
자세한 사항은 "https://ipsi.deu.ac.kr/main.do"에서 확인하시기 바랍니다.</t>
  </si>
  <si>
    <t>자세한 정보는 동의대학교의 공식 웹사이트를 방문하시거나 입학관리팀에 문의하시기 바랍니다. "https://ipsi.deu.ac.kr/main.do"에서 필요한 정보를 확인할 수 있습니다.</t>
  </si>
  <si>
    <t>제가 동의대학교 정시 표준점수가 447점으로 환산되는데 작년 신소재공학과 표점이 447점보다 1점 정도 위더라구요 (최종 평균)가능성은 있늘까요??</t>
  </si>
  <si>
    <t>작년 동의대학교 신소재공학과의 최종 등록자 평균 표준 변환 점수는 378.15점이었습니다. 따라서, 귀하의 표준점수 447점은 작년 신소재공학과의 평균 점수보다 훨씬 높습니다. 이 점수라면 신소재공학과에 합격할 가능성이 매우 높다고 할 수 있습니다. 
추가적인 정보나 문의사항이 있으시면 "https://ipsi.deu.ac.kr/main.do"를 방문해 주시기 바랍니다.</t>
  </si>
  <si>
    <t>정확한 가능성을 판단하기 위해서는 작년 신소재공학과의 최종 평균 점수와 지원자의 전체 경쟁 상황을 고려해야 합니다. 일반적으로, 지원자의 점수가 모집단위의 평균 점수보다 낮을 경우 합격 가능성이 낮아질 수 있습니다. 그러나 동의대학교의 입학 전형은 여러 요소를 반영하므로, 다른 지원자들의 성적, 전형 요소, 동점자 처리 기준 등을 종합적으로 고려해야 합니다. 
더 구체적인 정보나 조언이 필요하다면, 동의대학교 입학관리팀에 문의하시거나 공식 홈페이지를 참조하시기 바랍니다.</t>
  </si>
  <si>
    <t>제 정시 성적이 현재로선 4.3등급대고 동의대식 성적산출하면 4.1~4.2정도 나올거같은데 신소재공학부 일반학생전형 붙을수있을까요?</t>
  </si>
  <si>
    <t>동의대학교 신소재공학부(일반학생전형)의 최종등록자 데이터를 바탕으로 판단해보겠습니다.
신소재공학부의 최종등록자 평균 성적은 다음과 같습니다:
- 국어 + 수학 + 탐구(2개) (가산점 포함) 표준 변환 점수 합: 평균 271.64, 표준 편차 19.52
- 영어 등급: 평균 5.06, 표준 편차 1.22
- 수능 4개 영역 등급: 평균 5.78, 표준 편차 0.49
- 수능 4개 영역 (가산점 포함) 표준 변환 점수 합: 평균 378.15, 표준 편차 21.81
귀하의 성적이 4.1~4.2등급대라면, 신소재공학부의 최종등록자 평균 성적과 비교했을 때 다소 높은 편입니다. 특히, 영어 등급과 수능 4개 영역 등급에서 차이가 있을 수 있습니다.
따라서, 귀하의 성적이 신소재공학부의 최종등록자 평균 성적과 비교했을 때 다소 낮을 수 있으므로, 합격 가능성은 낮을 수 있습니다. 그러나, 최종 합격 여부는 지원자 전체의 성적 분포와 경쟁률에 따라 달라질 수 있으므로, 지원해보는 것도 고려해볼 수 있습니다.
더 자세한 정보나 상담이 필요하다면, 동의대학교 입학처에 문의하시기 바랍니다.</t>
  </si>
  <si>
    <t>예상 성적이 4.1~4.2등급대라면 신소재공학부 일반학생전형에 지원할 가능성이 있을 수 있습니다. 그러나 최종 합격 여부는 경쟁률, 다른 지원자들의 성적, 그리고 모집인원에 따라 달라질 수 있습니다. 보다 정확한 정보는 동의대학교의 입학안내 홈페이지를 참고하시기 바랍니다.</t>
  </si>
  <si>
    <t>동의대 인공지능학과 수능 일반학생전형으로 가고싶어요 성적좀 알려주세요</t>
  </si>
  <si>
    <t>동의대학교 인공지능학과의 수능 일반학생전형 최초합격자 성적은 다음과 같습니다:
- **모집 인원**: 15명
- **지원 인원**: 24명
- **경쟁률**: 1.60
- **충원 합격 (후보순위)**: 5명
- **국어 + 수학 + 탐구(2개) (가산점 포함) 표준 변환 점수 합**: 평균 301.87, 표준 편차 12.38
- **영어 등급**: 평균 4.13, 표준 편차 0.71
- **수능 4개 영역 등급**: 평균 4.98, 표준 편차 0.25
- **수능 4개 영역 (가산점 포함) 표준 변환 점수 합**: 평균 415.80, 표준 편차 10.49
이 성적을 참고하여 준비하시기 바랍니다. 추가적인 정보가 필요하면 "https://ipsi.deu.ac.kr/main.do"를 방문해 주세요.</t>
  </si>
  <si>
    <t>자세한 성적 정보는 "https://ipsi.deu.ac.kr/main.do"에서 확인하시기 바랍니다.</t>
  </si>
  <si>
    <t>동의대 정시 성적으로 5.27인데 이 성적으로 추합 가능한가요?</t>
  </si>
  <si>
    <t>동의대학교의 정시 성적을 기준으로 5.27의 성적으로 충원 합격(추합)이 가능한지 확인하기 위해서는 각 학과의 최종 등록자 성적을 비교해보아야 합니다. 아래는 각 학과의 수능 4개 영역 등급 평균과 표준 편차를 기준으로 5.27 성적이 충원 합격 가능한지 확인한 결과입니다:
1. **인문사회과학대학**
   - 국어국문학과: 평균 4.92, 표준 편차 0.35
   - 중어중국학과: 평균 5.68, 표준 편차 0.74
   - 일본학과: 평균 4.87, 표준 편차 0.13
   - 영어영문학과: 평균 5.16, 표준 편차 0.66
   - 문헌정보학과: 평균 4.82, 표준 편차 0.33
   - 평생교육·청소년상담학과: 평균 5.22, 표준 편차 0.29
   - 아동학과: 평균 7.08, 표준 편차 0.56
   - 유아교육과: 평균 4.18, 표준 편차 0.25
   - 광고홍보학과: 평균 4.47, 표준 편차 0.18
   - 미디어커뮤니케이션학과: 평균 4.29, 표준 편차 0.23
   - 법학과: 평균 4.27, 표준 편차 0.27
   - 경찰행정학과: 평균 4.12, 표준 편차 0.18
   - 소방방재행정학과: 평균 4.43, 표준 편차 0.40
   - 행정학과: 평균 4.36, 표준 편차 0.33
   - 사회복지학과: 평균 4.69, 표준 편차 0.23
2. **상경대학**
   - 금융경영학과: 평균 5.41, 표준 편차 0.52
   - 재무부동산학과: 평균 5.82, 표준 편차 1.25
   - 무역학과: 평균 5.18, 표준 편차 0.50
   - 유통물류학과: 평균 5.45, 표준 편차 0.52
   - 경영학과: 평균 4.69, 표준 편차 0.22
   - 회계학과: 평균 4.99, 표준 편차 0.41
   - 경영정보학과: 평균 4.31, 표준 편차 0.23
   - e비즈니스학과: 평균 4.53, 표준 편차 0.36
   - 국제관광경영학과: 평균 5.41, 표준 편차 0.56
   - 호텔·컨벤션경영학과: 평균 6.12, 표준 편차 0.77
   - 외식경영학과: 평균 4.91, 표준 편차 0.28
3. **의료보건생활대학**
   - 간호학과: 평균 3.37, 표준 편차 0.29
   - 임상병리학과: 평균 4.15, 표준 편차 0.12
   - 치위생학과: 평균 4.18, 표준 편차 0.20
   - 방사선학과: 평균 3.82, 표준 편차 0.20
   - 의료경영학과: 평균 5.92, 표준 편차 1.08
   - 물리치료학과: 평균 3.62, 표준 편차 0.15
   - 식품영양학과: 평균 5.92, 표준 편차 1.06
4. **한의과대학**
   - 한의예과(수학&lt;미적분/기하&gt;): 평균 1.21, 표준 편차 0.09
   - 한의예과(수학&lt;확률과통계&gt;): 평균 1.20, 표준 편차 0.05
5. **공과대학**
   - 기계공학과, 로봇자동화공학과, 자동차공학과: 평균 6.30, 표준 편차 1.1
   - 조선해양공학과: 평균 6.16, 표준 편차 1.00
   - 신소재공학과, 분자나노공학과: 평균 5.78, 표준 편차 0.49
   - 건축학과(5년제), 건축공학과, 토목공학과, 도시공학과: 평균 4.69, 표준 편차 0.25
   - 환경공학과, 화학공학과, 응용화학과: 평균 5.73, 표준 편차 0.57
   - 의생명공학과, 바이오의약공학과, 식품공학과: 평균 5.41, 표준 편차 0.65
   - 인간공학과, 제품디자인공학과: 평균 5.72, 표준 편차 0.73
   - 산업경영빅데이터공학과: 평균 5.27, 표준 편차 0.43
6. **ICT융합공과대학**
   - 컴퓨터공학과: 평균 4.29, 표준 편차 0.16
   - 소프트웨어공학부: 평균 4.49, 표준 편차 0.30
   - 인공지능학과: 평균 5.25, 표준 편차 0.35
   - 전기공학과, 전자공학과: 평균 5.37, 표준 편차 0.60
   - 디지털콘텐츠학과: 평균 4.47, 표준 편차 0.24
   - 게임공학과: 평균 4.78, 표준 편차 0.20
   - 영화학과: 평균 5.04, 표준 편차 0.76
7. **예술디자인체육대학**
   - 패션디자인학과: 평균 4.46, 표준 편차 0.31
위의 정보를 바탕으로, 5.27의 성적으로 충원 합격이 가능한 학과는 다음과 같습니다:
- 인문사회과학대학: 중어중국학과, 영어영문학과, 평생교육·청소년상담학과, 아동학과
- 상경대학: 금융경영학과, 재무부동산학과, 무역학과, 유통물류학과, 호텔·컨벤션경영학과, 외식경영학과
- 의료보건생활대학: 의료경영학과, 식품영양학과
- 공과대학: 기계공학과, 로봇자동화공학과, 자동차공학과, 조선해양공학과, 신소재공학과, 분자나노공학과, 환경공학과, 화학공학과, 응용화학과, 의생명공학과, 바이오의약공학과, 식품공학과, 인간공학과, 제품디자인공학과, 산업경영빅데이터공학과
- ICT융합공과대학: 인공지능학과, 전기공학과, 전자공학과, 영화학과
위 학과들은 5.27의 성적으로 충원 합격이 가능할 것으로 보입니다. 더 자세한 정보는 동의대학교 입학처에 문의하시기 바랍니다.</t>
  </si>
  <si>
    <t>정확한 추합 가능 여부는 동의대학교의 정시 모집단위와 경쟁률, 최종 합격자 성적에 따라 다르기 때문에, 해당 정보를 확인해야 합니다. 구체적인 성적 기준이나 추합 가능성에 대한 정보는 동의대학교 입학안내 홈페이지를 통해 확인하시기 바랍니다.</t>
  </si>
  <si>
    <t>동의대식 정시 성적 4.2인데 교과로 소프트웨어공학부 가능성 있을까요???</t>
  </si>
  <si>
    <t>소프트웨어공학부의 최종등록자 데이터를 기준으로 보면, 소프트웨어공학부의 영어 등급 평균은 3.77이고, 수능 4개 영역 등급 평균은 4.49입니다. 
따라서, 현재 정시 등급이 4.2라면 소프트웨어공학부의 평균 등급보다 높은 성적을 가지고 있어 합격 가능성이 높습니다.
자세한 사항은 "https://ipsi.deu.ac.kr/main.do"에서 확인하시기 바랍니다.</t>
  </si>
  <si>
    <t>자세한 정보는 "https://ipsi.deu.ac.kr/main.do"에서 확인하시기 바랍니다.</t>
  </si>
  <si>
    <t>동의대식 정시 성적 산출로 3.92 나오는데 화학환경공학부 일반학생전형 가능할까요..!</t>
  </si>
  <si>
    <t>화학환경공학부의 최종등록자 데이터를 기준으로 보면, 화학환경공학부의 영어 등급 평균은 4.82이고, 수능 4개 영역 등급 평균은 5.73입니다. 
따라서, 현재 정시 등급이 3.92라면 화학환경공학부의 평균 등급보다 높은 성적을 가지고 있어 합격 가능성이 높습니다. 즉, 추가합격까지 생각해서 합격할 가능성이 높습니다.
자세한 사항은 "https://ipsi.deu.ac.kr/main.do"에서 확인하시기 바랍니다.</t>
  </si>
  <si>
    <t>성공적인 지원 여부는 여러 요소에 따라 달라지므로, 구체적인 합격 가능성을 판단하기 위해서는 해당 전형의 과거 합격자 성적 및 경쟁률을 참고해야 합니다. 자세한 정보는 동의대학교 입학처에 문의하시거나 공식 웹사이트를 확인하시기 바랍니다.</t>
  </si>
  <si>
    <t>동의대 화학환경공학부 원서접수 했습니다. 동의대식 정시 성적 4.25인데 수능 일반학생전형으로 가능하나요??</t>
  </si>
  <si>
    <t>동의대학교 화학환경공학부의 수능 일반학생전형 최초합격자 데이터를 바탕으로 판단해보겠습니다.
화학환경공학부는 공과대학에 속하며, 공과대학의 수능 일반학생전형 최초합격자 평균 점수는 다음과 같습니다:
- 국어 + 수학 + 탐구(2개) (가산점 포함) 표준 변환 점수 합 평균: 276.61
- 영어 등급 평균: 4.70
- 수능 4개 영역 등급 평균: 5.59
- 수능 4개 영역 (가산점 포함) 표준 변환 점수 합 평균: 385.99
이 데이터를 바탕으로, 동의대식 정시 성적 4.25가 이 평균 점수와 비교하여 어느 정도인지 판단해야 합니다. 
만약 4.25가 수능 4개 영역 등급 평균을 의미한다면, 이는 화학환경공학부의 평균 등급 5.59보다 높은 성적이므로 합격 가능성이 높아 보입니다. 
하지만, 정확한 판단을 위해서는 동의대식 정시 성적 4.25가 어떤 기준으로 산출된 것인지, 그리고 다른 성적 요소(국어, 수학, 탐구, 영어 등급 등)와의 비교가 필요합니다. 
추가적인 정보가 필요하다면, 동의대학교 입학처에 문의하시기 바랍니다.</t>
  </si>
  <si>
    <t>지원자는 정시 모집요강 및 본교 홈페이지에 게시되는 수험생 유의사항을 반드시 숙지해야 하며, 미숙지로 인한 모든 불이익의 책임은 지원자에게 있습니다. 수능 성적자료의 온라인 제공에 동의하는 것으로 간주되며, 지원자가 모집인원에 미달된 경우에도 지원자의 학력이 대학 수학능력에 현저히 미달되는 자는 입학을 허가하지 않을 수 있습니다. 
정확한 판단을 위해서는 동의대학교의 공식 홈페이지를 방문하시거나 입학관리위원회에 문의하시기 바랍니다.</t>
  </si>
  <si>
    <t>이번에 정시전형으로 영화학과 지원했습니다. 정시 성적이 4.2정도 나왔는데 가능성 있을까요..?</t>
  </si>
  <si>
    <t>영화학과의 2024학년도 수능(일반학생전형) 최종등록자의 평균 성적을 보면 다음과 같습니다:
- 국어 + 수학 + 탐구(2개) (가산점 포함) 표준 변환 점수 합: 286.77 (표준 편차: 17.29)
- 영어 등급: 3.66 (표준 편차: 1.24)
- 수능 4개 영역 등급: 5.04 (표준 편차: 0.76)
- 수능 4개 영역 (가산점 포함) 표준 변환 점수 합: 404.43 (표준 편차: 27.09)
정시 성적이 4.2정도라면, 영화학과의 최종등록자 평균 성적과 비교했을 때 경쟁력이 있을 가능성이 있습니다. 다만, 최종 합격 여부는 지원자 전체의 성적 분포와 경쟁률에 따라 달라질 수 있으므로, 정확한 판단을 위해서는 추가적인 정보가 필요할 수 있습니다.</t>
  </si>
  <si>
    <t>정확한 합격 가능성을 판단하기 위해서는 영화학과의 모집인원, 경쟁률, 그리고 다른 지원자들의 성적 분포를 알아야 합니다. 하지만 제공된 정보에는 영화학과의 성적 기준이나 합격자 성적에 대한 데이터가 포함되어 있지 않습니다. 따라서, 보다 구체적인 정보를 원하신다면 "https://ipsi.deu.ac.kr/main.do"에서 확인하시기 바랍니다.</t>
  </si>
  <si>
    <t>면접 절차를 알려줘.</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</si>
  <si>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t>
  </si>
  <si>
    <t>bm25</t>
    <phoneticPr fontId="1" type="noConversion"/>
  </si>
  <si>
    <t>bm25_faiss_19</t>
    <phoneticPr fontId="1" type="noConversion"/>
  </si>
  <si>
    <t>bm25_faiss_28</t>
  </si>
  <si>
    <t>bm25_faiss_37</t>
  </si>
  <si>
    <t>bm25_faiss_46</t>
    <phoneticPr fontId="1" type="noConversion"/>
  </si>
  <si>
    <t>bm25_faiss_55</t>
  </si>
  <si>
    <t>bm25_faiss_64</t>
  </si>
  <si>
    <t>bm25_faiss_73</t>
  </si>
  <si>
    <t>bm25_faiss_82</t>
    <phoneticPr fontId="1" type="noConversion"/>
  </si>
  <si>
    <t>bm25_faiss_91</t>
  </si>
  <si>
    <t>faiss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</si>
</sst>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scheme val="minor"/>
    </font>
    <font>
      <sz val="8"/>
      <name val="맑은 고딕"/>
      <family val="3"/>
      <charset val="129"/>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Sheet1!$B$1</c:f>
              <c:strCache>
                <c:ptCount val="1"/>
                <c:pt idx="0">
                  <c:v>0.75</c:v>
                </c:pt>
              </c:strCache>
            </c:strRef>
          </c:tx>
          <c:spPr>
            <a:solidFill>
              <a:schemeClr val="accent1"/>
            </a:solidFill>
            <a:ln>
              <a:noFill/>
            </a:ln>
            <a:effectLst/>
          </c:spPr>
          <c:invertIfNegative val="0"/>
          <c:cat>
            <c:strRef>
              <c:f>Sheet1!$A$2:$A$12</c:f>
              <c:strCache>
                <c:ptCount val="11"/>
                <c:pt idx="0">
                  <c:v>bm25</c:v>
                </c:pt>
                <c:pt idx="1">
                  <c:v>bm25_faiss_19</c:v>
                </c:pt>
                <c:pt idx="2">
                  <c:v>bm25_faiss_28</c:v>
                </c:pt>
                <c:pt idx="3">
                  <c:v>bm25_faiss_37</c:v>
                </c:pt>
                <c:pt idx="4">
                  <c:v>bm25_faiss_46</c:v>
                </c:pt>
                <c:pt idx="5">
                  <c:v>bm25_faiss_55</c:v>
                </c:pt>
                <c:pt idx="6">
                  <c:v>bm25_faiss_64</c:v>
                </c:pt>
                <c:pt idx="7">
                  <c:v>bm25_faiss_73</c:v>
                </c:pt>
                <c:pt idx="8">
                  <c:v>bm25_faiss_82</c:v>
                </c:pt>
                <c:pt idx="9">
                  <c:v>bm25_faiss_91</c:v>
                </c:pt>
                <c:pt idx="10">
                  <c:v>faiss</c:v>
                </c:pt>
              </c:strCache>
            </c:strRef>
          </c:cat>
          <c:val>
            <c:numRef>
              <c:f>Sheet1!$B$2:$B$12</c:f>
              <c:numCache>
                <c:formatCode>General</c:formatCode>
                <c:ptCount val="11"/>
                <c:pt idx="0">
                  <c:v>39</c:v>
                </c:pt>
                <c:pt idx="1">
                  <c:v>49</c:v>
                </c:pt>
                <c:pt idx="2">
                  <c:v>49</c:v>
                </c:pt>
                <c:pt idx="3">
                  <c:v>51</c:v>
                </c:pt>
                <c:pt idx="4">
                  <c:v>52</c:v>
                </c:pt>
                <c:pt idx="5">
                  <c:v>52</c:v>
                </c:pt>
                <c:pt idx="6">
                  <c:v>49</c:v>
                </c:pt>
                <c:pt idx="7">
                  <c:v>48</c:v>
                </c:pt>
                <c:pt idx="8">
                  <c:v>52</c:v>
                </c:pt>
                <c:pt idx="9">
                  <c:v>50</c:v>
                </c:pt>
                <c:pt idx="10">
                  <c:v>45</c:v>
                </c:pt>
              </c:numCache>
            </c:numRef>
          </c:val>
          <c:extLst>
            <c:ext xmlns:c16="http://schemas.microsoft.com/office/drawing/2014/chart" uri="{C3380CC4-5D6E-409C-BE32-E72D297353CC}">
              <c16:uniqueId val="{00000000-5EBB-45F1-B197-69EB5AD4213F}"/>
            </c:ext>
          </c:extLst>
        </c:ser>
        <c:ser>
          <c:idx val="1"/>
          <c:order val="1"/>
          <c:tx>
            <c:strRef>
              <c:f>Sheet1!$C$1</c:f>
              <c:strCache>
                <c:ptCount val="1"/>
                <c:pt idx="0">
                  <c:v>0.8</c:v>
                </c:pt>
              </c:strCache>
            </c:strRef>
          </c:tx>
          <c:spPr>
            <a:solidFill>
              <a:schemeClr val="accent2"/>
            </a:solidFill>
            <a:ln>
              <a:noFill/>
            </a:ln>
            <a:effectLst/>
          </c:spPr>
          <c:invertIfNegative val="0"/>
          <c:cat>
            <c:strRef>
              <c:f>Sheet1!$A$2:$A$12</c:f>
              <c:strCache>
                <c:ptCount val="11"/>
                <c:pt idx="0">
                  <c:v>bm25</c:v>
                </c:pt>
                <c:pt idx="1">
                  <c:v>bm25_faiss_19</c:v>
                </c:pt>
                <c:pt idx="2">
                  <c:v>bm25_faiss_28</c:v>
                </c:pt>
                <c:pt idx="3">
                  <c:v>bm25_faiss_37</c:v>
                </c:pt>
                <c:pt idx="4">
                  <c:v>bm25_faiss_46</c:v>
                </c:pt>
                <c:pt idx="5">
                  <c:v>bm25_faiss_55</c:v>
                </c:pt>
                <c:pt idx="6">
                  <c:v>bm25_faiss_64</c:v>
                </c:pt>
                <c:pt idx="7">
                  <c:v>bm25_faiss_73</c:v>
                </c:pt>
                <c:pt idx="8">
                  <c:v>bm25_faiss_82</c:v>
                </c:pt>
                <c:pt idx="9">
                  <c:v>bm25_faiss_91</c:v>
                </c:pt>
                <c:pt idx="10">
                  <c:v>faiss</c:v>
                </c:pt>
              </c:strCache>
            </c:strRef>
          </c:cat>
          <c:val>
            <c:numRef>
              <c:f>Sheet1!$C$2:$C$12</c:f>
              <c:numCache>
                <c:formatCode>General</c:formatCode>
                <c:ptCount val="11"/>
                <c:pt idx="0">
                  <c:v>31</c:v>
                </c:pt>
                <c:pt idx="1">
                  <c:v>41</c:v>
                </c:pt>
                <c:pt idx="2">
                  <c:v>42</c:v>
                </c:pt>
                <c:pt idx="3">
                  <c:v>41</c:v>
                </c:pt>
                <c:pt idx="4">
                  <c:v>44</c:v>
                </c:pt>
                <c:pt idx="5">
                  <c:v>45</c:v>
                </c:pt>
                <c:pt idx="6">
                  <c:v>39</c:v>
                </c:pt>
                <c:pt idx="7">
                  <c:v>41</c:v>
                </c:pt>
                <c:pt idx="8">
                  <c:v>40</c:v>
                </c:pt>
                <c:pt idx="9">
                  <c:v>38</c:v>
                </c:pt>
                <c:pt idx="10">
                  <c:v>37</c:v>
                </c:pt>
              </c:numCache>
            </c:numRef>
          </c:val>
          <c:extLst>
            <c:ext xmlns:c16="http://schemas.microsoft.com/office/drawing/2014/chart" uri="{C3380CC4-5D6E-409C-BE32-E72D297353CC}">
              <c16:uniqueId val="{00000001-5EBB-45F1-B197-69EB5AD4213F}"/>
            </c:ext>
          </c:extLst>
        </c:ser>
        <c:ser>
          <c:idx val="2"/>
          <c:order val="2"/>
          <c:tx>
            <c:strRef>
              <c:f>Sheet1!$D$1</c:f>
              <c:strCache>
                <c:ptCount val="1"/>
                <c:pt idx="0">
                  <c:v>0.85</c:v>
                </c:pt>
              </c:strCache>
            </c:strRef>
          </c:tx>
          <c:spPr>
            <a:solidFill>
              <a:schemeClr val="accent3"/>
            </a:solidFill>
            <a:ln>
              <a:noFill/>
            </a:ln>
            <a:effectLst/>
          </c:spPr>
          <c:invertIfNegative val="0"/>
          <c:cat>
            <c:strRef>
              <c:f>Sheet1!$A$2:$A$12</c:f>
              <c:strCache>
                <c:ptCount val="11"/>
                <c:pt idx="0">
                  <c:v>bm25</c:v>
                </c:pt>
                <c:pt idx="1">
                  <c:v>bm25_faiss_19</c:v>
                </c:pt>
                <c:pt idx="2">
                  <c:v>bm25_faiss_28</c:v>
                </c:pt>
                <c:pt idx="3">
                  <c:v>bm25_faiss_37</c:v>
                </c:pt>
                <c:pt idx="4">
                  <c:v>bm25_faiss_46</c:v>
                </c:pt>
                <c:pt idx="5">
                  <c:v>bm25_faiss_55</c:v>
                </c:pt>
                <c:pt idx="6">
                  <c:v>bm25_faiss_64</c:v>
                </c:pt>
                <c:pt idx="7">
                  <c:v>bm25_faiss_73</c:v>
                </c:pt>
                <c:pt idx="8">
                  <c:v>bm25_faiss_82</c:v>
                </c:pt>
                <c:pt idx="9">
                  <c:v>bm25_faiss_91</c:v>
                </c:pt>
                <c:pt idx="10">
                  <c:v>faiss</c:v>
                </c:pt>
              </c:strCache>
            </c:strRef>
          </c:cat>
          <c:val>
            <c:numRef>
              <c:f>Sheet1!$D$2:$D$12</c:f>
              <c:numCache>
                <c:formatCode>General</c:formatCode>
                <c:ptCount val="11"/>
                <c:pt idx="0">
                  <c:v>30</c:v>
                </c:pt>
                <c:pt idx="1">
                  <c:v>36</c:v>
                </c:pt>
                <c:pt idx="2">
                  <c:v>36</c:v>
                </c:pt>
                <c:pt idx="3">
                  <c:v>35</c:v>
                </c:pt>
                <c:pt idx="4">
                  <c:v>37</c:v>
                </c:pt>
                <c:pt idx="5">
                  <c:v>35</c:v>
                </c:pt>
                <c:pt idx="6">
                  <c:v>39</c:v>
                </c:pt>
                <c:pt idx="7">
                  <c:v>35</c:v>
                </c:pt>
                <c:pt idx="8">
                  <c:v>33</c:v>
                </c:pt>
                <c:pt idx="9">
                  <c:v>35</c:v>
                </c:pt>
                <c:pt idx="10">
                  <c:v>30</c:v>
                </c:pt>
              </c:numCache>
            </c:numRef>
          </c:val>
          <c:extLst>
            <c:ext xmlns:c16="http://schemas.microsoft.com/office/drawing/2014/chart" uri="{C3380CC4-5D6E-409C-BE32-E72D297353CC}">
              <c16:uniqueId val="{00000002-5EBB-45F1-B197-69EB5AD4213F}"/>
            </c:ext>
          </c:extLst>
        </c:ser>
        <c:ser>
          <c:idx val="3"/>
          <c:order val="3"/>
          <c:tx>
            <c:strRef>
              <c:f>Sheet1!$E$1</c:f>
              <c:strCache>
                <c:ptCount val="1"/>
                <c:pt idx="0">
                  <c:v>0.9</c:v>
                </c:pt>
              </c:strCache>
            </c:strRef>
          </c:tx>
          <c:spPr>
            <a:solidFill>
              <a:schemeClr val="accent4"/>
            </a:solidFill>
            <a:ln>
              <a:noFill/>
            </a:ln>
            <a:effectLst/>
          </c:spPr>
          <c:invertIfNegative val="0"/>
          <c:cat>
            <c:strRef>
              <c:f>Sheet1!$A$2:$A$12</c:f>
              <c:strCache>
                <c:ptCount val="11"/>
                <c:pt idx="0">
                  <c:v>bm25</c:v>
                </c:pt>
                <c:pt idx="1">
                  <c:v>bm25_faiss_19</c:v>
                </c:pt>
                <c:pt idx="2">
                  <c:v>bm25_faiss_28</c:v>
                </c:pt>
                <c:pt idx="3">
                  <c:v>bm25_faiss_37</c:v>
                </c:pt>
                <c:pt idx="4">
                  <c:v>bm25_faiss_46</c:v>
                </c:pt>
                <c:pt idx="5">
                  <c:v>bm25_faiss_55</c:v>
                </c:pt>
                <c:pt idx="6">
                  <c:v>bm25_faiss_64</c:v>
                </c:pt>
                <c:pt idx="7">
                  <c:v>bm25_faiss_73</c:v>
                </c:pt>
                <c:pt idx="8">
                  <c:v>bm25_faiss_82</c:v>
                </c:pt>
                <c:pt idx="9">
                  <c:v>bm25_faiss_91</c:v>
                </c:pt>
                <c:pt idx="10">
                  <c:v>faiss</c:v>
                </c:pt>
              </c:strCache>
            </c:strRef>
          </c:cat>
          <c:val>
            <c:numRef>
              <c:f>Sheet1!$E$2:$E$12</c:f>
              <c:numCache>
                <c:formatCode>General</c:formatCode>
                <c:ptCount val="11"/>
                <c:pt idx="0">
                  <c:v>24</c:v>
                </c:pt>
                <c:pt idx="1">
                  <c:v>28</c:v>
                </c:pt>
                <c:pt idx="2">
                  <c:v>27</c:v>
                </c:pt>
                <c:pt idx="3">
                  <c:v>28</c:v>
                </c:pt>
                <c:pt idx="4">
                  <c:v>26</c:v>
                </c:pt>
                <c:pt idx="5">
                  <c:v>29</c:v>
                </c:pt>
                <c:pt idx="6">
                  <c:v>26</c:v>
                </c:pt>
                <c:pt idx="7">
                  <c:v>27</c:v>
                </c:pt>
                <c:pt idx="8">
                  <c:v>26</c:v>
                </c:pt>
                <c:pt idx="9">
                  <c:v>27</c:v>
                </c:pt>
                <c:pt idx="10">
                  <c:v>18</c:v>
                </c:pt>
              </c:numCache>
            </c:numRef>
          </c:val>
          <c:extLst>
            <c:ext xmlns:c16="http://schemas.microsoft.com/office/drawing/2014/chart" uri="{C3380CC4-5D6E-409C-BE32-E72D297353CC}">
              <c16:uniqueId val="{00000003-5EBB-45F1-B197-69EB5AD4213F}"/>
            </c:ext>
          </c:extLst>
        </c:ser>
        <c:dLbls>
          <c:showLegendKey val="0"/>
          <c:showVal val="0"/>
          <c:showCatName val="0"/>
          <c:showSerName val="0"/>
          <c:showPercent val="0"/>
          <c:showBubbleSize val="0"/>
        </c:dLbls>
        <c:gapWidth val="219"/>
        <c:overlap val="-27"/>
        <c:axId val="1756612992"/>
        <c:axId val="1095242976"/>
      </c:barChart>
      <c:catAx>
        <c:axId val="175661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95242976"/>
        <c:crosses val="autoZero"/>
        <c:auto val="1"/>
        <c:lblAlgn val="ctr"/>
        <c:lblOffset val="100"/>
        <c:noMultiLvlLbl val="0"/>
      </c:catAx>
      <c:valAx>
        <c:axId val="1095242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756612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80961</xdr:colOff>
      <xdr:row>5</xdr:row>
      <xdr:rowOff>0</xdr:rowOff>
    </xdr:from>
    <xdr:to>
      <xdr:col>18</xdr:col>
      <xdr:colOff>447674</xdr:colOff>
      <xdr:row>23</xdr:row>
      <xdr:rowOff>180975</xdr:rowOff>
    </xdr:to>
    <xdr:graphicFrame macro="">
      <xdr:nvGraphicFramePr>
        <xdr:cNvPr id="2" name="차트 1">
          <a:extLst>
            <a:ext uri="{FF2B5EF4-FFF2-40B4-BE49-F238E27FC236}">
              <a16:creationId xmlns:a16="http://schemas.microsoft.com/office/drawing/2014/main" id="{00605AA6-E56C-44CF-8D7A-FBD4B0701A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opLeftCell="A79" workbookViewId="0">
      <selection activeCell="C108" sqref="C108"/>
    </sheetView>
  </sheetViews>
  <sheetFormatPr defaultRowHeight="16.5" x14ac:dyDescent="0.3"/>
  <cols>
    <col min="1" max="1" width="13" bestFit="1" customWidth="1"/>
  </cols>
  <sheetData>
    <row r="1" spans="1:5" x14ac:dyDescent="0.3">
      <c r="A1" t="s">
        <v>0</v>
      </c>
      <c r="B1" t="s">
        <v>1</v>
      </c>
      <c r="C1" t="s">
        <v>2</v>
      </c>
      <c r="D1" t="s">
        <v>3</v>
      </c>
      <c r="E1" t="s">
        <v>4</v>
      </c>
    </row>
    <row r="2" spans="1:5" x14ac:dyDescent="0.3">
      <c r="A2" t="s">
        <v>5</v>
      </c>
      <c r="B2">
        <v>1</v>
      </c>
      <c r="C2" t="s">
        <v>29</v>
      </c>
      <c r="D2" t="s">
        <v>30</v>
      </c>
      <c r="E2" t="s">
        <v>30</v>
      </c>
    </row>
    <row r="3" spans="1:5" x14ac:dyDescent="0.3">
      <c r="A3" t="s">
        <v>5</v>
      </c>
      <c r="B3">
        <v>1</v>
      </c>
      <c r="C3" t="s">
        <v>37</v>
      </c>
      <c r="D3" t="s">
        <v>38</v>
      </c>
      <c r="E3" t="s">
        <v>38</v>
      </c>
    </row>
    <row r="4" spans="1:5" x14ac:dyDescent="0.3">
      <c r="A4" t="s">
        <v>5</v>
      </c>
      <c r="B4">
        <v>1</v>
      </c>
      <c r="C4" t="s">
        <v>296</v>
      </c>
      <c r="D4" t="s">
        <v>297</v>
      </c>
      <c r="E4" t="s">
        <v>297</v>
      </c>
    </row>
    <row r="5" spans="1:5" x14ac:dyDescent="0.3">
      <c r="A5" t="s">
        <v>5</v>
      </c>
      <c r="B5">
        <v>0.99999999999999978</v>
      </c>
      <c r="C5" t="s">
        <v>21</v>
      </c>
      <c r="D5" t="s">
        <v>22</v>
      </c>
      <c r="E5" t="s">
        <v>22</v>
      </c>
    </row>
    <row r="6" spans="1:5" x14ac:dyDescent="0.3">
      <c r="A6" t="s">
        <v>5</v>
      </c>
      <c r="B6">
        <v>0.9957158894037027</v>
      </c>
      <c r="C6" t="s">
        <v>12</v>
      </c>
      <c r="D6" t="s">
        <v>13</v>
      </c>
      <c r="E6" t="s">
        <v>14</v>
      </c>
    </row>
    <row r="7" spans="1:5" x14ac:dyDescent="0.3">
      <c r="A7" t="s">
        <v>5</v>
      </c>
      <c r="B7">
        <v>0.99518778831291999</v>
      </c>
      <c r="C7" t="s">
        <v>78</v>
      </c>
      <c r="D7" t="s">
        <v>79</v>
      </c>
      <c r="E7" t="s">
        <v>80</v>
      </c>
    </row>
    <row r="8" spans="1:5" x14ac:dyDescent="0.3">
      <c r="A8" t="s">
        <v>5</v>
      </c>
      <c r="B8">
        <v>0.98271346834169138</v>
      </c>
      <c r="C8" t="s">
        <v>9</v>
      </c>
      <c r="D8" t="s">
        <v>10</v>
      </c>
      <c r="E8" t="s">
        <v>11</v>
      </c>
    </row>
    <row r="9" spans="1:5" x14ac:dyDescent="0.3">
      <c r="A9" t="s">
        <v>5</v>
      </c>
      <c r="B9">
        <v>0.98216843858736369</v>
      </c>
      <c r="C9" t="s">
        <v>26</v>
      </c>
      <c r="D9" t="s">
        <v>27</v>
      </c>
      <c r="E9" t="s">
        <v>28</v>
      </c>
    </row>
    <row r="10" spans="1:5" x14ac:dyDescent="0.3">
      <c r="A10" t="s">
        <v>5</v>
      </c>
      <c r="B10">
        <v>0.97529500990695839</v>
      </c>
      <c r="C10" t="s">
        <v>69</v>
      </c>
      <c r="D10" t="s">
        <v>70</v>
      </c>
      <c r="E10" t="s">
        <v>71</v>
      </c>
    </row>
    <row r="11" spans="1:5" x14ac:dyDescent="0.3">
      <c r="A11" t="s">
        <v>5</v>
      </c>
      <c r="B11">
        <v>0.97234721171776117</v>
      </c>
      <c r="C11" t="s">
        <v>63</v>
      </c>
      <c r="D11" t="s">
        <v>64</v>
      </c>
      <c r="E11" t="s">
        <v>65</v>
      </c>
    </row>
    <row r="12" spans="1:5" x14ac:dyDescent="0.3">
      <c r="A12" t="s">
        <v>5</v>
      </c>
      <c r="B12">
        <v>0.96596332231717863</v>
      </c>
      <c r="C12" t="s">
        <v>23</v>
      </c>
      <c r="D12" t="s">
        <v>24</v>
      </c>
      <c r="E12" t="s">
        <v>25</v>
      </c>
    </row>
    <row r="13" spans="1:5" x14ac:dyDescent="0.3">
      <c r="A13" t="s">
        <v>5</v>
      </c>
      <c r="B13">
        <v>0.9646985452499921</v>
      </c>
      <c r="C13" t="s">
        <v>144</v>
      </c>
      <c r="D13" t="s">
        <v>145</v>
      </c>
      <c r="E13" t="s">
        <v>146</v>
      </c>
    </row>
    <row r="14" spans="1:5" x14ac:dyDescent="0.3">
      <c r="A14" t="s">
        <v>5</v>
      </c>
      <c r="B14">
        <v>0.9628253822481031</v>
      </c>
      <c r="C14" t="s">
        <v>84</v>
      </c>
      <c r="D14" t="s">
        <v>85</v>
      </c>
      <c r="E14" t="s">
        <v>86</v>
      </c>
    </row>
    <row r="15" spans="1:5" x14ac:dyDescent="0.3">
      <c r="A15" t="s">
        <v>5</v>
      </c>
      <c r="B15">
        <v>0.94912181256045869</v>
      </c>
      <c r="C15" t="s">
        <v>54</v>
      </c>
      <c r="D15" t="s">
        <v>55</v>
      </c>
      <c r="E15" t="s">
        <v>56</v>
      </c>
    </row>
    <row r="16" spans="1:5" x14ac:dyDescent="0.3">
      <c r="A16" t="s">
        <v>5</v>
      </c>
      <c r="B16">
        <v>0.93876890627553</v>
      </c>
      <c r="C16" t="s">
        <v>51</v>
      </c>
      <c r="D16" t="s">
        <v>52</v>
      </c>
      <c r="E16" t="s">
        <v>53</v>
      </c>
    </row>
    <row r="17" spans="1:5" x14ac:dyDescent="0.3">
      <c r="A17" t="s">
        <v>5</v>
      </c>
      <c r="B17">
        <v>0.92708653361106108</v>
      </c>
      <c r="C17" t="s">
        <v>170</v>
      </c>
      <c r="D17" t="s">
        <v>171</v>
      </c>
      <c r="E17" t="s">
        <v>172</v>
      </c>
    </row>
    <row r="18" spans="1:5" x14ac:dyDescent="0.3">
      <c r="A18" t="s">
        <v>5</v>
      </c>
      <c r="B18">
        <v>0.92550918882615163</v>
      </c>
      <c r="C18" t="s">
        <v>34</v>
      </c>
      <c r="D18" t="s">
        <v>35</v>
      </c>
      <c r="E18" t="s">
        <v>36</v>
      </c>
    </row>
    <row r="19" spans="1:5" x14ac:dyDescent="0.3">
      <c r="A19" t="s">
        <v>5</v>
      </c>
      <c r="B19">
        <v>0.92538624306437589</v>
      </c>
      <c r="C19" t="s">
        <v>31</v>
      </c>
      <c r="D19" t="s">
        <v>32</v>
      </c>
      <c r="E19" t="s">
        <v>33</v>
      </c>
    </row>
    <row r="20" spans="1:5" x14ac:dyDescent="0.3">
      <c r="A20" t="s">
        <v>5</v>
      </c>
      <c r="B20">
        <v>0.91662633215835443</v>
      </c>
      <c r="C20" t="s">
        <v>167</v>
      </c>
      <c r="D20" t="s">
        <v>168</v>
      </c>
      <c r="E20" t="s">
        <v>169</v>
      </c>
    </row>
    <row r="21" spans="1:5" x14ac:dyDescent="0.3">
      <c r="A21" t="s">
        <v>5</v>
      </c>
      <c r="B21">
        <v>0.91649760220761178</v>
      </c>
      <c r="C21" t="s">
        <v>99</v>
      </c>
      <c r="D21" t="s">
        <v>100</v>
      </c>
      <c r="E21" t="s">
        <v>101</v>
      </c>
    </row>
    <row r="22" spans="1:5" x14ac:dyDescent="0.3">
      <c r="A22" t="s">
        <v>5</v>
      </c>
      <c r="B22">
        <v>0.9156881925389343</v>
      </c>
      <c r="C22" t="s">
        <v>122</v>
      </c>
      <c r="D22" t="s">
        <v>123</v>
      </c>
      <c r="E22" t="s">
        <v>124</v>
      </c>
    </row>
    <row r="23" spans="1:5" x14ac:dyDescent="0.3">
      <c r="A23" t="s">
        <v>5</v>
      </c>
      <c r="B23">
        <v>0.91061804090149701</v>
      </c>
      <c r="C23" t="s">
        <v>164</v>
      </c>
      <c r="D23" t="s">
        <v>165</v>
      </c>
      <c r="E23" t="s">
        <v>166</v>
      </c>
    </row>
    <row r="24" spans="1:5" x14ac:dyDescent="0.3">
      <c r="A24" t="s">
        <v>5</v>
      </c>
      <c r="B24">
        <v>0.90677781579334493</v>
      </c>
      <c r="C24" t="s">
        <v>90</v>
      </c>
      <c r="D24" t="s">
        <v>91</v>
      </c>
      <c r="E24" t="s">
        <v>92</v>
      </c>
    </row>
    <row r="25" spans="1:5" x14ac:dyDescent="0.3">
      <c r="A25" t="s">
        <v>5</v>
      </c>
      <c r="B25">
        <v>0.9029714116638381</v>
      </c>
      <c r="C25" t="s">
        <v>87</v>
      </c>
      <c r="D25" t="s">
        <v>88</v>
      </c>
      <c r="E25" t="s">
        <v>89</v>
      </c>
    </row>
    <row r="26" spans="1:5" x14ac:dyDescent="0.3">
      <c r="A26" t="s">
        <v>5</v>
      </c>
      <c r="B26">
        <v>0.89354277256881043</v>
      </c>
      <c r="C26" t="s">
        <v>15</v>
      </c>
      <c r="D26" t="s">
        <v>16</v>
      </c>
      <c r="E26" t="s">
        <v>17</v>
      </c>
    </row>
    <row r="27" spans="1:5" x14ac:dyDescent="0.3">
      <c r="A27" t="s">
        <v>5</v>
      </c>
      <c r="B27">
        <v>0.89324125870035043</v>
      </c>
      <c r="C27" t="s">
        <v>179</v>
      </c>
      <c r="D27" t="s">
        <v>180</v>
      </c>
      <c r="E27" t="s">
        <v>181</v>
      </c>
    </row>
    <row r="28" spans="1:5" x14ac:dyDescent="0.3">
      <c r="A28" t="s">
        <v>5</v>
      </c>
      <c r="B28">
        <v>0.88957080760231078</v>
      </c>
      <c r="C28" t="s">
        <v>119</v>
      </c>
      <c r="D28" t="s">
        <v>120</v>
      </c>
      <c r="E28" t="s">
        <v>121</v>
      </c>
    </row>
    <row r="29" spans="1:5" x14ac:dyDescent="0.3">
      <c r="A29" t="s">
        <v>5</v>
      </c>
      <c r="B29">
        <v>0.88171008522882033</v>
      </c>
      <c r="C29" t="s">
        <v>230</v>
      </c>
      <c r="D29" t="s">
        <v>231</v>
      </c>
      <c r="E29" t="s">
        <v>232</v>
      </c>
    </row>
    <row r="30" spans="1:5" x14ac:dyDescent="0.3">
      <c r="A30" t="s">
        <v>5</v>
      </c>
      <c r="B30">
        <v>0.88114099519816524</v>
      </c>
      <c r="C30" t="s">
        <v>60</v>
      </c>
      <c r="D30" t="s">
        <v>61</v>
      </c>
      <c r="E30" t="s">
        <v>62</v>
      </c>
    </row>
    <row r="31" spans="1:5" x14ac:dyDescent="0.3">
      <c r="A31" t="s">
        <v>5</v>
      </c>
      <c r="B31">
        <v>0.86750763226662653</v>
      </c>
      <c r="C31" t="s">
        <v>131</v>
      </c>
      <c r="D31" t="s">
        <v>132</v>
      </c>
      <c r="E31" t="s">
        <v>133</v>
      </c>
    </row>
    <row r="32" spans="1:5" x14ac:dyDescent="0.3">
      <c r="A32" t="s">
        <v>5</v>
      </c>
      <c r="B32">
        <v>0.80449450602254535</v>
      </c>
      <c r="C32" t="s">
        <v>147</v>
      </c>
      <c r="D32" t="s">
        <v>148</v>
      </c>
      <c r="E32" t="s">
        <v>149</v>
      </c>
    </row>
    <row r="33" spans="1:5" x14ac:dyDescent="0.3">
      <c r="A33" t="s">
        <v>5</v>
      </c>
      <c r="B33">
        <v>0.79345923958336451</v>
      </c>
      <c r="C33" t="s">
        <v>72</v>
      </c>
      <c r="D33" t="s">
        <v>73</v>
      </c>
      <c r="E33" t="s">
        <v>74</v>
      </c>
    </row>
    <row r="34" spans="1:5" x14ac:dyDescent="0.3">
      <c r="A34" t="s">
        <v>5</v>
      </c>
      <c r="B34">
        <v>0.78257183401026131</v>
      </c>
      <c r="C34" t="s">
        <v>281</v>
      </c>
      <c r="D34" t="s">
        <v>282</v>
      </c>
      <c r="E34" t="s">
        <v>283</v>
      </c>
    </row>
    <row r="35" spans="1:5" x14ac:dyDescent="0.3">
      <c r="A35" t="s">
        <v>5</v>
      </c>
      <c r="B35">
        <v>0.78121942863154825</v>
      </c>
      <c r="C35" t="s">
        <v>257</v>
      </c>
      <c r="D35" t="s">
        <v>258</v>
      </c>
      <c r="E35" t="s">
        <v>259</v>
      </c>
    </row>
    <row r="36" spans="1:5" x14ac:dyDescent="0.3">
      <c r="A36" t="s">
        <v>5</v>
      </c>
      <c r="B36">
        <v>0.77738191102610044</v>
      </c>
      <c r="C36" t="s">
        <v>66</v>
      </c>
      <c r="D36" t="s">
        <v>67</v>
      </c>
      <c r="E36" t="s">
        <v>68</v>
      </c>
    </row>
    <row r="37" spans="1:5" x14ac:dyDescent="0.3">
      <c r="A37" t="s">
        <v>5</v>
      </c>
      <c r="B37">
        <v>0.77375270483808489</v>
      </c>
      <c r="C37" t="s">
        <v>142</v>
      </c>
      <c r="D37" t="s">
        <v>143</v>
      </c>
      <c r="E37" t="s">
        <v>41</v>
      </c>
    </row>
    <row r="38" spans="1:5" x14ac:dyDescent="0.3">
      <c r="A38" t="s">
        <v>5</v>
      </c>
      <c r="B38">
        <v>0.76521600923170618</v>
      </c>
      <c r="C38" t="s">
        <v>227</v>
      </c>
      <c r="D38" t="s">
        <v>228</v>
      </c>
      <c r="E38" t="s">
        <v>229</v>
      </c>
    </row>
    <row r="39" spans="1:5" x14ac:dyDescent="0.3">
      <c r="A39" t="s">
        <v>5</v>
      </c>
      <c r="B39">
        <v>0.75858748721213753</v>
      </c>
      <c r="C39" t="s">
        <v>239</v>
      </c>
      <c r="D39" t="s">
        <v>240</v>
      </c>
      <c r="E39" t="s">
        <v>241</v>
      </c>
    </row>
    <row r="40" spans="1:5" x14ac:dyDescent="0.3">
      <c r="A40" t="s">
        <v>5</v>
      </c>
      <c r="B40">
        <v>0.75678443712177035</v>
      </c>
      <c r="C40" t="s">
        <v>272</v>
      </c>
      <c r="D40" t="s">
        <v>273</v>
      </c>
      <c r="E40" t="s">
        <v>274</v>
      </c>
    </row>
    <row r="41" spans="1:5" x14ac:dyDescent="0.3">
      <c r="A41" t="s">
        <v>5</v>
      </c>
      <c r="B41">
        <v>0.74361070522541106</v>
      </c>
      <c r="C41" t="s">
        <v>107</v>
      </c>
      <c r="D41" t="s">
        <v>108</v>
      </c>
      <c r="E41" t="s">
        <v>109</v>
      </c>
    </row>
    <row r="42" spans="1:5" x14ac:dyDescent="0.3">
      <c r="A42" t="s">
        <v>5</v>
      </c>
      <c r="B42">
        <v>0.74262301700654254</v>
      </c>
      <c r="C42" t="s">
        <v>81</v>
      </c>
      <c r="D42" t="s">
        <v>82</v>
      </c>
      <c r="E42" t="s">
        <v>83</v>
      </c>
    </row>
    <row r="43" spans="1:5" x14ac:dyDescent="0.3">
      <c r="A43" t="s">
        <v>5</v>
      </c>
      <c r="B43">
        <v>0.73994033944973736</v>
      </c>
      <c r="C43" t="s">
        <v>93</v>
      </c>
      <c r="D43" t="s">
        <v>94</v>
      </c>
      <c r="E43" t="s">
        <v>95</v>
      </c>
    </row>
    <row r="44" spans="1:5" x14ac:dyDescent="0.3">
      <c r="A44" t="s">
        <v>5</v>
      </c>
      <c r="B44">
        <v>0.73890246553146754</v>
      </c>
      <c r="C44" t="s">
        <v>275</v>
      </c>
      <c r="D44" t="s">
        <v>276</v>
      </c>
      <c r="E44" t="s">
        <v>277</v>
      </c>
    </row>
    <row r="45" spans="1:5" x14ac:dyDescent="0.3">
      <c r="A45" t="s">
        <v>5</v>
      </c>
      <c r="B45">
        <v>0.73730073992782841</v>
      </c>
      <c r="C45" t="s">
        <v>139</v>
      </c>
      <c r="D45" t="s">
        <v>140</v>
      </c>
      <c r="E45" t="s">
        <v>141</v>
      </c>
    </row>
    <row r="46" spans="1:5" x14ac:dyDescent="0.3">
      <c r="A46" t="s">
        <v>5</v>
      </c>
      <c r="B46">
        <v>0.7350414515490582</v>
      </c>
      <c r="C46" t="s">
        <v>57</v>
      </c>
      <c r="D46" t="s">
        <v>58</v>
      </c>
      <c r="E46" t="s">
        <v>59</v>
      </c>
    </row>
    <row r="47" spans="1:5" x14ac:dyDescent="0.3">
      <c r="A47" t="s">
        <v>5</v>
      </c>
      <c r="B47">
        <v>0.73406979912492287</v>
      </c>
      <c r="C47" t="s">
        <v>221</v>
      </c>
      <c r="D47" t="s">
        <v>222</v>
      </c>
      <c r="E47" t="s">
        <v>223</v>
      </c>
    </row>
    <row r="48" spans="1:5" x14ac:dyDescent="0.3">
      <c r="A48" t="s">
        <v>5</v>
      </c>
      <c r="B48">
        <v>0.73390938191968436</v>
      </c>
      <c r="C48" t="s">
        <v>153</v>
      </c>
      <c r="D48" t="s">
        <v>154</v>
      </c>
      <c r="E48" t="s">
        <v>155</v>
      </c>
    </row>
    <row r="49" spans="1:5" x14ac:dyDescent="0.3">
      <c r="A49" t="s">
        <v>5</v>
      </c>
      <c r="B49">
        <v>0.7293155496959457</v>
      </c>
      <c r="C49" t="s">
        <v>251</v>
      </c>
      <c r="D49" t="s">
        <v>252</v>
      </c>
      <c r="E49" t="s">
        <v>253</v>
      </c>
    </row>
    <row r="50" spans="1:5" x14ac:dyDescent="0.3">
      <c r="A50" t="s">
        <v>5</v>
      </c>
      <c r="B50">
        <v>0.72820811989489542</v>
      </c>
      <c r="C50" t="s">
        <v>224</v>
      </c>
      <c r="D50" t="s">
        <v>225</v>
      </c>
      <c r="E50" t="s">
        <v>226</v>
      </c>
    </row>
    <row r="51" spans="1:5" x14ac:dyDescent="0.3">
      <c r="A51" t="s">
        <v>5</v>
      </c>
      <c r="B51">
        <v>0.72056766910795922</v>
      </c>
      <c r="C51" t="s">
        <v>150</v>
      </c>
      <c r="D51" t="s">
        <v>151</v>
      </c>
      <c r="E51" t="s">
        <v>152</v>
      </c>
    </row>
    <row r="52" spans="1:5" x14ac:dyDescent="0.3">
      <c r="A52" t="s">
        <v>5</v>
      </c>
      <c r="B52">
        <v>0.71239823392222357</v>
      </c>
      <c r="C52" t="s">
        <v>236</v>
      </c>
      <c r="D52" t="s">
        <v>237</v>
      </c>
      <c r="E52" t="s">
        <v>238</v>
      </c>
    </row>
    <row r="53" spans="1:5" x14ac:dyDescent="0.3">
      <c r="A53" t="s">
        <v>5</v>
      </c>
      <c r="B53">
        <v>0.69537669177903483</v>
      </c>
      <c r="C53" t="s">
        <v>197</v>
      </c>
      <c r="D53" t="s">
        <v>198</v>
      </c>
      <c r="E53" t="s">
        <v>199</v>
      </c>
    </row>
    <row r="54" spans="1:5" x14ac:dyDescent="0.3">
      <c r="A54" t="s">
        <v>5</v>
      </c>
      <c r="B54">
        <v>0.68916968512460297</v>
      </c>
      <c r="C54" t="s">
        <v>110</v>
      </c>
      <c r="D54" t="s">
        <v>111</v>
      </c>
      <c r="E54" t="s">
        <v>112</v>
      </c>
    </row>
    <row r="55" spans="1:5" x14ac:dyDescent="0.3">
      <c r="A55" t="s">
        <v>5</v>
      </c>
      <c r="B55">
        <v>0.6883519786251</v>
      </c>
      <c r="C55" t="s">
        <v>287</v>
      </c>
      <c r="D55" t="s">
        <v>288</v>
      </c>
      <c r="E55" t="s">
        <v>289</v>
      </c>
    </row>
    <row r="56" spans="1:5" x14ac:dyDescent="0.3">
      <c r="A56" t="s">
        <v>5</v>
      </c>
      <c r="B56">
        <v>0.68503568455358055</v>
      </c>
      <c r="C56" t="s">
        <v>173</v>
      </c>
      <c r="D56" t="s">
        <v>174</v>
      </c>
      <c r="E56" t="s">
        <v>175</v>
      </c>
    </row>
    <row r="57" spans="1:5" x14ac:dyDescent="0.3">
      <c r="A57" t="s">
        <v>5</v>
      </c>
      <c r="B57">
        <v>0.68447966989183662</v>
      </c>
      <c r="C57" t="s">
        <v>194</v>
      </c>
      <c r="D57" t="s">
        <v>195</v>
      </c>
      <c r="E57" t="s">
        <v>196</v>
      </c>
    </row>
    <row r="58" spans="1:5" x14ac:dyDescent="0.3">
      <c r="A58" t="s">
        <v>5</v>
      </c>
      <c r="B58">
        <v>0.66517318758813437</v>
      </c>
      <c r="C58" t="s">
        <v>293</v>
      </c>
      <c r="D58" t="s">
        <v>294</v>
      </c>
      <c r="E58" t="s">
        <v>295</v>
      </c>
    </row>
    <row r="59" spans="1:5" x14ac:dyDescent="0.3">
      <c r="A59" t="s">
        <v>5</v>
      </c>
      <c r="B59">
        <v>0.65690327302658946</v>
      </c>
      <c r="C59" t="s">
        <v>212</v>
      </c>
      <c r="D59" t="s">
        <v>213</v>
      </c>
      <c r="E59" t="s">
        <v>214</v>
      </c>
    </row>
    <row r="60" spans="1:5" x14ac:dyDescent="0.3">
      <c r="A60" t="s">
        <v>5</v>
      </c>
      <c r="B60">
        <v>0.6563181686746824</v>
      </c>
      <c r="C60" t="s">
        <v>242</v>
      </c>
      <c r="D60" t="s">
        <v>243</v>
      </c>
      <c r="E60" t="s">
        <v>244</v>
      </c>
    </row>
    <row r="61" spans="1:5" x14ac:dyDescent="0.3">
      <c r="A61" t="s">
        <v>5</v>
      </c>
      <c r="B61">
        <v>0.64081853731519822</v>
      </c>
      <c r="C61" t="s">
        <v>206</v>
      </c>
      <c r="D61" t="s">
        <v>207</v>
      </c>
      <c r="E61" t="s">
        <v>208</v>
      </c>
    </row>
    <row r="62" spans="1:5" x14ac:dyDescent="0.3">
      <c r="A62" t="s">
        <v>5</v>
      </c>
      <c r="B62">
        <v>0.6393149340361326</v>
      </c>
      <c r="C62" t="s">
        <v>209</v>
      </c>
      <c r="D62" t="s">
        <v>210</v>
      </c>
      <c r="E62" t="s">
        <v>211</v>
      </c>
    </row>
    <row r="63" spans="1:5" x14ac:dyDescent="0.3">
      <c r="A63" t="s">
        <v>5</v>
      </c>
      <c r="B63">
        <v>0.6261335886874394</v>
      </c>
      <c r="C63" t="s">
        <v>203</v>
      </c>
      <c r="D63" t="s">
        <v>204</v>
      </c>
      <c r="E63" t="s">
        <v>205</v>
      </c>
    </row>
    <row r="64" spans="1:5" x14ac:dyDescent="0.3">
      <c r="A64" t="s">
        <v>5</v>
      </c>
      <c r="B64">
        <v>0.6251741267838673</v>
      </c>
      <c r="C64" t="s">
        <v>128</v>
      </c>
      <c r="D64" t="s">
        <v>129</v>
      </c>
      <c r="E64" t="s">
        <v>130</v>
      </c>
    </row>
    <row r="65" spans="1:5" x14ac:dyDescent="0.3">
      <c r="A65" t="s">
        <v>5</v>
      </c>
      <c r="B65">
        <v>0.62091351007124052</v>
      </c>
      <c r="C65" t="s">
        <v>161</v>
      </c>
      <c r="D65" t="s">
        <v>162</v>
      </c>
      <c r="E65" t="s">
        <v>163</v>
      </c>
    </row>
    <row r="66" spans="1:5" x14ac:dyDescent="0.3">
      <c r="A66" t="s">
        <v>5</v>
      </c>
      <c r="B66">
        <v>0.61422288478816023</v>
      </c>
      <c r="C66" t="s">
        <v>96</v>
      </c>
      <c r="D66" t="s">
        <v>97</v>
      </c>
      <c r="E66" t="s">
        <v>98</v>
      </c>
    </row>
    <row r="67" spans="1:5" x14ac:dyDescent="0.3">
      <c r="A67" t="s">
        <v>5</v>
      </c>
      <c r="B67">
        <v>0.61079847369328344</v>
      </c>
      <c r="C67" t="s">
        <v>260</v>
      </c>
      <c r="D67" t="s">
        <v>261</v>
      </c>
      <c r="E67" t="s">
        <v>262</v>
      </c>
    </row>
    <row r="68" spans="1:5" x14ac:dyDescent="0.3">
      <c r="A68" t="s">
        <v>5</v>
      </c>
      <c r="B68">
        <v>0.60593403142851932</v>
      </c>
      <c r="C68" t="s">
        <v>6</v>
      </c>
      <c r="D68" t="s">
        <v>7</v>
      </c>
      <c r="E68" t="s">
        <v>8</v>
      </c>
    </row>
    <row r="69" spans="1:5" x14ac:dyDescent="0.3">
      <c r="A69" t="s">
        <v>5</v>
      </c>
      <c r="B69">
        <v>0.60474280692766647</v>
      </c>
      <c r="C69" t="s">
        <v>233</v>
      </c>
      <c r="D69" t="s">
        <v>234</v>
      </c>
      <c r="E69" t="s">
        <v>235</v>
      </c>
    </row>
    <row r="70" spans="1:5" x14ac:dyDescent="0.3">
      <c r="A70" t="s">
        <v>5</v>
      </c>
      <c r="B70">
        <v>0.56541321272569611</v>
      </c>
      <c r="C70" t="s">
        <v>188</v>
      </c>
      <c r="D70" t="s">
        <v>189</v>
      </c>
      <c r="E70" t="s">
        <v>190</v>
      </c>
    </row>
    <row r="71" spans="1:5" x14ac:dyDescent="0.3">
      <c r="A71" t="s">
        <v>5</v>
      </c>
      <c r="B71">
        <v>0.56003730159966536</v>
      </c>
      <c r="C71" t="s">
        <v>75</v>
      </c>
      <c r="D71" t="s">
        <v>76</v>
      </c>
      <c r="E71" t="s">
        <v>77</v>
      </c>
    </row>
    <row r="72" spans="1:5" x14ac:dyDescent="0.3">
      <c r="A72" t="s">
        <v>5</v>
      </c>
      <c r="B72">
        <v>0.55844269610281272</v>
      </c>
      <c r="C72" t="s">
        <v>290</v>
      </c>
      <c r="D72" t="s">
        <v>291</v>
      </c>
      <c r="E72" t="s">
        <v>292</v>
      </c>
    </row>
    <row r="73" spans="1:5" x14ac:dyDescent="0.3">
      <c r="A73" t="s">
        <v>5</v>
      </c>
      <c r="B73">
        <v>0.54806969237089953</v>
      </c>
      <c r="C73" t="s">
        <v>245</v>
      </c>
      <c r="D73" t="s">
        <v>246</v>
      </c>
      <c r="E73" t="s">
        <v>247</v>
      </c>
    </row>
    <row r="74" spans="1:5" x14ac:dyDescent="0.3">
      <c r="A74" t="s">
        <v>5</v>
      </c>
      <c r="B74">
        <v>0.5435787380563204</v>
      </c>
      <c r="C74" t="s">
        <v>278</v>
      </c>
      <c r="D74" t="s">
        <v>279</v>
      </c>
      <c r="E74" t="s">
        <v>280</v>
      </c>
    </row>
    <row r="75" spans="1:5" x14ac:dyDescent="0.3">
      <c r="A75" t="s">
        <v>5</v>
      </c>
      <c r="B75">
        <v>0.53136595765803851</v>
      </c>
      <c r="C75" t="s">
        <v>48</v>
      </c>
      <c r="D75" t="s">
        <v>49</v>
      </c>
      <c r="E75" t="s">
        <v>50</v>
      </c>
    </row>
    <row r="76" spans="1:5" x14ac:dyDescent="0.3">
      <c r="A76" t="s">
        <v>5</v>
      </c>
      <c r="B76">
        <v>0.51981913419912418</v>
      </c>
      <c r="C76" t="s">
        <v>248</v>
      </c>
      <c r="D76" t="s">
        <v>249</v>
      </c>
      <c r="E76" t="s">
        <v>250</v>
      </c>
    </row>
    <row r="77" spans="1:5" x14ac:dyDescent="0.3">
      <c r="A77" t="s">
        <v>5</v>
      </c>
      <c r="B77">
        <v>0.51269544105419451</v>
      </c>
      <c r="C77" t="s">
        <v>254</v>
      </c>
      <c r="D77" t="s">
        <v>255</v>
      </c>
      <c r="E77" t="s">
        <v>256</v>
      </c>
    </row>
    <row r="78" spans="1:5" x14ac:dyDescent="0.3">
      <c r="A78" t="s">
        <v>5</v>
      </c>
      <c r="B78">
        <v>0.50941045291218023</v>
      </c>
      <c r="C78" t="s">
        <v>215</v>
      </c>
      <c r="D78" t="s">
        <v>216</v>
      </c>
      <c r="E78" t="s">
        <v>217</v>
      </c>
    </row>
    <row r="79" spans="1:5" x14ac:dyDescent="0.3">
      <c r="A79" t="s">
        <v>5</v>
      </c>
      <c r="B79">
        <v>0.4982363697999011</v>
      </c>
      <c r="C79" t="s">
        <v>18</v>
      </c>
      <c r="D79" t="s">
        <v>19</v>
      </c>
      <c r="E79" t="s">
        <v>20</v>
      </c>
    </row>
    <row r="80" spans="1:5" x14ac:dyDescent="0.3">
      <c r="A80" t="s">
        <v>5</v>
      </c>
      <c r="B80">
        <v>0.49452567445067919</v>
      </c>
      <c r="C80" t="s">
        <v>134</v>
      </c>
      <c r="D80" t="s">
        <v>135</v>
      </c>
      <c r="E80" t="s">
        <v>136</v>
      </c>
    </row>
    <row r="81" spans="1:5" x14ac:dyDescent="0.3">
      <c r="A81" t="s">
        <v>5</v>
      </c>
      <c r="B81">
        <v>0.48679641254254341</v>
      </c>
      <c r="C81" t="s">
        <v>176</v>
      </c>
      <c r="D81" t="s">
        <v>177</v>
      </c>
      <c r="E81" t="s">
        <v>178</v>
      </c>
    </row>
    <row r="82" spans="1:5" x14ac:dyDescent="0.3">
      <c r="A82" t="s">
        <v>5</v>
      </c>
      <c r="B82">
        <v>0.47206357130212878</v>
      </c>
      <c r="C82" t="s">
        <v>137</v>
      </c>
      <c r="D82" t="s">
        <v>135</v>
      </c>
      <c r="E82" t="s">
        <v>138</v>
      </c>
    </row>
    <row r="83" spans="1:5" x14ac:dyDescent="0.3">
      <c r="A83" t="s">
        <v>5</v>
      </c>
      <c r="B83">
        <v>0.46895972551939658</v>
      </c>
      <c r="C83" t="s">
        <v>200</v>
      </c>
      <c r="D83" t="s">
        <v>201</v>
      </c>
      <c r="E83" t="s">
        <v>202</v>
      </c>
    </row>
    <row r="84" spans="1:5" x14ac:dyDescent="0.3">
      <c r="A84" t="s">
        <v>5</v>
      </c>
      <c r="B84">
        <v>0.44474345392517017</v>
      </c>
      <c r="C84" t="s">
        <v>284</v>
      </c>
      <c r="D84" t="s">
        <v>285</v>
      </c>
      <c r="E84" t="s">
        <v>286</v>
      </c>
    </row>
    <row r="85" spans="1:5" x14ac:dyDescent="0.3">
      <c r="A85" t="s">
        <v>5</v>
      </c>
      <c r="B85">
        <v>0.43965736804842792</v>
      </c>
      <c r="C85" t="s">
        <v>218</v>
      </c>
      <c r="D85" t="s">
        <v>219</v>
      </c>
      <c r="E85" t="s">
        <v>220</v>
      </c>
    </row>
    <row r="86" spans="1:5" x14ac:dyDescent="0.3">
      <c r="A86" t="s">
        <v>5</v>
      </c>
      <c r="B86">
        <v>0.4255265432901093</v>
      </c>
      <c r="C86" t="s">
        <v>125</v>
      </c>
      <c r="D86" t="s">
        <v>126</v>
      </c>
      <c r="E86" t="s">
        <v>127</v>
      </c>
    </row>
    <row r="87" spans="1:5" x14ac:dyDescent="0.3">
      <c r="A87" t="s">
        <v>5</v>
      </c>
      <c r="B87">
        <v>0.42081710590989219</v>
      </c>
      <c r="C87" t="s">
        <v>269</v>
      </c>
      <c r="D87" t="s">
        <v>270</v>
      </c>
      <c r="E87" t="s">
        <v>271</v>
      </c>
    </row>
    <row r="88" spans="1:5" x14ac:dyDescent="0.3">
      <c r="A88" t="s">
        <v>5</v>
      </c>
      <c r="B88">
        <v>0.41828925273900658</v>
      </c>
      <c r="C88" t="s">
        <v>156</v>
      </c>
      <c r="D88" t="s">
        <v>157</v>
      </c>
      <c r="E88" t="s">
        <v>158</v>
      </c>
    </row>
    <row r="89" spans="1:5" x14ac:dyDescent="0.3">
      <c r="A89" t="s">
        <v>5</v>
      </c>
      <c r="B89">
        <v>0.40253618119980489</v>
      </c>
      <c r="C89" t="s">
        <v>113</v>
      </c>
      <c r="D89" t="s">
        <v>114</v>
      </c>
      <c r="E89" t="s">
        <v>115</v>
      </c>
    </row>
    <row r="90" spans="1:5" x14ac:dyDescent="0.3">
      <c r="A90" t="s">
        <v>5</v>
      </c>
      <c r="B90">
        <v>0.40132427004856691</v>
      </c>
      <c r="C90" t="s">
        <v>116</v>
      </c>
      <c r="D90" t="s">
        <v>117</v>
      </c>
      <c r="E90" t="s">
        <v>118</v>
      </c>
    </row>
    <row r="91" spans="1:5" x14ac:dyDescent="0.3">
      <c r="A91" t="s">
        <v>5</v>
      </c>
      <c r="B91">
        <v>0.39454468498529499</v>
      </c>
      <c r="C91" t="s">
        <v>45</v>
      </c>
      <c r="D91" t="s">
        <v>46</v>
      </c>
      <c r="E91" t="s">
        <v>47</v>
      </c>
    </row>
    <row r="92" spans="1:5" x14ac:dyDescent="0.3">
      <c r="A92" t="s">
        <v>5</v>
      </c>
      <c r="B92">
        <v>0.38717694005593162</v>
      </c>
      <c r="C92" t="s">
        <v>191</v>
      </c>
      <c r="D92" t="s">
        <v>192</v>
      </c>
      <c r="E92" t="s">
        <v>193</v>
      </c>
    </row>
    <row r="93" spans="1:5" x14ac:dyDescent="0.3">
      <c r="A93" t="s">
        <v>5</v>
      </c>
      <c r="B93">
        <v>0.37452766416418493</v>
      </c>
      <c r="C93" t="s">
        <v>263</v>
      </c>
      <c r="D93" t="s">
        <v>264</v>
      </c>
      <c r="E93" t="s">
        <v>265</v>
      </c>
    </row>
    <row r="94" spans="1:5" x14ac:dyDescent="0.3">
      <c r="A94" t="s">
        <v>5</v>
      </c>
      <c r="B94">
        <v>0.36158639854202451</v>
      </c>
      <c r="C94" t="s">
        <v>185</v>
      </c>
      <c r="D94" t="s">
        <v>186</v>
      </c>
      <c r="E94" t="s">
        <v>187</v>
      </c>
    </row>
    <row r="95" spans="1:5" x14ac:dyDescent="0.3">
      <c r="A95" t="s">
        <v>5</v>
      </c>
      <c r="B95">
        <v>0.35909025485982587</v>
      </c>
      <c r="C95" t="s">
        <v>182</v>
      </c>
      <c r="D95" t="s">
        <v>183</v>
      </c>
      <c r="E95" t="s">
        <v>184</v>
      </c>
    </row>
    <row r="96" spans="1:5" x14ac:dyDescent="0.3">
      <c r="A96" t="s">
        <v>5</v>
      </c>
      <c r="B96">
        <v>0.3355153126818789</v>
      </c>
      <c r="C96" t="s">
        <v>266</v>
      </c>
      <c r="D96" t="s">
        <v>267</v>
      </c>
      <c r="E96" t="s">
        <v>268</v>
      </c>
    </row>
    <row r="97" spans="1:5" x14ac:dyDescent="0.3">
      <c r="A97" t="s">
        <v>5</v>
      </c>
      <c r="B97">
        <v>0.26132171746117611</v>
      </c>
      <c r="C97" t="s">
        <v>102</v>
      </c>
      <c r="D97" t="s">
        <v>103</v>
      </c>
      <c r="E97" t="s">
        <v>41</v>
      </c>
    </row>
    <row r="98" spans="1:5" x14ac:dyDescent="0.3">
      <c r="A98" t="s">
        <v>5</v>
      </c>
      <c r="B98">
        <v>0.24663555991418909</v>
      </c>
      <c r="C98" t="s">
        <v>42</v>
      </c>
      <c r="D98" t="s">
        <v>43</v>
      </c>
      <c r="E98" t="s">
        <v>44</v>
      </c>
    </row>
    <row r="99" spans="1:5" x14ac:dyDescent="0.3">
      <c r="A99" t="s">
        <v>5</v>
      </c>
      <c r="B99">
        <v>0.20854752361629059</v>
      </c>
      <c r="C99" t="s">
        <v>104</v>
      </c>
      <c r="D99" t="s">
        <v>105</v>
      </c>
      <c r="E99" t="s">
        <v>106</v>
      </c>
    </row>
    <row r="100" spans="1:5" x14ac:dyDescent="0.3">
      <c r="A100" t="s">
        <v>5</v>
      </c>
      <c r="B100">
        <v>8.256613356407326E-2</v>
      </c>
      <c r="C100" t="s">
        <v>159</v>
      </c>
      <c r="D100" t="s">
        <v>160</v>
      </c>
      <c r="E100" t="s">
        <v>41</v>
      </c>
    </row>
    <row r="101" spans="1:5" x14ac:dyDescent="0.3">
      <c r="A101" t="s">
        <v>5</v>
      </c>
      <c r="B101">
        <v>5.2478209277354519E-2</v>
      </c>
      <c r="C101" t="s">
        <v>39</v>
      </c>
      <c r="D101" t="s">
        <v>40</v>
      </c>
      <c r="E101" t="s">
        <v>41</v>
      </c>
    </row>
  </sheetData>
  <sortState ref="A2:E101">
    <sortCondition descending="1" ref="B2:B101"/>
  </sortState>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8C8CE-B42A-47F6-A872-A5D6ACDFFB9D}">
  <dimension ref="A1:E12"/>
  <sheetViews>
    <sheetView tabSelected="1" workbookViewId="0">
      <selection activeCell="G21" sqref="G21"/>
    </sheetView>
  </sheetViews>
  <sheetFormatPr defaultRowHeight="16.5" x14ac:dyDescent="0.3"/>
  <cols>
    <col min="1" max="1" width="13.75" bestFit="1" customWidth="1"/>
  </cols>
  <sheetData>
    <row r="1" spans="1:5" x14ac:dyDescent="0.3">
      <c r="B1">
        <v>0.75</v>
      </c>
      <c r="C1">
        <v>0.8</v>
      </c>
      <c r="D1">
        <v>0.85</v>
      </c>
      <c r="E1">
        <v>0.9</v>
      </c>
    </row>
    <row r="2" spans="1:5" x14ac:dyDescent="0.3">
      <c r="A2" t="s">
        <v>298</v>
      </c>
      <c r="B2">
        <f>COUNTIF(Sheet!B2:B101, "&gt;=0.75")</f>
        <v>39</v>
      </c>
      <c r="C2">
        <f>COUNTIF(Sheet!B2:B101, "&gt;=0.8")</f>
        <v>31</v>
      </c>
      <c r="D2">
        <f>COUNTIF(Sheet!B2:B101, "&gt;=0.85")</f>
        <v>30</v>
      </c>
      <c r="E2">
        <f>COUNTIF(Sheet!B2:B101, "&gt;=0.9")</f>
        <v>24</v>
      </c>
    </row>
    <row r="3" spans="1:5" x14ac:dyDescent="0.3">
      <c r="A3" t="s">
        <v>299</v>
      </c>
      <c r="B3">
        <v>49</v>
      </c>
      <c r="C3">
        <v>41</v>
      </c>
      <c r="D3">
        <v>36</v>
      </c>
      <c r="E3">
        <v>28</v>
      </c>
    </row>
    <row r="4" spans="1:5" x14ac:dyDescent="0.3">
      <c r="A4" t="s">
        <v>300</v>
      </c>
      <c r="B4">
        <v>49</v>
      </c>
      <c r="C4">
        <v>42</v>
      </c>
      <c r="D4">
        <v>36</v>
      </c>
      <c r="E4">
        <v>27</v>
      </c>
    </row>
    <row r="5" spans="1:5" x14ac:dyDescent="0.3">
      <c r="A5" t="s">
        <v>301</v>
      </c>
      <c r="B5">
        <v>51</v>
      </c>
      <c r="C5">
        <v>41</v>
      </c>
      <c r="D5">
        <v>35</v>
      </c>
      <c r="E5">
        <v>28</v>
      </c>
    </row>
    <row r="6" spans="1:5" x14ac:dyDescent="0.3">
      <c r="A6" t="s">
        <v>302</v>
      </c>
      <c r="B6">
        <v>52</v>
      </c>
      <c r="C6">
        <v>44</v>
      </c>
      <c r="D6">
        <v>37</v>
      </c>
      <c r="E6">
        <v>26</v>
      </c>
    </row>
    <row r="7" spans="1:5" x14ac:dyDescent="0.3">
      <c r="A7" s="1" t="s">
        <v>303</v>
      </c>
      <c r="B7" s="1">
        <v>52</v>
      </c>
      <c r="C7" s="1">
        <v>45</v>
      </c>
      <c r="D7" s="1">
        <v>35</v>
      </c>
      <c r="E7" s="1">
        <v>29</v>
      </c>
    </row>
    <row r="8" spans="1:5" x14ac:dyDescent="0.3">
      <c r="A8" t="s">
        <v>304</v>
      </c>
      <c r="B8">
        <v>49</v>
      </c>
      <c r="C8">
        <v>39</v>
      </c>
      <c r="D8">
        <v>39</v>
      </c>
      <c r="E8">
        <v>26</v>
      </c>
    </row>
    <row r="9" spans="1:5" x14ac:dyDescent="0.3">
      <c r="A9" t="s">
        <v>305</v>
      </c>
      <c r="B9">
        <v>48</v>
      </c>
      <c r="C9">
        <v>41</v>
      </c>
      <c r="D9">
        <v>35</v>
      </c>
      <c r="E9">
        <v>27</v>
      </c>
    </row>
    <row r="10" spans="1:5" x14ac:dyDescent="0.3">
      <c r="A10" t="s">
        <v>306</v>
      </c>
      <c r="B10">
        <v>52</v>
      </c>
      <c r="C10">
        <v>40</v>
      </c>
      <c r="D10">
        <v>33</v>
      </c>
      <c r="E10">
        <v>26</v>
      </c>
    </row>
    <row r="11" spans="1:5" x14ac:dyDescent="0.3">
      <c r="A11" t="s">
        <v>307</v>
      </c>
      <c r="B11">
        <v>50</v>
      </c>
      <c r="C11">
        <v>38</v>
      </c>
      <c r="D11">
        <v>35</v>
      </c>
      <c r="E11">
        <v>27</v>
      </c>
    </row>
    <row r="12" spans="1:5" x14ac:dyDescent="0.3">
      <c r="A12" t="s">
        <v>308</v>
      </c>
      <c r="B12">
        <v>45</v>
      </c>
      <c r="C12">
        <v>37</v>
      </c>
      <c r="D12">
        <v>30</v>
      </c>
      <c r="E12">
        <v>18</v>
      </c>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정민수</cp:lastModifiedBy>
  <dcterms:created xsi:type="dcterms:W3CDTF">2024-08-05T08:47:11Z</dcterms:created>
  <dcterms:modified xsi:type="dcterms:W3CDTF">2024-08-05T10:11:04Z</dcterms:modified>
</cp:coreProperties>
</file>