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88\Documents\Soft Robotics Research\Wave Lab Documents\python\Reinforcement_Learning\PyMunk\Esteban\Obstacle_Field\Tunnel\Experiment 16b_cont 2022-01-12\Experiment_16b_cont_v2 Data and Plots 2022-01-14 093351\"/>
    </mc:Choice>
  </mc:AlternateContent>
  <xr:revisionPtr revIDLastSave="0" documentId="13_ncr:1_{7576D4AB-0359-4000-A60D-164350DD855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Y_vel_data - Edi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M2" i="1" s="1"/>
  <c r="L3" i="1"/>
  <c r="M4" i="1" s="1"/>
  <c r="L4" i="1"/>
  <c r="M5" i="1" s="1"/>
  <c r="L5" i="1"/>
  <c r="M6" i="1" s="1"/>
  <c r="L6" i="1"/>
  <c r="M7" i="1" s="1"/>
  <c r="L7" i="1"/>
  <c r="M8" i="1" s="1"/>
  <c r="L8" i="1"/>
  <c r="M9" i="1" s="1"/>
  <c r="L9" i="1"/>
  <c r="M10" i="1" s="1"/>
  <c r="L10" i="1"/>
  <c r="M11" i="1" s="1"/>
  <c r="L11" i="1"/>
  <c r="M12" i="1" s="1"/>
  <c r="L12" i="1"/>
  <c r="M13" i="1" s="1"/>
  <c r="L13" i="1"/>
  <c r="M14" i="1" s="1"/>
  <c r="L14" i="1"/>
  <c r="M15" i="1" s="1"/>
  <c r="L15" i="1"/>
  <c r="M16" i="1" s="1"/>
  <c r="L16" i="1"/>
  <c r="M17" i="1" s="1"/>
  <c r="L17" i="1"/>
  <c r="M18" i="1" s="1"/>
  <c r="L18" i="1"/>
  <c r="M19" i="1" s="1"/>
  <c r="L19" i="1"/>
  <c r="M20" i="1" s="1"/>
  <c r="L20" i="1"/>
  <c r="M21" i="1" s="1"/>
  <c r="L21" i="1"/>
  <c r="M22" i="1" s="1"/>
  <c r="L22" i="1"/>
  <c r="M23" i="1" s="1"/>
  <c r="L23" i="1"/>
  <c r="M24" i="1" s="1"/>
  <c r="L24" i="1"/>
  <c r="M25" i="1" s="1"/>
  <c r="L25" i="1"/>
  <c r="M26" i="1" s="1"/>
  <c r="L26" i="1"/>
  <c r="M27" i="1" s="1"/>
  <c r="L27" i="1"/>
  <c r="M28" i="1" s="1"/>
  <c r="L28" i="1"/>
  <c r="M29" i="1" s="1"/>
  <c r="L29" i="1"/>
  <c r="M30" i="1" s="1"/>
  <c r="L30" i="1"/>
  <c r="M31" i="1" s="1"/>
  <c r="L31" i="1"/>
  <c r="M32" i="1" s="1"/>
  <c r="L32" i="1"/>
  <c r="M33" i="1" s="1"/>
  <c r="L33" i="1"/>
  <c r="M34" i="1" s="1"/>
  <c r="L34" i="1"/>
  <c r="M35" i="1" s="1"/>
  <c r="L35" i="1"/>
  <c r="M36" i="1" s="1"/>
  <c r="L36" i="1"/>
  <c r="M37" i="1" s="1"/>
  <c r="L37" i="1"/>
  <c r="M38" i="1" s="1"/>
  <c r="L38" i="1"/>
  <c r="M39" i="1" s="1"/>
  <c r="L39" i="1"/>
  <c r="M40" i="1" s="1"/>
  <c r="L40" i="1"/>
  <c r="M41" i="1" s="1"/>
  <c r="L41" i="1"/>
  <c r="M42" i="1" s="1"/>
  <c r="L42" i="1"/>
  <c r="M43" i="1" s="1"/>
  <c r="L43" i="1"/>
  <c r="M44" i="1" s="1"/>
  <c r="L44" i="1"/>
  <c r="M45" i="1" s="1"/>
  <c r="L45" i="1"/>
  <c r="M46" i="1" s="1"/>
  <c r="L46" i="1"/>
  <c r="M47" i="1" s="1"/>
  <c r="L47" i="1"/>
  <c r="M48" i="1" s="1"/>
  <c r="L48" i="1"/>
  <c r="M49" i="1" s="1"/>
  <c r="L49" i="1"/>
  <c r="M50" i="1" s="1"/>
  <c r="L50" i="1"/>
  <c r="M51" i="1" s="1"/>
  <c r="L51" i="1"/>
  <c r="M52" i="1" s="1"/>
  <c r="L52" i="1"/>
  <c r="M53" i="1" s="1"/>
  <c r="L53" i="1"/>
  <c r="M54" i="1" s="1"/>
  <c r="L54" i="1"/>
  <c r="M55" i="1" s="1"/>
  <c r="L55" i="1"/>
  <c r="M56" i="1" s="1"/>
  <c r="L56" i="1"/>
  <c r="M57" i="1" s="1"/>
  <c r="L57" i="1"/>
  <c r="M58" i="1" s="1"/>
  <c r="L58" i="1"/>
  <c r="M59" i="1" s="1"/>
  <c r="L59" i="1"/>
  <c r="M60" i="1" s="1"/>
  <c r="L60" i="1"/>
  <c r="M61" i="1" s="1"/>
  <c r="L61" i="1"/>
  <c r="M62" i="1" s="1"/>
  <c r="L62" i="1"/>
  <c r="M63" i="1" s="1"/>
  <c r="L63" i="1"/>
  <c r="M64" i="1" s="1"/>
  <c r="L64" i="1"/>
  <c r="M65" i="1" s="1"/>
  <c r="L65" i="1"/>
  <c r="M66" i="1" s="1"/>
  <c r="L66" i="1"/>
  <c r="M67" i="1" s="1"/>
  <c r="L67" i="1"/>
  <c r="M68" i="1" s="1"/>
  <c r="L68" i="1"/>
  <c r="M69" i="1" s="1"/>
  <c r="L69" i="1"/>
  <c r="M70" i="1" s="1"/>
  <c r="L70" i="1"/>
  <c r="M71" i="1" s="1"/>
  <c r="L71" i="1"/>
  <c r="M72" i="1" s="1"/>
  <c r="L72" i="1"/>
  <c r="M73" i="1" s="1"/>
  <c r="L73" i="1"/>
  <c r="M74" i="1" s="1"/>
  <c r="L74" i="1"/>
  <c r="M75" i="1" s="1"/>
  <c r="L75" i="1"/>
  <c r="M76" i="1" s="1"/>
  <c r="L76" i="1"/>
  <c r="M77" i="1" s="1"/>
  <c r="L77" i="1"/>
  <c r="M78" i="1" s="1"/>
  <c r="L78" i="1"/>
  <c r="M79" i="1" s="1"/>
  <c r="L79" i="1"/>
  <c r="M80" i="1" s="1"/>
  <c r="L80" i="1"/>
  <c r="M81" i="1" s="1"/>
  <c r="L81" i="1"/>
  <c r="M82" i="1" s="1"/>
  <c r="L82" i="1"/>
  <c r="M83" i="1" s="1"/>
  <c r="L83" i="1"/>
  <c r="M84" i="1" s="1"/>
  <c r="L84" i="1"/>
  <c r="M85" i="1" s="1"/>
  <c r="L85" i="1"/>
  <c r="M86" i="1" s="1"/>
  <c r="L86" i="1"/>
  <c r="M87" i="1" s="1"/>
  <c r="L87" i="1"/>
  <c r="M88" i="1" s="1"/>
  <c r="L88" i="1"/>
  <c r="M89" i="1" s="1"/>
  <c r="L89" i="1"/>
  <c r="M90" i="1" s="1"/>
  <c r="L90" i="1"/>
  <c r="M91" i="1" s="1"/>
  <c r="L91" i="1"/>
  <c r="M92" i="1" s="1"/>
  <c r="L92" i="1"/>
  <c r="M93" i="1" s="1"/>
  <c r="L93" i="1"/>
  <c r="M94" i="1" s="1"/>
  <c r="L94" i="1"/>
  <c r="M95" i="1" s="1"/>
  <c r="L95" i="1"/>
  <c r="M96" i="1" s="1"/>
  <c r="L96" i="1"/>
  <c r="M97" i="1" s="1"/>
  <c r="L97" i="1"/>
  <c r="M98" i="1" s="1"/>
  <c r="L98" i="1"/>
  <c r="M99" i="1" s="1"/>
  <c r="L99" i="1"/>
  <c r="M100" i="1" s="1"/>
  <c r="L100" i="1"/>
  <c r="M101" i="1" s="1"/>
  <c r="L101" i="1"/>
  <c r="M102" i="1" s="1"/>
  <c r="L102" i="1"/>
  <c r="M103" i="1" s="1"/>
  <c r="L103" i="1"/>
  <c r="M104" i="1" s="1"/>
  <c r="L104" i="1"/>
  <c r="M105" i="1" s="1"/>
  <c r="L105" i="1"/>
  <c r="M106" i="1" s="1"/>
  <c r="L106" i="1"/>
  <c r="M107" i="1" s="1"/>
  <c r="L107" i="1"/>
  <c r="M108" i="1" s="1"/>
  <c r="L108" i="1"/>
  <c r="M109" i="1" s="1"/>
  <c r="L109" i="1"/>
  <c r="M110" i="1" s="1"/>
  <c r="L110" i="1"/>
  <c r="M111" i="1" s="1"/>
  <c r="L111" i="1"/>
  <c r="M112" i="1" s="1"/>
  <c r="L112" i="1"/>
  <c r="M113" i="1" s="1"/>
  <c r="L113" i="1"/>
  <c r="M114" i="1" s="1"/>
  <c r="L114" i="1"/>
  <c r="M115" i="1" s="1"/>
  <c r="L115" i="1"/>
  <c r="M116" i="1" s="1"/>
  <c r="L116" i="1"/>
  <c r="M117" i="1" s="1"/>
  <c r="L117" i="1"/>
  <c r="M118" i="1" s="1"/>
  <c r="L118" i="1"/>
  <c r="M119" i="1" s="1"/>
  <c r="L119" i="1"/>
  <c r="M120" i="1" s="1"/>
  <c r="L120" i="1"/>
  <c r="M121" i="1" s="1"/>
  <c r="L121" i="1"/>
  <c r="M122" i="1" s="1"/>
  <c r="L122" i="1"/>
  <c r="M123" i="1" s="1"/>
  <c r="L123" i="1"/>
  <c r="M124" i="1" s="1"/>
  <c r="L124" i="1"/>
  <c r="M125" i="1" s="1"/>
  <c r="L125" i="1"/>
  <c r="M126" i="1" s="1"/>
  <c r="L126" i="1"/>
  <c r="M127" i="1" s="1"/>
  <c r="L127" i="1"/>
  <c r="M128" i="1" s="1"/>
  <c r="L128" i="1"/>
  <c r="M129" i="1" s="1"/>
  <c r="L129" i="1"/>
  <c r="M130" i="1" s="1"/>
  <c r="L130" i="1"/>
  <c r="M131" i="1" s="1"/>
  <c r="L131" i="1"/>
  <c r="M132" i="1" s="1"/>
  <c r="L132" i="1"/>
  <c r="M133" i="1" s="1"/>
  <c r="L133" i="1"/>
  <c r="M134" i="1" s="1"/>
  <c r="L134" i="1"/>
  <c r="M135" i="1" s="1"/>
  <c r="L135" i="1"/>
  <c r="M136" i="1" s="1"/>
  <c r="L136" i="1"/>
  <c r="M137" i="1" s="1"/>
  <c r="L137" i="1"/>
  <c r="M138" i="1" s="1"/>
  <c r="L138" i="1"/>
  <c r="M139" i="1" s="1"/>
  <c r="L139" i="1"/>
  <c r="M140" i="1" s="1"/>
  <c r="L140" i="1"/>
  <c r="M141" i="1" s="1"/>
  <c r="L141" i="1"/>
  <c r="M142" i="1" s="1"/>
  <c r="L142" i="1"/>
  <c r="M143" i="1" s="1"/>
  <c r="L143" i="1"/>
  <c r="M144" i="1" s="1"/>
  <c r="L144" i="1"/>
  <c r="M145" i="1" s="1"/>
  <c r="L145" i="1"/>
  <c r="M146" i="1" s="1"/>
  <c r="L146" i="1"/>
  <c r="M147" i="1" s="1"/>
  <c r="L147" i="1"/>
  <c r="M148" i="1" s="1"/>
  <c r="L148" i="1"/>
  <c r="M149" i="1" s="1"/>
  <c r="L149" i="1"/>
  <c r="M150" i="1" s="1"/>
  <c r="L150" i="1"/>
  <c r="M151" i="1" s="1"/>
  <c r="L151" i="1"/>
  <c r="M152" i="1" s="1"/>
  <c r="L152" i="1"/>
  <c r="M153" i="1" s="1"/>
  <c r="L153" i="1"/>
  <c r="M154" i="1" s="1"/>
  <c r="L154" i="1"/>
  <c r="M155" i="1" s="1"/>
  <c r="L155" i="1"/>
  <c r="M3" i="1" l="1"/>
</calcChain>
</file>

<file path=xl/sharedStrings.xml><?xml version="1.0" encoding="utf-8"?>
<sst xmlns="http://schemas.openxmlformats.org/spreadsheetml/2006/main" count="14" uniqueCount="14">
  <si>
    <t>Time</t>
  </si>
  <si>
    <t>Average</t>
  </si>
  <si>
    <t>Vy1</t>
  </si>
  <si>
    <t>Vy2</t>
  </si>
  <si>
    <t>Vy3</t>
  </si>
  <si>
    <t>Vy4</t>
  </si>
  <si>
    <t>Vy5</t>
  </si>
  <si>
    <t>Vy6</t>
  </si>
  <si>
    <t>Vy7</t>
  </si>
  <si>
    <t>Vy8</t>
  </si>
  <si>
    <t>Vy9</t>
  </si>
  <si>
    <t>Vy10</t>
  </si>
  <si>
    <t>Moving Average</t>
  </si>
  <si>
    <t>This is (approximately) where we begin to move up in the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</si>
</sst>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16" fillId="0" borderId="0" xfId="0" applyNumberFormat="1" applyFont="1"/>
    <xf numFmtId="2" fontId="0" fillId="0" borderId="0" xfId="0" applyNumberFormat="1"/>
    <xf numFmtId="2" fontId="0" fillId="33" borderId="0" xfId="0" applyNumberFormat="1" applyFill="1"/>
    <xf numFmtId="2" fontId="19" fillId="33" borderId="0" xfId="0" applyNumberFormat="1" applyFont="1" applyFill="1"/>
    <xf numFmtId="2" fontId="20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Y-Velocity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'Y_vel_data - Edited'!$L$1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'Y_vel_data - Edited'!$A$2:$A$155</c:f>
              <c:numCache>
                <c:formatCode>0.00</c:formatCode>
                <c:ptCount val="15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1.24999999999999</c:v>
                </c:pt>
                <c:pt idx="5">
                  <c:v>1.49999999999999</c:v>
                </c:pt>
                <c:pt idx="6">
                  <c:v>1.74999999999998</c:v>
                </c:pt>
                <c:pt idx="7">
                  <c:v>1.99999999999997</c:v>
                </c:pt>
                <c:pt idx="8">
                  <c:v>2.2499999999999698</c:v>
                </c:pt>
                <c:pt idx="9">
                  <c:v>2.49999999999996</c:v>
                </c:pt>
                <c:pt idx="10">
                  <c:v>2.74999999999996</c:v>
                </c:pt>
                <c:pt idx="11">
                  <c:v>2.9999999999999498</c:v>
                </c:pt>
                <c:pt idx="12">
                  <c:v>3.2499999999999498</c:v>
                </c:pt>
                <c:pt idx="13">
                  <c:v>3.49999999999994</c:v>
                </c:pt>
                <c:pt idx="14">
                  <c:v>3.74999999999994</c:v>
                </c:pt>
                <c:pt idx="15">
                  <c:v>3.9999999999999298</c:v>
                </c:pt>
                <c:pt idx="16">
                  <c:v>4.2499999999999298</c:v>
                </c:pt>
                <c:pt idx="17">
                  <c:v>4.4999999999999201</c:v>
                </c:pt>
                <c:pt idx="18">
                  <c:v>4.7499999999999201</c:v>
                </c:pt>
                <c:pt idx="19">
                  <c:v>4.9999999999999103</c:v>
                </c:pt>
                <c:pt idx="20">
                  <c:v>5.2499999999999103</c:v>
                </c:pt>
                <c:pt idx="21">
                  <c:v>5.4999999999998996</c:v>
                </c:pt>
                <c:pt idx="22">
                  <c:v>5.7499999999998899</c:v>
                </c:pt>
                <c:pt idx="23">
                  <c:v>5.9999999999998899</c:v>
                </c:pt>
                <c:pt idx="24">
                  <c:v>6.2499999999998801</c:v>
                </c:pt>
                <c:pt idx="25">
                  <c:v>6.4999999999998801</c:v>
                </c:pt>
                <c:pt idx="26">
                  <c:v>6.7499999999998703</c:v>
                </c:pt>
                <c:pt idx="27">
                  <c:v>6.9999999999998703</c:v>
                </c:pt>
                <c:pt idx="28">
                  <c:v>7.2499999999998597</c:v>
                </c:pt>
                <c:pt idx="29">
                  <c:v>7.4999999999998597</c:v>
                </c:pt>
                <c:pt idx="30">
                  <c:v>7.7499999999998499</c:v>
                </c:pt>
                <c:pt idx="31">
                  <c:v>7.9999999999998499</c:v>
                </c:pt>
                <c:pt idx="32">
                  <c:v>8.2499999999998792</c:v>
                </c:pt>
                <c:pt idx="33">
                  <c:v>8.4999999999999201</c:v>
                </c:pt>
                <c:pt idx="34">
                  <c:v>8.7499999999999591</c:v>
                </c:pt>
                <c:pt idx="35">
                  <c:v>9</c:v>
                </c:pt>
                <c:pt idx="36">
                  <c:v>9.2500000000000409</c:v>
                </c:pt>
                <c:pt idx="37">
                  <c:v>9.5000000000000799</c:v>
                </c:pt>
                <c:pt idx="38">
                  <c:v>9.7500000000001208</c:v>
                </c:pt>
                <c:pt idx="39">
                  <c:v>10.000000000000099</c:v>
                </c:pt>
                <c:pt idx="40">
                  <c:v>10.250000000000201</c:v>
                </c:pt>
                <c:pt idx="41">
                  <c:v>10.500000000000201</c:v>
                </c:pt>
                <c:pt idx="42">
                  <c:v>10.750000000000201</c:v>
                </c:pt>
                <c:pt idx="43">
                  <c:v>11.0000000000003</c:v>
                </c:pt>
                <c:pt idx="44">
                  <c:v>11.2500000000003</c:v>
                </c:pt>
                <c:pt idx="45">
                  <c:v>11.5000000000003</c:v>
                </c:pt>
                <c:pt idx="46">
                  <c:v>11.7500000000004</c:v>
                </c:pt>
                <c:pt idx="47">
                  <c:v>12.0000000000004</c:v>
                </c:pt>
                <c:pt idx="48">
                  <c:v>12.250000000000499</c:v>
                </c:pt>
                <c:pt idx="49">
                  <c:v>12.500000000000499</c:v>
                </c:pt>
                <c:pt idx="50">
                  <c:v>12.750000000000499</c:v>
                </c:pt>
                <c:pt idx="51">
                  <c:v>13.0000000000006</c:v>
                </c:pt>
                <c:pt idx="52">
                  <c:v>13.2500000000006</c:v>
                </c:pt>
                <c:pt idx="53">
                  <c:v>13.5000000000007</c:v>
                </c:pt>
                <c:pt idx="54">
                  <c:v>13.7500000000007</c:v>
                </c:pt>
                <c:pt idx="55">
                  <c:v>14.0000000000007</c:v>
                </c:pt>
                <c:pt idx="56">
                  <c:v>14.250000000000799</c:v>
                </c:pt>
                <c:pt idx="57">
                  <c:v>14.500000000000799</c:v>
                </c:pt>
                <c:pt idx="58">
                  <c:v>14.750000000000901</c:v>
                </c:pt>
                <c:pt idx="59">
                  <c:v>15.000000000000901</c:v>
                </c:pt>
                <c:pt idx="60">
                  <c:v>15.250000000000901</c:v>
                </c:pt>
                <c:pt idx="61">
                  <c:v>15.500000000001</c:v>
                </c:pt>
                <c:pt idx="62">
                  <c:v>15.750000000001</c:v>
                </c:pt>
                <c:pt idx="63">
                  <c:v>16.000000000001101</c:v>
                </c:pt>
                <c:pt idx="64">
                  <c:v>16.250000000000998</c:v>
                </c:pt>
                <c:pt idx="65">
                  <c:v>16.500000000000998</c:v>
                </c:pt>
                <c:pt idx="66">
                  <c:v>16.750000000000899</c:v>
                </c:pt>
                <c:pt idx="67">
                  <c:v>17.000000000000899</c:v>
                </c:pt>
                <c:pt idx="68">
                  <c:v>17.250000000000799</c:v>
                </c:pt>
                <c:pt idx="69">
                  <c:v>17.500000000000799</c:v>
                </c:pt>
                <c:pt idx="70">
                  <c:v>17.7500000000007</c:v>
                </c:pt>
                <c:pt idx="71">
                  <c:v>18.0000000000007</c:v>
                </c:pt>
                <c:pt idx="72">
                  <c:v>18.2500000000006</c:v>
                </c:pt>
                <c:pt idx="73">
                  <c:v>18.5000000000006</c:v>
                </c:pt>
                <c:pt idx="74">
                  <c:v>18.750000000000501</c:v>
                </c:pt>
                <c:pt idx="75">
                  <c:v>19.000000000000501</c:v>
                </c:pt>
                <c:pt idx="76">
                  <c:v>19.250000000000401</c:v>
                </c:pt>
                <c:pt idx="77">
                  <c:v>19.500000000000401</c:v>
                </c:pt>
                <c:pt idx="78">
                  <c:v>19.750000000000298</c:v>
                </c:pt>
                <c:pt idx="79">
                  <c:v>20.000000000000298</c:v>
                </c:pt>
                <c:pt idx="80">
                  <c:v>20.250000000000199</c:v>
                </c:pt>
                <c:pt idx="81">
                  <c:v>20.500000000000199</c:v>
                </c:pt>
                <c:pt idx="82">
                  <c:v>20.750000000000099</c:v>
                </c:pt>
                <c:pt idx="83">
                  <c:v>21.000000000000099</c:v>
                </c:pt>
                <c:pt idx="84">
                  <c:v>21.25</c:v>
                </c:pt>
                <c:pt idx="85">
                  <c:v>21.5</c:v>
                </c:pt>
                <c:pt idx="86">
                  <c:v>21.749999999999901</c:v>
                </c:pt>
                <c:pt idx="87">
                  <c:v>21.999999999999901</c:v>
                </c:pt>
                <c:pt idx="88">
                  <c:v>22.249999999999801</c:v>
                </c:pt>
                <c:pt idx="89">
                  <c:v>22.499999999999801</c:v>
                </c:pt>
                <c:pt idx="90">
                  <c:v>22.749999999999702</c:v>
                </c:pt>
                <c:pt idx="91">
                  <c:v>22.999999999999702</c:v>
                </c:pt>
                <c:pt idx="92">
                  <c:v>23.249999999999599</c:v>
                </c:pt>
                <c:pt idx="93">
                  <c:v>23.499999999999599</c:v>
                </c:pt>
                <c:pt idx="94">
                  <c:v>23.749999999999499</c:v>
                </c:pt>
                <c:pt idx="95">
                  <c:v>23.999999999999499</c:v>
                </c:pt>
                <c:pt idx="96">
                  <c:v>24.2499999999994</c:v>
                </c:pt>
                <c:pt idx="97">
                  <c:v>24.4999999999994</c:v>
                </c:pt>
                <c:pt idx="98">
                  <c:v>24.7499999999993</c:v>
                </c:pt>
                <c:pt idx="99">
                  <c:v>24.9999999999993</c:v>
                </c:pt>
                <c:pt idx="100">
                  <c:v>25.249999999999201</c:v>
                </c:pt>
                <c:pt idx="101">
                  <c:v>25.499999999999201</c:v>
                </c:pt>
                <c:pt idx="102">
                  <c:v>25.749999999999101</c:v>
                </c:pt>
                <c:pt idx="103">
                  <c:v>25.999999999999101</c:v>
                </c:pt>
                <c:pt idx="104">
                  <c:v>26.249999999999002</c:v>
                </c:pt>
                <c:pt idx="105">
                  <c:v>26.499999999999002</c:v>
                </c:pt>
                <c:pt idx="106">
                  <c:v>26.749999999998899</c:v>
                </c:pt>
                <c:pt idx="107">
                  <c:v>26.999999999998899</c:v>
                </c:pt>
                <c:pt idx="108">
                  <c:v>27.249999999998799</c:v>
                </c:pt>
                <c:pt idx="109">
                  <c:v>27.499999999998799</c:v>
                </c:pt>
                <c:pt idx="110">
                  <c:v>27.7499999999987</c:v>
                </c:pt>
                <c:pt idx="111">
                  <c:v>27.9999999999987</c:v>
                </c:pt>
                <c:pt idx="112">
                  <c:v>28.2499999999986</c:v>
                </c:pt>
                <c:pt idx="113">
                  <c:v>28.4999999999986</c:v>
                </c:pt>
                <c:pt idx="114">
                  <c:v>28.749999999998501</c:v>
                </c:pt>
                <c:pt idx="115">
                  <c:v>28.999999999998501</c:v>
                </c:pt>
                <c:pt idx="116">
                  <c:v>29.249999999998401</c:v>
                </c:pt>
                <c:pt idx="117">
                  <c:v>29.499999999998401</c:v>
                </c:pt>
                <c:pt idx="118">
                  <c:v>29.749999999998298</c:v>
                </c:pt>
                <c:pt idx="119">
                  <c:v>29.999999999998298</c:v>
                </c:pt>
                <c:pt idx="120">
                  <c:v>30.249999999998199</c:v>
                </c:pt>
                <c:pt idx="121">
                  <c:v>30.499999999998199</c:v>
                </c:pt>
                <c:pt idx="122">
                  <c:v>30.749999999998099</c:v>
                </c:pt>
                <c:pt idx="123">
                  <c:v>30.999999999998099</c:v>
                </c:pt>
                <c:pt idx="124">
                  <c:v>31.249999999998</c:v>
                </c:pt>
                <c:pt idx="125">
                  <c:v>31.499999999998</c:v>
                </c:pt>
                <c:pt idx="126">
                  <c:v>31.7499999999979</c:v>
                </c:pt>
                <c:pt idx="127">
                  <c:v>31.9999999999979</c:v>
                </c:pt>
                <c:pt idx="128">
                  <c:v>32.249999999998003</c:v>
                </c:pt>
                <c:pt idx="129">
                  <c:v>32.499999999998103</c:v>
                </c:pt>
                <c:pt idx="130">
                  <c:v>32.749999999998302</c:v>
                </c:pt>
                <c:pt idx="131">
                  <c:v>32.999999999998401</c:v>
                </c:pt>
                <c:pt idx="132">
                  <c:v>33.249999999998501</c:v>
                </c:pt>
                <c:pt idx="133">
                  <c:v>33.4999999999986</c:v>
                </c:pt>
                <c:pt idx="134">
                  <c:v>33.749999999998799</c:v>
                </c:pt>
                <c:pt idx="135">
                  <c:v>33.999999999998899</c:v>
                </c:pt>
                <c:pt idx="136">
                  <c:v>34.249999999998998</c:v>
                </c:pt>
                <c:pt idx="137">
                  <c:v>34.499999999999098</c:v>
                </c:pt>
                <c:pt idx="138">
                  <c:v>34.749999999999297</c:v>
                </c:pt>
                <c:pt idx="139">
                  <c:v>34.999999999999403</c:v>
                </c:pt>
                <c:pt idx="140">
                  <c:v>35.249999999999503</c:v>
                </c:pt>
                <c:pt idx="141">
                  <c:v>35.499999999999702</c:v>
                </c:pt>
                <c:pt idx="142">
                  <c:v>35.749999999999801</c:v>
                </c:pt>
                <c:pt idx="143">
                  <c:v>35.999999999999901</c:v>
                </c:pt>
                <c:pt idx="144">
                  <c:v>36.25</c:v>
                </c:pt>
                <c:pt idx="145">
                  <c:v>36.500000000000199</c:v>
                </c:pt>
                <c:pt idx="146">
                  <c:v>36.750000000000298</c:v>
                </c:pt>
                <c:pt idx="147">
                  <c:v>37.000000000000398</c:v>
                </c:pt>
                <c:pt idx="148">
                  <c:v>37.250000000000597</c:v>
                </c:pt>
                <c:pt idx="149">
                  <c:v>37.500000000000703</c:v>
                </c:pt>
                <c:pt idx="150">
                  <c:v>37.750000000000803</c:v>
                </c:pt>
                <c:pt idx="151">
                  <c:v>38.000000000000902</c:v>
                </c:pt>
                <c:pt idx="152">
                  <c:v>38.250000000001101</c:v>
                </c:pt>
                <c:pt idx="153">
                  <c:v>38.500000000001201</c:v>
                </c:pt>
              </c:numCache>
            </c:numRef>
          </c:xVal>
          <c:yVal>
            <c:numRef>
              <c:f>'Y_vel_data - Edited'!$L$2:$L$155</c:f>
              <c:numCache>
                <c:formatCode>0.00</c:formatCode>
                <c:ptCount val="154"/>
                <c:pt idx="0">
                  <c:v>1.5477778264557556E-3</c:v>
                </c:pt>
                <c:pt idx="1">
                  <c:v>5.333840776714254E-3</c:v>
                </c:pt>
                <c:pt idx="2">
                  <c:v>1.3295055223666608E-2</c:v>
                </c:pt>
                <c:pt idx="3">
                  <c:v>1.6623621457262084E-2</c:v>
                </c:pt>
                <c:pt idx="4">
                  <c:v>2.0166580486700478E-2</c:v>
                </c:pt>
                <c:pt idx="5">
                  <c:v>2.3229571368141869E-2</c:v>
                </c:pt>
                <c:pt idx="6">
                  <c:v>2.1346135869522088E-2</c:v>
                </c:pt>
                <c:pt idx="7">
                  <c:v>2.4256906251732508E-2</c:v>
                </c:pt>
                <c:pt idx="8">
                  <c:v>2.7629727966971079E-2</c:v>
                </c:pt>
                <c:pt idx="9">
                  <c:v>1.7837140039554441E-2</c:v>
                </c:pt>
                <c:pt idx="10">
                  <c:v>2.0578389249493352E-2</c:v>
                </c:pt>
                <c:pt idx="11">
                  <c:v>2.4945619106126544E-2</c:v>
                </c:pt>
                <c:pt idx="12">
                  <c:v>2.8754272419448623E-2</c:v>
                </c:pt>
                <c:pt idx="13">
                  <c:v>2.7752731510400929E-2</c:v>
                </c:pt>
                <c:pt idx="14">
                  <c:v>2.3690518594705647E-2</c:v>
                </c:pt>
                <c:pt idx="15">
                  <c:v>2.7507350501594873E-2</c:v>
                </c:pt>
                <c:pt idx="16">
                  <c:v>3.3547416756658933E-2</c:v>
                </c:pt>
                <c:pt idx="17">
                  <c:v>3.1438346817724797E-2</c:v>
                </c:pt>
                <c:pt idx="18">
                  <c:v>2.2497884595287822E-2</c:v>
                </c:pt>
                <c:pt idx="19">
                  <c:v>1.1888878659352325E-2</c:v>
                </c:pt>
                <c:pt idx="20">
                  <c:v>1.727225616236757E-2</c:v>
                </c:pt>
                <c:pt idx="21">
                  <c:v>2.2804060299156062E-2</c:v>
                </c:pt>
                <c:pt idx="22">
                  <c:v>2.3834836240093908E-2</c:v>
                </c:pt>
                <c:pt idx="23">
                  <c:v>2.7283081466924541E-2</c:v>
                </c:pt>
                <c:pt idx="24">
                  <c:v>2.5851823657909723E-2</c:v>
                </c:pt>
                <c:pt idx="25">
                  <c:v>2.2886078832572116E-2</c:v>
                </c:pt>
                <c:pt idx="26">
                  <c:v>2.613695542984202E-2</c:v>
                </c:pt>
                <c:pt idx="27">
                  <c:v>2.5829107247988908E-2</c:v>
                </c:pt>
                <c:pt idx="28">
                  <c:v>1.979076534666421E-2</c:v>
                </c:pt>
                <c:pt idx="29">
                  <c:v>9.1367739455147194E-3</c:v>
                </c:pt>
                <c:pt idx="30">
                  <c:v>5.599131195526263E-3</c:v>
                </c:pt>
                <c:pt idx="31">
                  <c:v>3.85669556488499E-4</c:v>
                </c:pt>
                <c:pt idx="32">
                  <c:v>-4.818019471397525E-3</c:v>
                </c:pt>
                <c:pt idx="33">
                  <c:v>2.3898191706503693E-3</c:v>
                </c:pt>
                <c:pt idx="34">
                  <c:v>4.5944183882537428E-3</c:v>
                </c:pt>
                <c:pt idx="35">
                  <c:v>9.6848985457868991E-3</c:v>
                </c:pt>
                <c:pt idx="36">
                  <c:v>1.2843770407123234E-2</c:v>
                </c:pt>
                <c:pt idx="37">
                  <c:v>1.5637568378781497E-2</c:v>
                </c:pt>
                <c:pt idx="38">
                  <c:v>2.436864319590485E-2</c:v>
                </c:pt>
                <c:pt idx="39">
                  <c:v>3.2517842607230105E-2</c:v>
                </c:pt>
                <c:pt idx="40">
                  <c:v>2.6435532026900986E-2</c:v>
                </c:pt>
                <c:pt idx="41">
                  <c:v>2.9345622797400023E-2</c:v>
                </c:pt>
                <c:pt idx="42">
                  <c:v>3.4018794790302037E-2</c:v>
                </c:pt>
                <c:pt idx="43">
                  <c:v>4.2539186036715762E-2</c:v>
                </c:pt>
                <c:pt idx="44">
                  <c:v>4.7628521172313545E-2</c:v>
                </c:pt>
                <c:pt idx="45">
                  <c:v>5.3503566133904425E-2</c:v>
                </c:pt>
                <c:pt idx="46">
                  <c:v>5.8706810980520954E-2</c:v>
                </c:pt>
                <c:pt idx="47">
                  <c:v>6.4672599777806983E-2</c:v>
                </c:pt>
                <c:pt idx="48">
                  <c:v>7.1599774151119872E-2</c:v>
                </c:pt>
                <c:pt idx="49">
                  <c:v>7.3718699602790275E-2</c:v>
                </c:pt>
                <c:pt idx="50">
                  <c:v>8.5414396820727725E-2</c:v>
                </c:pt>
                <c:pt idx="51">
                  <c:v>9.1065155206326603E-2</c:v>
                </c:pt>
                <c:pt idx="52">
                  <c:v>8.8985171042154504E-2</c:v>
                </c:pt>
                <c:pt idx="53">
                  <c:v>9.228304852308053E-2</c:v>
                </c:pt>
                <c:pt idx="54">
                  <c:v>9.9161251085287741E-2</c:v>
                </c:pt>
                <c:pt idx="55">
                  <c:v>0.1177365535543593</c:v>
                </c:pt>
                <c:pt idx="56">
                  <c:v>0.12400448659834051</c:v>
                </c:pt>
                <c:pt idx="57">
                  <c:v>0.12788166420898786</c:v>
                </c:pt>
                <c:pt idx="58">
                  <c:v>0.13254001624785777</c:v>
                </c:pt>
                <c:pt idx="59">
                  <c:v>0.14211763945990891</c:v>
                </c:pt>
                <c:pt idx="60">
                  <c:v>0.14496953610788482</c:v>
                </c:pt>
                <c:pt idx="61">
                  <c:v>0.15006766921576511</c:v>
                </c:pt>
                <c:pt idx="62">
                  <c:v>0.15869805488305919</c:v>
                </c:pt>
                <c:pt idx="63">
                  <c:v>0.16175436732976292</c:v>
                </c:pt>
                <c:pt idx="64">
                  <c:v>0.16164398058149521</c:v>
                </c:pt>
                <c:pt idx="65">
                  <c:v>0.1667564620979603</c:v>
                </c:pt>
                <c:pt idx="66">
                  <c:v>0.17703309242970799</c:v>
                </c:pt>
                <c:pt idx="67">
                  <c:v>0.18665437732035209</c:v>
                </c:pt>
                <c:pt idx="68">
                  <c:v>0.1911394399411738</c:v>
                </c:pt>
                <c:pt idx="69">
                  <c:v>0.19912275154260958</c:v>
                </c:pt>
                <c:pt idx="70">
                  <c:v>0.20184967986869101</c:v>
                </c:pt>
                <c:pt idx="71">
                  <c:v>0.20524378810360511</c:v>
                </c:pt>
                <c:pt idx="72">
                  <c:v>0.21365222928919972</c:v>
                </c:pt>
                <c:pt idx="73">
                  <c:v>0.22432677580632837</c:v>
                </c:pt>
                <c:pt idx="74">
                  <c:v>0.23134423394530673</c:v>
                </c:pt>
                <c:pt idx="75">
                  <c:v>0.2359799458832815</c:v>
                </c:pt>
                <c:pt idx="76">
                  <c:v>0.24326816595088802</c:v>
                </c:pt>
                <c:pt idx="77">
                  <c:v>0.25234786137160981</c:v>
                </c:pt>
                <c:pt idx="78">
                  <c:v>0.25564300492140324</c:v>
                </c:pt>
                <c:pt idx="79">
                  <c:v>0.25630941798658025</c:v>
                </c:pt>
                <c:pt idx="80">
                  <c:v>0.25876981345188294</c:v>
                </c:pt>
                <c:pt idx="81">
                  <c:v>0.26163181257481977</c:v>
                </c:pt>
                <c:pt idx="82">
                  <c:v>0.26392110811209751</c:v>
                </c:pt>
                <c:pt idx="83">
                  <c:v>0.26930247456147416</c:v>
                </c:pt>
                <c:pt idx="84">
                  <c:v>0.2773354495396777</c:v>
                </c:pt>
                <c:pt idx="85">
                  <c:v>0.28199466172117843</c:v>
                </c:pt>
                <c:pt idx="86">
                  <c:v>0.28301597952057189</c:v>
                </c:pt>
                <c:pt idx="87">
                  <c:v>0.2857445996850731</c:v>
                </c:pt>
                <c:pt idx="88">
                  <c:v>0.29220502323592784</c:v>
                </c:pt>
                <c:pt idx="89">
                  <c:v>0.29646899660803561</c:v>
                </c:pt>
                <c:pt idx="90">
                  <c:v>0.30146270777297751</c:v>
                </c:pt>
                <c:pt idx="91">
                  <c:v>0.30764545130608489</c:v>
                </c:pt>
                <c:pt idx="92">
                  <c:v>0.31232150869252473</c:v>
                </c:pt>
                <c:pt idx="93">
                  <c:v>0.31698933615230296</c:v>
                </c:pt>
                <c:pt idx="94">
                  <c:v>0.3208879507919179</c:v>
                </c:pt>
                <c:pt idx="95">
                  <c:v>0.3269694826612633</c:v>
                </c:pt>
                <c:pt idx="96">
                  <c:v>0.33380296663089709</c:v>
                </c:pt>
                <c:pt idx="97">
                  <c:v>0.33892549823681078</c:v>
                </c:pt>
                <c:pt idx="98">
                  <c:v>0.33761675257654844</c:v>
                </c:pt>
                <c:pt idx="99">
                  <c:v>0.33751927340509369</c:v>
                </c:pt>
                <c:pt idx="100">
                  <c:v>0.33841558892313739</c:v>
                </c:pt>
                <c:pt idx="101">
                  <c:v>0.33648140240365482</c:v>
                </c:pt>
                <c:pt idx="102">
                  <c:v>0.33872776611410449</c:v>
                </c:pt>
                <c:pt idx="103">
                  <c:v>0.34279795631631504</c:v>
                </c:pt>
                <c:pt idx="104">
                  <c:v>0.34220748083963304</c:v>
                </c:pt>
                <c:pt idx="105">
                  <c:v>0.29939895079138945</c:v>
                </c:pt>
                <c:pt idx="106">
                  <c:v>0.21899933152318854</c:v>
                </c:pt>
                <c:pt idx="107">
                  <c:v>0.12348613175035202</c:v>
                </c:pt>
                <c:pt idx="108">
                  <c:v>6.4316955234676829E-2</c:v>
                </c:pt>
                <c:pt idx="109">
                  <c:v>6.5206860416842274E-2</c:v>
                </c:pt>
                <c:pt idx="110">
                  <c:v>4.259591917067064E-2</c:v>
                </c:pt>
                <c:pt idx="111">
                  <c:v>2.8234065620095429E-2</c:v>
                </c:pt>
                <c:pt idx="112">
                  <c:v>1.4450991010348935E-2</c:v>
                </c:pt>
                <c:pt idx="113">
                  <c:v>1.8791989858263362E-2</c:v>
                </c:pt>
                <c:pt idx="114">
                  <c:v>-6.04810041972355E-3</c:v>
                </c:pt>
                <c:pt idx="115">
                  <c:v>-1.5036310097002797E-2</c:v>
                </c:pt>
                <c:pt idx="116">
                  <c:v>-1.8820293548931753E-2</c:v>
                </c:pt>
                <c:pt idx="117">
                  <c:v>-2.0982739714535705E-2</c:v>
                </c:pt>
                <c:pt idx="118">
                  <c:v>-2.4432186836993518E-2</c:v>
                </c:pt>
                <c:pt idx="119">
                  <c:v>-2.1978292424705281E-2</c:v>
                </c:pt>
                <c:pt idx="120">
                  <c:v>-3.2941512203431791E-2</c:v>
                </c:pt>
                <c:pt idx="121">
                  <c:v>-2.9695823674980148E-2</c:v>
                </c:pt>
                <c:pt idx="122">
                  <c:v>-2.8219957399379526E-2</c:v>
                </c:pt>
                <c:pt idx="123">
                  <c:v>-3.708894343866391E-2</c:v>
                </c:pt>
                <c:pt idx="124">
                  <c:v>-3.2744328757618048E-2</c:v>
                </c:pt>
                <c:pt idx="125">
                  <c:v>-2.6615753065018066E-2</c:v>
                </c:pt>
                <c:pt idx="126">
                  <c:v>-2.2086173750860895E-2</c:v>
                </c:pt>
                <c:pt idx="127">
                  <c:v>-2.0563188515812549E-2</c:v>
                </c:pt>
                <c:pt idx="128">
                  <c:v>-2.7189122870095773E-2</c:v>
                </c:pt>
                <c:pt idx="129">
                  <c:v>-2.3380735053750844E-2</c:v>
                </c:pt>
                <c:pt idx="130">
                  <c:v>-2.8195961759827543E-2</c:v>
                </c:pt>
                <c:pt idx="131">
                  <c:v>-3.0181453951096747E-2</c:v>
                </c:pt>
                <c:pt idx="132">
                  <c:v>-2.3400682938873402E-2</c:v>
                </c:pt>
                <c:pt idx="133">
                  <c:v>-1.5315471541480396E-2</c:v>
                </c:pt>
                <c:pt idx="134">
                  <c:v>-8.8761420047391831E-3</c:v>
                </c:pt>
                <c:pt idx="135">
                  <c:v>2.13424486910234E-3</c:v>
                </c:pt>
                <c:pt idx="136">
                  <c:v>1.0795332301510475E-3</c:v>
                </c:pt>
                <c:pt idx="137">
                  <c:v>-7.4245438991067583E-3</c:v>
                </c:pt>
                <c:pt idx="138">
                  <c:v>-8.0516803307877777E-3</c:v>
                </c:pt>
                <c:pt idx="139">
                  <c:v>2.539844091318251E-3</c:v>
                </c:pt>
                <c:pt idx="140">
                  <c:v>7.6658964805357364E-3</c:v>
                </c:pt>
                <c:pt idx="141">
                  <c:v>1.6500507356610884E-2</c:v>
                </c:pt>
                <c:pt idx="142">
                  <c:v>1.0612597994663228E-2</c:v>
                </c:pt>
                <c:pt idx="143">
                  <c:v>6.111224617940632E-3</c:v>
                </c:pt>
                <c:pt idx="144">
                  <c:v>-8.1436386000690534E-4</c:v>
                </c:pt>
                <c:pt idx="145">
                  <c:v>3.0032418865467651E-3</c:v>
                </c:pt>
                <c:pt idx="146">
                  <c:v>7.9637572111578882E-3</c:v>
                </c:pt>
                <c:pt idx="147">
                  <c:v>1.5868540253255795E-2</c:v>
                </c:pt>
                <c:pt idx="148">
                  <c:v>1.7058174324393768E-2</c:v>
                </c:pt>
                <c:pt idx="149">
                  <c:v>1.3532592298960699E-2</c:v>
                </c:pt>
                <c:pt idx="150">
                  <c:v>1.3173221072583355E-2</c:v>
                </c:pt>
                <c:pt idx="151">
                  <c:v>7.6470810797379038E-3</c:v>
                </c:pt>
                <c:pt idx="152">
                  <c:v>5.3261926424717282E-3</c:v>
                </c:pt>
                <c:pt idx="153">
                  <c:v>5.4196677784912762E-3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AB-491A-8EF1-76E75A173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876208"/>
        <c:axId val="2035879120"/>
      </c:scatterChart>
      <c:valAx>
        <c:axId val="203587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[sec]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79120"/>
        <c:crosses val="autoZero"/>
        <c:crossBetween val="midCat"/>
      </c:valAx>
      <c:valAx>
        <c:axId val="20358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  <a:r>
                  <a:rPr lang="en-US" baseline="0"/>
                  <a:t> [m/s]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876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'Y_vel_data - Edited'!$M$1</c:f>
              <c:strCache>
                <c:ptCount val="1"/>
                <c:pt idx="0">
                  <c:v>Moving Average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'Y_vel_data - Edited'!$A$2:$A$155</c:f>
              <c:numCache>
                <c:formatCode>0.00</c:formatCode>
                <c:ptCount val="15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1.24999999999999</c:v>
                </c:pt>
                <c:pt idx="5">
                  <c:v>1.49999999999999</c:v>
                </c:pt>
                <c:pt idx="6">
                  <c:v>1.74999999999998</c:v>
                </c:pt>
                <c:pt idx="7">
                  <c:v>1.99999999999997</c:v>
                </c:pt>
                <c:pt idx="8">
                  <c:v>2.2499999999999698</c:v>
                </c:pt>
                <c:pt idx="9">
                  <c:v>2.49999999999996</c:v>
                </c:pt>
                <c:pt idx="10">
                  <c:v>2.74999999999996</c:v>
                </c:pt>
                <c:pt idx="11">
                  <c:v>2.9999999999999498</c:v>
                </c:pt>
                <c:pt idx="12">
                  <c:v>3.2499999999999498</c:v>
                </c:pt>
                <c:pt idx="13">
                  <c:v>3.49999999999994</c:v>
                </c:pt>
                <c:pt idx="14">
                  <c:v>3.74999999999994</c:v>
                </c:pt>
                <c:pt idx="15">
                  <c:v>3.9999999999999298</c:v>
                </c:pt>
                <c:pt idx="16">
                  <c:v>4.2499999999999298</c:v>
                </c:pt>
                <c:pt idx="17">
                  <c:v>4.4999999999999201</c:v>
                </c:pt>
                <c:pt idx="18">
                  <c:v>4.7499999999999201</c:v>
                </c:pt>
                <c:pt idx="19">
                  <c:v>4.9999999999999103</c:v>
                </c:pt>
                <c:pt idx="20">
                  <c:v>5.2499999999999103</c:v>
                </c:pt>
                <c:pt idx="21">
                  <c:v>5.4999999999998996</c:v>
                </c:pt>
                <c:pt idx="22">
                  <c:v>5.7499999999998899</c:v>
                </c:pt>
                <c:pt idx="23">
                  <c:v>5.9999999999998899</c:v>
                </c:pt>
                <c:pt idx="24">
                  <c:v>6.2499999999998801</c:v>
                </c:pt>
                <c:pt idx="25">
                  <c:v>6.4999999999998801</c:v>
                </c:pt>
                <c:pt idx="26">
                  <c:v>6.7499999999998703</c:v>
                </c:pt>
                <c:pt idx="27">
                  <c:v>6.9999999999998703</c:v>
                </c:pt>
                <c:pt idx="28">
                  <c:v>7.2499999999998597</c:v>
                </c:pt>
                <c:pt idx="29">
                  <c:v>7.4999999999998597</c:v>
                </c:pt>
                <c:pt idx="30">
                  <c:v>7.7499999999998499</c:v>
                </c:pt>
                <c:pt idx="31">
                  <c:v>7.9999999999998499</c:v>
                </c:pt>
                <c:pt idx="32">
                  <c:v>8.2499999999998792</c:v>
                </c:pt>
                <c:pt idx="33">
                  <c:v>8.4999999999999201</c:v>
                </c:pt>
                <c:pt idx="34">
                  <c:v>8.7499999999999591</c:v>
                </c:pt>
                <c:pt idx="35">
                  <c:v>9</c:v>
                </c:pt>
                <c:pt idx="36">
                  <c:v>9.2500000000000409</c:v>
                </c:pt>
                <c:pt idx="37">
                  <c:v>9.5000000000000799</c:v>
                </c:pt>
                <c:pt idx="38">
                  <c:v>9.7500000000001208</c:v>
                </c:pt>
                <c:pt idx="39">
                  <c:v>10.000000000000099</c:v>
                </c:pt>
                <c:pt idx="40">
                  <c:v>10.250000000000201</c:v>
                </c:pt>
                <c:pt idx="41">
                  <c:v>10.500000000000201</c:v>
                </c:pt>
                <c:pt idx="42">
                  <c:v>10.750000000000201</c:v>
                </c:pt>
                <c:pt idx="43">
                  <c:v>11.0000000000003</c:v>
                </c:pt>
                <c:pt idx="44">
                  <c:v>11.2500000000003</c:v>
                </c:pt>
                <c:pt idx="45">
                  <c:v>11.5000000000003</c:v>
                </c:pt>
                <c:pt idx="46">
                  <c:v>11.7500000000004</c:v>
                </c:pt>
                <c:pt idx="47">
                  <c:v>12.0000000000004</c:v>
                </c:pt>
                <c:pt idx="48">
                  <c:v>12.250000000000499</c:v>
                </c:pt>
                <c:pt idx="49">
                  <c:v>12.500000000000499</c:v>
                </c:pt>
                <c:pt idx="50">
                  <c:v>12.750000000000499</c:v>
                </c:pt>
                <c:pt idx="51">
                  <c:v>13.0000000000006</c:v>
                </c:pt>
                <c:pt idx="52">
                  <c:v>13.2500000000006</c:v>
                </c:pt>
                <c:pt idx="53">
                  <c:v>13.5000000000007</c:v>
                </c:pt>
                <c:pt idx="54">
                  <c:v>13.7500000000007</c:v>
                </c:pt>
                <c:pt idx="55">
                  <c:v>14.0000000000007</c:v>
                </c:pt>
                <c:pt idx="56">
                  <c:v>14.250000000000799</c:v>
                </c:pt>
                <c:pt idx="57">
                  <c:v>14.500000000000799</c:v>
                </c:pt>
                <c:pt idx="58">
                  <c:v>14.750000000000901</c:v>
                </c:pt>
                <c:pt idx="59">
                  <c:v>15.000000000000901</c:v>
                </c:pt>
                <c:pt idx="60">
                  <c:v>15.250000000000901</c:v>
                </c:pt>
                <c:pt idx="61">
                  <c:v>15.500000000001</c:v>
                </c:pt>
                <c:pt idx="62">
                  <c:v>15.750000000001</c:v>
                </c:pt>
                <c:pt idx="63">
                  <c:v>16.000000000001101</c:v>
                </c:pt>
                <c:pt idx="64">
                  <c:v>16.250000000000998</c:v>
                </c:pt>
                <c:pt idx="65">
                  <c:v>16.500000000000998</c:v>
                </c:pt>
                <c:pt idx="66">
                  <c:v>16.750000000000899</c:v>
                </c:pt>
                <c:pt idx="67">
                  <c:v>17.000000000000899</c:v>
                </c:pt>
                <c:pt idx="68">
                  <c:v>17.250000000000799</c:v>
                </c:pt>
                <c:pt idx="69">
                  <c:v>17.500000000000799</c:v>
                </c:pt>
                <c:pt idx="70">
                  <c:v>17.7500000000007</c:v>
                </c:pt>
                <c:pt idx="71">
                  <c:v>18.0000000000007</c:v>
                </c:pt>
                <c:pt idx="72">
                  <c:v>18.2500000000006</c:v>
                </c:pt>
                <c:pt idx="73">
                  <c:v>18.5000000000006</c:v>
                </c:pt>
                <c:pt idx="74">
                  <c:v>18.750000000000501</c:v>
                </c:pt>
                <c:pt idx="75">
                  <c:v>19.000000000000501</c:v>
                </c:pt>
                <c:pt idx="76">
                  <c:v>19.250000000000401</c:v>
                </c:pt>
                <c:pt idx="77">
                  <c:v>19.500000000000401</c:v>
                </c:pt>
                <c:pt idx="78">
                  <c:v>19.750000000000298</c:v>
                </c:pt>
                <c:pt idx="79">
                  <c:v>20.000000000000298</c:v>
                </c:pt>
                <c:pt idx="80">
                  <c:v>20.250000000000199</c:v>
                </c:pt>
                <c:pt idx="81">
                  <c:v>20.500000000000199</c:v>
                </c:pt>
                <c:pt idx="82">
                  <c:v>20.750000000000099</c:v>
                </c:pt>
                <c:pt idx="83">
                  <c:v>21.000000000000099</c:v>
                </c:pt>
                <c:pt idx="84">
                  <c:v>21.25</c:v>
                </c:pt>
                <c:pt idx="85">
                  <c:v>21.5</c:v>
                </c:pt>
                <c:pt idx="86">
                  <c:v>21.749999999999901</c:v>
                </c:pt>
                <c:pt idx="87">
                  <c:v>21.999999999999901</c:v>
                </c:pt>
                <c:pt idx="88">
                  <c:v>22.249999999999801</c:v>
                </c:pt>
                <c:pt idx="89">
                  <c:v>22.499999999999801</c:v>
                </c:pt>
                <c:pt idx="90">
                  <c:v>22.749999999999702</c:v>
                </c:pt>
                <c:pt idx="91">
                  <c:v>22.999999999999702</c:v>
                </c:pt>
                <c:pt idx="92">
                  <c:v>23.249999999999599</c:v>
                </c:pt>
                <c:pt idx="93">
                  <c:v>23.499999999999599</c:v>
                </c:pt>
                <c:pt idx="94">
                  <c:v>23.749999999999499</c:v>
                </c:pt>
                <c:pt idx="95">
                  <c:v>23.999999999999499</c:v>
                </c:pt>
                <c:pt idx="96">
                  <c:v>24.2499999999994</c:v>
                </c:pt>
                <c:pt idx="97">
                  <c:v>24.4999999999994</c:v>
                </c:pt>
                <c:pt idx="98">
                  <c:v>24.7499999999993</c:v>
                </c:pt>
                <c:pt idx="99">
                  <c:v>24.9999999999993</c:v>
                </c:pt>
                <c:pt idx="100">
                  <c:v>25.249999999999201</c:v>
                </c:pt>
                <c:pt idx="101">
                  <c:v>25.499999999999201</c:v>
                </c:pt>
                <c:pt idx="102">
                  <c:v>25.749999999999101</c:v>
                </c:pt>
                <c:pt idx="103">
                  <c:v>25.999999999999101</c:v>
                </c:pt>
                <c:pt idx="104">
                  <c:v>26.249999999999002</c:v>
                </c:pt>
                <c:pt idx="105">
                  <c:v>26.499999999999002</c:v>
                </c:pt>
                <c:pt idx="106">
                  <c:v>26.749999999998899</c:v>
                </c:pt>
                <c:pt idx="107">
                  <c:v>26.999999999998899</c:v>
                </c:pt>
                <c:pt idx="108">
                  <c:v>27.249999999998799</c:v>
                </c:pt>
                <c:pt idx="109">
                  <c:v>27.499999999998799</c:v>
                </c:pt>
                <c:pt idx="110">
                  <c:v>27.7499999999987</c:v>
                </c:pt>
                <c:pt idx="111">
                  <c:v>27.9999999999987</c:v>
                </c:pt>
                <c:pt idx="112">
                  <c:v>28.2499999999986</c:v>
                </c:pt>
                <c:pt idx="113">
                  <c:v>28.4999999999986</c:v>
                </c:pt>
                <c:pt idx="114">
                  <c:v>28.749999999998501</c:v>
                </c:pt>
                <c:pt idx="115">
                  <c:v>28.999999999998501</c:v>
                </c:pt>
                <c:pt idx="116">
                  <c:v>29.249999999998401</c:v>
                </c:pt>
                <c:pt idx="117">
                  <c:v>29.499999999998401</c:v>
                </c:pt>
                <c:pt idx="118">
                  <c:v>29.749999999998298</c:v>
                </c:pt>
                <c:pt idx="119">
                  <c:v>29.999999999998298</c:v>
                </c:pt>
                <c:pt idx="120">
                  <c:v>30.249999999998199</c:v>
                </c:pt>
                <c:pt idx="121">
                  <c:v>30.499999999998199</c:v>
                </c:pt>
                <c:pt idx="122">
                  <c:v>30.749999999998099</c:v>
                </c:pt>
                <c:pt idx="123">
                  <c:v>30.999999999998099</c:v>
                </c:pt>
                <c:pt idx="124">
                  <c:v>31.249999999998</c:v>
                </c:pt>
                <c:pt idx="125">
                  <c:v>31.499999999998</c:v>
                </c:pt>
                <c:pt idx="126">
                  <c:v>31.7499999999979</c:v>
                </c:pt>
                <c:pt idx="127">
                  <c:v>31.9999999999979</c:v>
                </c:pt>
                <c:pt idx="128">
                  <c:v>32.249999999998003</c:v>
                </c:pt>
                <c:pt idx="129">
                  <c:v>32.499999999998103</c:v>
                </c:pt>
                <c:pt idx="130">
                  <c:v>32.749999999998302</c:v>
                </c:pt>
                <c:pt idx="131">
                  <c:v>32.999999999998401</c:v>
                </c:pt>
                <c:pt idx="132">
                  <c:v>33.249999999998501</c:v>
                </c:pt>
                <c:pt idx="133">
                  <c:v>33.4999999999986</c:v>
                </c:pt>
                <c:pt idx="134">
                  <c:v>33.749999999998799</c:v>
                </c:pt>
                <c:pt idx="135">
                  <c:v>33.999999999998899</c:v>
                </c:pt>
                <c:pt idx="136">
                  <c:v>34.249999999998998</c:v>
                </c:pt>
                <c:pt idx="137">
                  <c:v>34.499999999999098</c:v>
                </c:pt>
                <c:pt idx="138">
                  <c:v>34.749999999999297</c:v>
                </c:pt>
                <c:pt idx="139">
                  <c:v>34.999999999999403</c:v>
                </c:pt>
                <c:pt idx="140">
                  <c:v>35.249999999999503</c:v>
                </c:pt>
                <c:pt idx="141">
                  <c:v>35.499999999999702</c:v>
                </c:pt>
                <c:pt idx="142">
                  <c:v>35.749999999999801</c:v>
                </c:pt>
                <c:pt idx="143">
                  <c:v>35.999999999999901</c:v>
                </c:pt>
                <c:pt idx="144">
                  <c:v>36.25</c:v>
                </c:pt>
                <c:pt idx="145">
                  <c:v>36.500000000000199</c:v>
                </c:pt>
                <c:pt idx="146">
                  <c:v>36.750000000000298</c:v>
                </c:pt>
                <c:pt idx="147">
                  <c:v>37.000000000000398</c:v>
                </c:pt>
                <c:pt idx="148">
                  <c:v>37.250000000000597</c:v>
                </c:pt>
                <c:pt idx="149">
                  <c:v>37.500000000000703</c:v>
                </c:pt>
                <c:pt idx="150">
                  <c:v>37.750000000000803</c:v>
                </c:pt>
                <c:pt idx="151">
                  <c:v>38.000000000000902</c:v>
                </c:pt>
                <c:pt idx="152">
                  <c:v>38.250000000001101</c:v>
                </c:pt>
                <c:pt idx="153">
                  <c:v>38.500000000001201</c:v>
                </c:pt>
              </c:numCache>
            </c:numRef>
          </c:xVal>
          <c:yVal>
            <c:numRef>
              <c:f>'Y_vel_data - Edited'!$M$2:$M$155</c:f>
              <c:numCache>
                <c:formatCode>0.00</c:formatCode>
                <c:ptCount val="154"/>
                <c:pt idx="0">
                  <c:v>3.4408093015850048E-3</c:v>
                </c:pt>
                <c:pt idx="1">
                  <c:v>6.725557942278873E-3</c:v>
                </c:pt>
                <c:pt idx="2">
                  <c:v>1.1750839152547649E-2</c:v>
                </c:pt>
                <c:pt idx="3">
                  <c:v>1.6695085722543055E-2</c:v>
                </c:pt>
                <c:pt idx="4">
                  <c:v>2.0006591104034809E-2</c:v>
                </c:pt>
                <c:pt idx="5">
                  <c:v>2.1580762574788147E-2</c:v>
                </c:pt>
                <c:pt idx="6">
                  <c:v>2.294420449646549E-2</c:v>
                </c:pt>
                <c:pt idx="7">
                  <c:v>2.4410923362741893E-2</c:v>
                </c:pt>
                <c:pt idx="8">
                  <c:v>2.3241258086086011E-2</c:v>
                </c:pt>
                <c:pt idx="9">
                  <c:v>2.2015085752006291E-2</c:v>
                </c:pt>
                <c:pt idx="10">
                  <c:v>2.1120382798391443E-2</c:v>
                </c:pt>
                <c:pt idx="11">
                  <c:v>2.4759426925022841E-2</c:v>
                </c:pt>
                <c:pt idx="12">
                  <c:v>2.7150874345325367E-2</c:v>
                </c:pt>
                <c:pt idx="13">
                  <c:v>2.6732507508185066E-2</c:v>
                </c:pt>
                <c:pt idx="14">
                  <c:v>2.6316866868900484E-2</c:v>
                </c:pt>
                <c:pt idx="15">
                  <c:v>2.8248428617653153E-2</c:v>
                </c:pt>
                <c:pt idx="16">
                  <c:v>3.0831038025326201E-2</c:v>
                </c:pt>
                <c:pt idx="17">
                  <c:v>2.9161216056557183E-2</c:v>
                </c:pt>
                <c:pt idx="18">
                  <c:v>2.1941703357454979E-2</c:v>
                </c:pt>
                <c:pt idx="19">
                  <c:v>1.7219673139002571E-2</c:v>
                </c:pt>
                <c:pt idx="20">
                  <c:v>1.7321731706958651E-2</c:v>
                </c:pt>
                <c:pt idx="21">
                  <c:v>2.1303717567205848E-2</c:v>
                </c:pt>
                <c:pt idx="22">
                  <c:v>2.4640659335391502E-2</c:v>
                </c:pt>
                <c:pt idx="23">
                  <c:v>2.5656580454976059E-2</c:v>
                </c:pt>
                <c:pt idx="24">
                  <c:v>2.5340327985802127E-2</c:v>
                </c:pt>
                <c:pt idx="25">
                  <c:v>2.4958285973441286E-2</c:v>
                </c:pt>
                <c:pt idx="26">
                  <c:v>2.4950713836801017E-2</c:v>
                </c:pt>
                <c:pt idx="27">
                  <c:v>2.3918942674831713E-2</c:v>
                </c:pt>
                <c:pt idx="28">
                  <c:v>1.8252215513389278E-2</c:v>
                </c:pt>
                <c:pt idx="29">
                  <c:v>1.1508890162568397E-2</c:v>
                </c:pt>
                <c:pt idx="30">
                  <c:v>5.0405248991764939E-3</c:v>
                </c:pt>
                <c:pt idx="31">
                  <c:v>3.8892709353907911E-4</c:v>
                </c:pt>
                <c:pt idx="32">
                  <c:v>-6.8084358141955214E-4</c:v>
                </c:pt>
                <c:pt idx="33">
                  <c:v>7.220726958355291E-4</c:v>
                </c:pt>
                <c:pt idx="34">
                  <c:v>5.5563787015636698E-3</c:v>
                </c:pt>
                <c:pt idx="35">
                  <c:v>9.0410291137212918E-3</c:v>
                </c:pt>
                <c:pt idx="36">
                  <c:v>1.2722079110563876E-2</c:v>
                </c:pt>
                <c:pt idx="37">
                  <c:v>1.7616660660603193E-2</c:v>
                </c:pt>
                <c:pt idx="38">
                  <c:v>2.4174684727305485E-2</c:v>
                </c:pt>
                <c:pt idx="39">
                  <c:v>2.7774005943345313E-2</c:v>
                </c:pt>
                <c:pt idx="40">
                  <c:v>2.9432999143843702E-2</c:v>
                </c:pt>
                <c:pt idx="41">
                  <c:v>2.9933316538201016E-2</c:v>
                </c:pt>
                <c:pt idx="42">
                  <c:v>3.5301201208139274E-2</c:v>
                </c:pt>
                <c:pt idx="43">
                  <c:v>4.1395500666443784E-2</c:v>
                </c:pt>
                <c:pt idx="44">
                  <c:v>4.7890424447644575E-2</c:v>
                </c:pt>
                <c:pt idx="45">
                  <c:v>5.3279632762246308E-2</c:v>
                </c:pt>
                <c:pt idx="46">
                  <c:v>5.8960992297410787E-2</c:v>
                </c:pt>
                <c:pt idx="47">
                  <c:v>6.4993061636482607E-2</c:v>
                </c:pt>
                <c:pt idx="48">
                  <c:v>6.9997024510572381E-2</c:v>
                </c:pt>
                <c:pt idx="49">
                  <c:v>7.6910956858212629E-2</c:v>
                </c:pt>
                <c:pt idx="50">
                  <c:v>8.3399417209948201E-2</c:v>
                </c:pt>
                <c:pt idx="51">
                  <c:v>8.8488241023069625E-2</c:v>
                </c:pt>
                <c:pt idx="52">
                  <c:v>9.0777791590520532E-2</c:v>
                </c:pt>
                <c:pt idx="53">
                  <c:v>9.3476490216840916E-2</c:v>
                </c:pt>
                <c:pt idx="54">
                  <c:v>0.10306028438757586</c:v>
                </c:pt>
                <c:pt idx="55">
                  <c:v>0.11363409707932919</c:v>
                </c:pt>
                <c:pt idx="56">
                  <c:v>0.12320756812056255</c:v>
                </c:pt>
                <c:pt idx="57">
                  <c:v>0.12814205568506204</c:v>
                </c:pt>
                <c:pt idx="58">
                  <c:v>0.13417977330558487</c:v>
                </c:pt>
                <c:pt idx="59">
                  <c:v>0.13987573060521716</c:v>
                </c:pt>
                <c:pt idx="60">
                  <c:v>0.14571828159451961</c:v>
                </c:pt>
                <c:pt idx="61">
                  <c:v>0.15124508673556972</c:v>
                </c:pt>
                <c:pt idx="62">
                  <c:v>0.15684003047619574</c:v>
                </c:pt>
                <c:pt idx="63">
                  <c:v>0.1606988009314391</c:v>
                </c:pt>
                <c:pt idx="64">
                  <c:v>0.16338493666973947</c:v>
                </c:pt>
                <c:pt idx="65">
                  <c:v>0.16847784503638782</c:v>
                </c:pt>
                <c:pt idx="66">
                  <c:v>0.17681464394934013</c:v>
                </c:pt>
                <c:pt idx="67">
                  <c:v>0.18494230323041128</c:v>
                </c:pt>
                <c:pt idx="68">
                  <c:v>0.19230552293471181</c:v>
                </c:pt>
                <c:pt idx="69">
                  <c:v>0.19737062378415815</c:v>
                </c:pt>
                <c:pt idx="70">
                  <c:v>0.20207207317163522</c:v>
                </c:pt>
                <c:pt idx="71">
                  <c:v>0.20691523242049861</c:v>
                </c:pt>
                <c:pt idx="72">
                  <c:v>0.21440759773304441</c:v>
                </c:pt>
                <c:pt idx="73">
                  <c:v>0.22310774634694494</c:v>
                </c:pt>
                <c:pt idx="74">
                  <c:v>0.23055031854497221</c:v>
                </c:pt>
                <c:pt idx="75">
                  <c:v>0.23686411525982543</c:v>
                </c:pt>
                <c:pt idx="76">
                  <c:v>0.24386532440192643</c:v>
                </c:pt>
                <c:pt idx="77">
                  <c:v>0.25041967741463367</c:v>
                </c:pt>
                <c:pt idx="78">
                  <c:v>0.2547667614265311</c:v>
                </c:pt>
                <c:pt idx="79">
                  <c:v>0.25690741211995549</c:v>
                </c:pt>
                <c:pt idx="80">
                  <c:v>0.25890368133776098</c:v>
                </c:pt>
                <c:pt idx="81">
                  <c:v>0.26144091137960007</c:v>
                </c:pt>
                <c:pt idx="82">
                  <c:v>0.26495179841613048</c:v>
                </c:pt>
                <c:pt idx="83">
                  <c:v>0.27018634407108311</c:v>
                </c:pt>
                <c:pt idx="84">
                  <c:v>0.27621086194077676</c:v>
                </c:pt>
                <c:pt idx="85">
                  <c:v>0.28078203026047605</c:v>
                </c:pt>
                <c:pt idx="86">
                  <c:v>0.2835850803089412</c:v>
                </c:pt>
                <c:pt idx="87">
                  <c:v>0.28698853414719094</c:v>
                </c:pt>
                <c:pt idx="88">
                  <c:v>0.29147287317634551</c:v>
                </c:pt>
                <c:pt idx="89">
                  <c:v>0.29671224253898032</c:v>
                </c:pt>
                <c:pt idx="90">
                  <c:v>0.30185905189569934</c:v>
                </c:pt>
                <c:pt idx="91">
                  <c:v>0.30714322259052901</c:v>
                </c:pt>
                <c:pt idx="92">
                  <c:v>0.31231876538363751</c:v>
                </c:pt>
                <c:pt idx="93">
                  <c:v>0.31673293187891521</c:v>
                </c:pt>
                <c:pt idx="94">
                  <c:v>0.3216155898684947</c:v>
                </c:pt>
                <c:pt idx="95">
                  <c:v>0.32722013336135941</c:v>
                </c:pt>
                <c:pt idx="96">
                  <c:v>0.33323264917632373</c:v>
                </c:pt>
                <c:pt idx="97">
                  <c:v>0.33678173914808546</c:v>
                </c:pt>
                <c:pt idx="98">
                  <c:v>0.33802050807281764</c:v>
                </c:pt>
                <c:pt idx="99">
                  <c:v>0.33785053830159323</c:v>
                </c:pt>
                <c:pt idx="100">
                  <c:v>0.33747208824396197</c:v>
                </c:pt>
                <c:pt idx="101">
                  <c:v>0.3378749191469656</c:v>
                </c:pt>
                <c:pt idx="102">
                  <c:v>0.33933570827802478</c:v>
                </c:pt>
                <c:pt idx="103">
                  <c:v>0.34124440109001752</c:v>
                </c:pt>
                <c:pt idx="104">
                  <c:v>0.32813479598244583</c:v>
                </c:pt>
                <c:pt idx="105">
                  <c:v>0.28686858771807033</c:v>
                </c:pt>
                <c:pt idx="106">
                  <c:v>0.21396147135497667</c:v>
                </c:pt>
                <c:pt idx="107">
                  <c:v>0.13560080616940581</c:v>
                </c:pt>
                <c:pt idx="108">
                  <c:v>8.433664913395704E-2</c:v>
                </c:pt>
                <c:pt idx="109">
                  <c:v>5.7373244940729907E-2</c:v>
                </c:pt>
                <c:pt idx="110">
                  <c:v>4.5345615069202781E-2</c:v>
                </c:pt>
                <c:pt idx="111">
                  <c:v>2.8426991933705004E-2</c:v>
                </c:pt>
                <c:pt idx="112">
                  <c:v>2.049234882956924E-2</c:v>
                </c:pt>
                <c:pt idx="113">
                  <c:v>9.0649601496295834E-3</c:v>
                </c:pt>
                <c:pt idx="114">
                  <c:v>-7.6414021948766184E-4</c:v>
                </c:pt>
                <c:pt idx="115">
                  <c:v>-1.3301568021886034E-2</c:v>
                </c:pt>
                <c:pt idx="116">
                  <c:v>-1.8279781120156751E-2</c:v>
                </c:pt>
                <c:pt idx="117">
                  <c:v>-2.1411740033486993E-2</c:v>
                </c:pt>
                <c:pt idx="118">
                  <c:v>-2.2464406325411499E-2</c:v>
                </c:pt>
                <c:pt idx="119">
                  <c:v>-2.6450663821710196E-2</c:v>
                </c:pt>
                <c:pt idx="120">
                  <c:v>-2.8205209434372408E-2</c:v>
                </c:pt>
                <c:pt idx="121">
                  <c:v>-3.0285764425930489E-2</c:v>
                </c:pt>
                <c:pt idx="122">
                  <c:v>-3.1668241504341194E-2</c:v>
                </c:pt>
                <c:pt idx="123">
                  <c:v>-3.2684409865220497E-2</c:v>
                </c:pt>
                <c:pt idx="124">
                  <c:v>-3.214967508710001E-2</c:v>
                </c:pt>
                <c:pt idx="125">
                  <c:v>-2.7148751857832335E-2</c:v>
                </c:pt>
                <c:pt idx="126">
                  <c:v>-2.3088371777230502E-2</c:v>
                </c:pt>
                <c:pt idx="127">
                  <c:v>-2.3279495045589738E-2</c:v>
                </c:pt>
                <c:pt idx="128">
                  <c:v>-2.3711015479886393E-2</c:v>
                </c:pt>
                <c:pt idx="129">
                  <c:v>-2.6255273227891385E-2</c:v>
                </c:pt>
                <c:pt idx="130">
                  <c:v>-2.7252716921558378E-2</c:v>
                </c:pt>
                <c:pt idx="131">
                  <c:v>-2.7259366216599232E-2</c:v>
                </c:pt>
                <c:pt idx="132">
                  <c:v>-2.296586947715018E-2</c:v>
                </c:pt>
                <c:pt idx="133">
                  <c:v>-1.5864098828364329E-2</c:v>
                </c:pt>
                <c:pt idx="134">
                  <c:v>-7.352456225705746E-3</c:v>
                </c:pt>
                <c:pt idx="135">
                  <c:v>-1.8874546351619319E-3</c:v>
                </c:pt>
                <c:pt idx="136">
                  <c:v>-1.4035885999511236E-3</c:v>
                </c:pt>
                <c:pt idx="137">
                  <c:v>-4.7988969999144962E-3</c:v>
                </c:pt>
                <c:pt idx="138">
                  <c:v>-4.3121267128587619E-3</c:v>
                </c:pt>
                <c:pt idx="139">
                  <c:v>7.180200803554032E-4</c:v>
                </c:pt>
                <c:pt idx="140">
                  <c:v>8.9020826428216227E-3</c:v>
                </c:pt>
                <c:pt idx="141">
                  <c:v>1.1593000610603282E-2</c:v>
                </c:pt>
                <c:pt idx="142">
                  <c:v>1.1074776656404916E-2</c:v>
                </c:pt>
                <c:pt idx="143">
                  <c:v>5.3031529175323186E-3</c:v>
                </c:pt>
                <c:pt idx="144">
                  <c:v>2.7667008814934971E-3</c:v>
                </c:pt>
                <c:pt idx="145">
                  <c:v>3.3842117458992489E-3</c:v>
                </c:pt>
                <c:pt idx="146">
                  <c:v>8.9451797836534817E-3</c:v>
                </c:pt>
                <c:pt idx="147">
                  <c:v>1.3630157262935816E-2</c:v>
                </c:pt>
                <c:pt idx="148">
                  <c:v>1.5486435625536754E-2</c:v>
                </c:pt>
                <c:pt idx="149">
                  <c:v>1.4587995898645942E-2</c:v>
                </c:pt>
                <c:pt idx="150">
                  <c:v>1.1450964817093985E-2</c:v>
                </c:pt>
                <c:pt idx="151">
                  <c:v>8.7154982649309959E-3</c:v>
                </c:pt>
                <c:pt idx="152">
                  <c:v>6.130980500233636E-3</c:v>
                </c:pt>
                <c:pt idx="153">
                  <c:v>5.3729302104815017E-3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E-4B26-91F8-43F2AA0A6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972848"/>
        <c:axId val="556974928"/>
      </c:scatterChart>
      <c:valAx>
        <c:axId val="55697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74928"/>
        <c:crosses val="autoZero"/>
        <c:crossBetween val="midCat"/>
      </c:valAx>
      <c:valAx>
        <c:axId val="55697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97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327660</xdr:colOff>
      <xdr:row>2</xdr:row>
      <xdr:rowOff>15240</xdr:rowOff>
    </xdr:from>
    <xdr:to>
      <xdr:col>22</xdr:col>
      <xdr:colOff>106680</xdr:colOff>
      <xdr:row>17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9FA636-AE93-4435-9192-2CD134B0DE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312420</xdr:colOff>
      <xdr:row>17</xdr:row>
      <xdr:rowOff>53340</xdr:rowOff>
    </xdr:from>
    <xdr:to>
      <xdr:col>22</xdr:col>
      <xdr:colOff>167640</xdr:colOff>
      <xdr:row>32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EE5C50-AAC8-433C-B56C-77B9EDF9E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4C323-B9CE-4585-AA82-998694230ABB}" name="Table1" displayName="Table1" ref="A1:M155" totalsRowShown="0" headerRowDxfId="3" dataDxfId="2">
  <autoFilter ref="A1:M155" xr:uid="{6364C323-B9CE-4585-AA82-998694230AB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EB9A926F-4B2F-452D-ADE5-020E24542B3C}" name="Time" dataDxfId="14"/>
    <tableColumn id="2" xr3:uid="{F83DBBF0-E6B2-418D-918B-EEC00858E984}" name="Vy1" dataDxfId="13"/>
    <tableColumn id="3" xr3:uid="{73D49E19-E3D2-467E-B3B5-7D8725EF7AE7}" name="Vy2" dataDxfId="12"/>
    <tableColumn id="4" xr3:uid="{4E01EB05-2D80-4229-896E-05F57BEAE733}" name="Vy3" dataDxfId="11"/>
    <tableColumn id="5" xr3:uid="{288994B9-EC39-4463-B92E-D34D4F7352FE}" name="Vy4" dataDxfId="10"/>
    <tableColumn id="6" xr3:uid="{9A386479-CD44-480C-9E7D-0FD3969A4479}" name="Vy5" dataDxfId="9"/>
    <tableColumn id="7" xr3:uid="{57CCA293-8E13-408B-9811-5BB54D265512}" name="Vy6" dataDxfId="8"/>
    <tableColumn id="8" xr3:uid="{CF3FDDBC-F9F1-42BD-BE06-9C82D11A34AD}" name="Vy7" dataDxfId="7"/>
    <tableColumn id="9" xr3:uid="{FD6AF72A-3CE3-45CA-85A0-FE4D2E1929EC}" name="Vy8" dataDxfId="6"/>
    <tableColumn id="10" xr3:uid="{26EC86F7-6AD1-4AB1-B70A-73AC95471218}" name="Vy9" dataDxfId="5"/>
    <tableColumn id="11" xr3:uid="{E891834C-87C8-4EAC-B7F0-0E53C9A414AB}" name="Vy10" dataDxfId="4"/>
    <tableColumn id="12" xr3:uid="{A29541A8-36CB-479F-A86C-55D64DB41182}" name="Average" dataDxfId="1">
      <calculatedColumnFormula>AVERAGE(Table1[[#This Row],[Vy1]:[Vy10]])</calculatedColumnFormula>
    </tableColumn>
    <tableColumn id="13" xr3:uid="{428FF88D-D410-49C6-9E41-B042C1DF6440}" name="Moving Average" dataDxfId="0">
      <calculatedColumnFormula>AVERAGE(L1:L3)</calculatedColumnFormula>
    </tableColumn>
  </tableColumns>
  <tableStyleInfo name="TableStyleMedium18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5"/>
  <sheetViews>
    <sheetView tabSelected="1" topLeftCell="A10" workbookViewId="0">
      <selection activeCell="R34" sqref="R34:R35"/>
    </sheetView>
  </sheetViews>
  <sheetFormatPr defaultRowHeight="14.4" x14ac:dyDescent="0.3"/>
  <cols>
    <col min="1" max="12" width="8.88671875" style="2"/>
    <col min="13" max="13" width="15.21875" style="2" customWidth="1"/>
    <col min="14" max="16384" width="8.88671875" style="2"/>
  </cols>
  <sheetData>
    <row r="1" spans="1:13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  <c r="M1" s="1" t="s">
        <v>12</v>
      </c>
    </row>
    <row r="2" spans="1:13" x14ac:dyDescent="0.3">
      <c r="A2" s="2">
        <v>0.25</v>
      </c>
      <c r="B2" s="2">
        <v>-9.0306710150134892E-3</v>
      </c>
      <c r="C2" s="2">
        <v>1.4794667199631101E-2</v>
      </c>
      <c r="D2" s="2">
        <v>-1.49406837017005E-2</v>
      </c>
      <c r="E2" s="2">
        <v>-2.1073635817643599E-2</v>
      </c>
      <c r="F2" s="2">
        <v>9.0547774142640102E-3</v>
      </c>
      <c r="G2" s="2">
        <v>9.9451348925821692E-3</v>
      </c>
      <c r="H2" s="2">
        <v>1.7433950901644499E-2</v>
      </c>
      <c r="I2" s="2">
        <v>-1.4654267144424599E-2</v>
      </c>
      <c r="J2" s="2">
        <v>1.5406987473799601E-2</v>
      </c>
      <c r="K2" s="2">
        <v>8.5415180614183597E-3</v>
      </c>
      <c r="L2" s="2">
        <f>AVERAGE(Table1[[#This Row],[Vy1]:[Vy10]])</f>
        <v>1.5477778264557556E-3</v>
      </c>
      <c r="M2" s="2">
        <f t="shared" ref="M2:M33" si="0">AVERAGE(L1:L3)</f>
        <v>3.4408093015850048E-3</v>
      </c>
    </row>
    <row r="3" spans="1:13" x14ac:dyDescent="0.3">
      <c r="A3" s="2">
        <v>0.5</v>
      </c>
      <c r="B3" s="2">
        <v>-1.5633302761147199E-2</v>
      </c>
      <c r="C3" s="2">
        <v>2.0520738660986099E-2</v>
      </c>
      <c r="D3" s="2">
        <v>-2.7779032309538002E-2</v>
      </c>
      <c r="E3" s="2">
        <v>-3.5020311868807698E-2</v>
      </c>
      <c r="F3" s="2">
        <v>1.5833831056854202E-2</v>
      </c>
      <c r="G3" s="2">
        <v>1.9145007430778599E-2</v>
      </c>
      <c r="H3" s="2">
        <v>2.9520337058873601E-2</v>
      </c>
      <c r="I3" s="2">
        <v>-3.2614133119481299E-15</v>
      </c>
      <c r="J3" s="2">
        <v>2.8528403874440202E-2</v>
      </c>
      <c r="K3" s="2">
        <v>1.8222736624705999E-2</v>
      </c>
      <c r="L3" s="2">
        <f>AVERAGE(Table1[[#This Row],[Vy1]:[Vy10]])</f>
        <v>5.333840776714254E-3</v>
      </c>
      <c r="M3" s="2">
        <f t="shared" si="0"/>
        <v>6.725557942278873E-3</v>
      </c>
    </row>
    <row r="4" spans="1:13" x14ac:dyDescent="0.3">
      <c r="A4" s="2">
        <v>0.75</v>
      </c>
      <c r="B4" s="2">
        <v>-1.54781191034338E-2</v>
      </c>
      <c r="C4" s="2">
        <v>1.9053541179021902E-2</v>
      </c>
      <c r="D4" s="2">
        <v>3.60353181376425E-4</v>
      </c>
      <c r="E4" s="2">
        <v>-2.4470401459298401E-2</v>
      </c>
      <c r="F4" s="2">
        <v>2.2574134711204501E-2</v>
      </c>
      <c r="G4" s="2">
        <v>2.6317406032019399E-2</v>
      </c>
      <c r="H4" s="2">
        <v>3.76960923021512E-2</v>
      </c>
      <c r="I4" s="2">
        <v>1.10011285705551E-11</v>
      </c>
      <c r="J4" s="2">
        <v>3.8289959924543898E-2</v>
      </c>
      <c r="K4" s="2">
        <v>2.8607585458079801E-2</v>
      </c>
      <c r="L4" s="2">
        <f>AVERAGE(Table1[[#This Row],[Vy1]:[Vy10]])</f>
        <v>1.3295055223666608E-2</v>
      </c>
      <c r="M4" s="2">
        <f t="shared" si="0"/>
        <v>1.1750839152547649E-2</v>
      </c>
    </row>
    <row r="5" spans="1:13" x14ac:dyDescent="0.3">
      <c r="A5" s="2">
        <v>1</v>
      </c>
      <c r="B5" s="2">
        <v>-1.6988984766376201E-2</v>
      </c>
      <c r="C5" s="2">
        <v>1.9732492566228998E-2</v>
      </c>
      <c r="D5" s="2">
        <v>2.0627149528665401E-2</v>
      </c>
      <c r="E5" s="2">
        <v>-3.5646696407397503E-2</v>
      </c>
      <c r="F5" s="2">
        <v>2.9075395049789898E-2</v>
      </c>
      <c r="G5" s="2">
        <v>3.2983512770702203E-2</v>
      </c>
      <c r="H5" s="2">
        <v>4.3631292422946798E-2</v>
      </c>
      <c r="I5" s="2">
        <v>1.12716680992816E-11</v>
      </c>
      <c r="J5" s="2">
        <v>4.5820264396914501E-2</v>
      </c>
      <c r="K5" s="2">
        <v>2.7001788999875102E-2</v>
      </c>
      <c r="L5" s="2">
        <f>AVERAGE(Table1[[#This Row],[Vy1]:[Vy10]])</f>
        <v>1.6623621457262084E-2</v>
      </c>
      <c r="M5" s="2">
        <f t="shared" si="0"/>
        <v>1.6695085722543055E-2</v>
      </c>
    </row>
    <row r="6" spans="1:13" x14ac:dyDescent="0.3">
      <c r="A6" s="2">
        <v>1.24999999999999</v>
      </c>
      <c r="B6" s="2">
        <v>-1.08309757562579E-2</v>
      </c>
      <c r="C6" s="2">
        <v>2.07570675313416E-2</v>
      </c>
      <c r="D6" s="2">
        <v>2.3318476206645601E-2</v>
      </c>
      <c r="E6" s="2">
        <v>-4.4285123998343903E-2</v>
      </c>
      <c r="F6" s="2">
        <v>3.7985627906743299E-2</v>
      </c>
      <c r="G6" s="2">
        <v>4.2285279367265997E-2</v>
      </c>
      <c r="H6" s="2">
        <v>4.9811184180087099E-2</v>
      </c>
      <c r="I6" s="2">
        <v>-1.1539778911164799E-8</v>
      </c>
      <c r="J6" s="2">
        <v>5.1329753206993303E-2</v>
      </c>
      <c r="K6" s="2">
        <v>3.1294527762308601E-2</v>
      </c>
      <c r="L6" s="2">
        <f>AVERAGE(Table1[[#This Row],[Vy1]:[Vy10]])</f>
        <v>2.0166580486700478E-2</v>
      </c>
      <c r="M6" s="2">
        <f t="shared" si="0"/>
        <v>2.0006591104034809E-2</v>
      </c>
    </row>
    <row r="7" spans="1:13" x14ac:dyDescent="0.3">
      <c r="A7" s="2">
        <v>1.49999999999999</v>
      </c>
      <c r="B7" s="2">
        <v>-9.0988826585396403E-3</v>
      </c>
      <c r="C7" s="2">
        <v>2.40513725142497E-2</v>
      </c>
      <c r="D7" s="2">
        <v>3.4112830389357203E-2</v>
      </c>
      <c r="E7" s="2">
        <v>-3.3989441976220003E-2</v>
      </c>
      <c r="F7" s="2">
        <v>5.9201490703882802E-2</v>
      </c>
      <c r="G7" s="2">
        <v>3.8380720146599698E-2</v>
      </c>
      <c r="H7" s="2">
        <v>4.8957983195081801E-2</v>
      </c>
      <c r="I7" s="2">
        <v>-8.3673139078977696E-11</v>
      </c>
      <c r="J7" s="2">
        <v>3.5878553813712001E-2</v>
      </c>
      <c r="K7" s="2">
        <v>3.4801087636968299E-2</v>
      </c>
      <c r="L7" s="2">
        <f>AVERAGE(Table1[[#This Row],[Vy1]:[Vy10]])</f>
        <v>2.3229571368141869E-2</v>
      </c>
      <c r="M7" s="2">
        <f t="shared" si="0"/>
        <v>2.1580762574788147E-2</v>
      </c>
    </row>
    <row r="8" spans="1:13" x14ac:dyDescent="0.3">
      <c r="A8" s="2">
        <v>1.74999999999998</v>
      </c>
      <c r="B8" s="2">
        <v>-8.4088060214147699E-4</v>
      </c>
      <c r="C8" s="2">
        <v>2.7443823153985601E-2</v>
      </c>
      <c r="D8" s="2">
        <v>1.11936080450785E-5</v>
      </c>
      <c r="E8" s="2">
        <v>-3.1752023019076397E-2</v>
      </c>
      <c r="F8" s="2">
        <v>6.0479948331124203E-2</v>
      </c>
      <c r="G8" s="2">
        <v>5.2366376086501298E-2</v>
      </c>
      <c r="H8" s="2">
        <v>4.4931344738383103E-2</v>
      </c>
      <c r="I8" s="2">
        <v>-4.1362755221517702E-9</v>
      </c>
      <c r="J8" s="2">
        <v>3.7858291926462603E-2</v>
      </c>
      <c r="K8" s="2">
        <v>2.2963288608212399E-2</v>
      </c>
      <c r="L8" s="2">
        <f>AVERAGE(Table1[[#This Row],[Vy1]:[Vy10]])</f>
        <v>2.1346135869522088E-2</v>
      </c>
      <c r="M8" s="2">
        <f t="shared" si="0"/>
        <v>2.294420449646549E-2</v>
      </c>
    </row>
    <row r="9" spans="1:13" x14ac:dyDescent="0.3">
      <c r="A9" s="2">
        <v>1.99999999999997</v>
      </c>
      <c r="B9" s="2">
        <v>5.4371332223367499E-4</v>
      </c>
      <c r="C9" s="2">
        <v>3.1548558137868297E-2</v>
      </c>
      <c r="D9" s="2">
        <v>-1.82308074391599E-13</v>
      </c>
      <c r="E9" s="2">
        <v>2.5470064911392999E-3</v>
      </c>
      <c r="F9" s="2">
        <v>6.3245245745224596E-2</v>
      </c>
      <c r="G9" s="2">
        <v>6.4340941714170402E-2</v>
      </c>
      <c r="H9" s="2">
        <v>4.0743394190111699E-2</v>
      </c>
      <c r="I9" s="2">
        <v>1.1260323927495301E-11</v>
      </c>
      <c r="J9" s="2">
        <v>1.5053312338871401E-2</v>
      </c>
      <c r="K9" s="2">
        <v>2.4546890566627701E-2</v>
      </c>
      <c r="L9" s="2">
        <f>AVERAGE(Table1[[#This Row],[Vy1]:[Vy10]])</f>
        <v>2.4256906251732508E-2</v>
      </c>
      <c r="M9" s="2">
        <f t="shared" si="0"/>
        <v>2.4410923362741893E-2</v>
      </c>
    </row>
    <row r="10" spans="1:13" x14ac:dyDescent="0.3">
      <c r="A10" s="2">
        <v>2.2499999999999698</v>
      </c>
      <c r="B10" s="2">
        <v>1.4493301263090799E-3</v>
      </c>
      <c r="C10" s="2">
        <v>3.4777438559742101E-2</v>
      </c>
      <c r="D10" s="2">
        <v>-1.62236561288941E-2</v>
      </c>
      <c r="E10" s="2">
        <v>2.1629523146391501E-2</v>
      </c>
      <c r="F10" s="2">
        <v>6.7730392735455502E-2</v>
      </c>
      <c r="G10" s="2">
        <v>7.5849287606758103E-2</v>
      </c>
      <c r="H10" s="2">
        <v>4.2627405491820501E-2</v>
      </c>
      <c r="I10" s="2">
        <v>1.3918201762855001E-3</v>
      </c>
      <c r="J10" s="2">
        <v>1.8577709606449801E-2</v>
      </c>
      <c r="K10" s="2">
        <v>2.8488028349392801E-2</v>
      </c>
      <c r="L10" s="2">
        <f>AVERAGE(Table1[[#This Row],[Vy1]:[Vy10]])</f>
        <v>2.7629727966971079E-2</v>
      </c>
      <c r="M10" s="2">
        <f t="shared" si="0"/>
        <v>2.3241258086086011E-2</v>
      </c>
    </row>
    <row r="11" spans="1:13" x14ac:dyDescent="0.3">
      <c r="A11" s="2">
        <v>2.49999999999996</v>
      </c>
      <c r="B11" s="2">
        <v>3.1581577325058403E-2</v>
      </c>
      <c r="C11" s="2">
        <v>3.67606816962441E-2</v>
      </c>
      <c r="D11" s="2">
        <v>-3.4253912953262897E-2</v>
      </c>
      <c r="E11" s="2">
        <v>3.4302005801266001E-2</v>
      </c>
      <c r="F11" s="2">
        <v>-2.7263859997700101E-5</v>
      </c>
      <c r="G11" s="2">
        <v>3.6343182680354002E-4</v>
      </c>
      <c r="H11" s="2">
        <v>4.3975950420471498E-2</v>
      </c>
      <c r="I11" s="2">
        <v>3.5246260090306702E-3</v>
      </c>
      <c r="J11" s="2">
        <v>2.7307062935503799E-2</v>
      </c>
      <c r="K11" s="2">
        <v>3.4837241194427E-2</v>
      </c>
      <c r="L11" s="2">
        <f>AVERAGE(Table1[[#This Row],[Vy1]:[Vy10]])</f>
        <v>1.7837140039554441E-2</v>
      </c>
      <c r="M11" s="2">
        <f t="shared" si="0"/>
        <v>2.2015085752006291E-2</v>
      </c>
    </row>
    <row r="12" spans="1:13" x14ac:dyDescent="0.3">
      <c r="A12" s="2">
        <v>2.74999999999996</v>
      </c>
      <c r="B12" s="2">
        <v>2.50880670411361E-2</v>
      </c>
      <c r="C12" s="2">
        <v>3.80982007386899E-2</v>
      </c>
      <c r="D12" s="2">
        <v>-4.7149201079842301E-2</v>
      </c>
      <c r="E12" s="2">
        <v>5.16465208061649E-2</v>
      </c>
      <c r="F12" s="2">
        <v>4.2849167749734402E-3</v>
      </c>
      <c r="G12" s="2">
        <v>1.05626943109832E-2</v>
      </c>
      <c r="H12" s="2">
        <v>4.8630375487148103E-2</v>
      </c>
      <c r="I12" s="2">
        <v>2.9411613117138101E-2</v>
      </c>
      <c r="J12" s="2">
        <v>2.2467040921114799E-3</v>
      </c>
      <c r="K12" s="2">
        <v>4.2964001206430603E-2</v>
      </c>
      <c r="L12" s="2">
        <f>AVERAGE(Table1[[#This Row],[Vy1]:[Vy10]])</f>
        <v>2.0578389249493352E-2</v>
      </c>
      <c r="M12" s="2">
        <f t="shared" si="0"/>
        <v>2.1120382798391443E-2</v>
      </c>
    </row>
    <row r="13" spans="1:13" x14ac:dyDescent="0.3">
      <c r="A13" s="2">
        <v>2.9999999999999498</v>
      </c>
      <c r="B13" s="2">
        <v>1.8972775480199301E-2</v>
      </c>
      <c r="C13" s="2">
        <v>3.71832057988528E-2</v>
      </c>
      <c r="D13" s="2">
        <v>-3.6474236354386701E-2</v>
      </c>
      <c r="E13" s="2">
        <v>6.7852096885562402E-2</v>
      </c>
      <c r="F13" s="2">
        <v>-1.37887037067297E-7</v>
      </c>
      <c r="G13" s="2">
        <v>3.3081238480270198E-2</v>
      </c>
      <c r="H13" s="2">
        <v>5.1371649455551997E-2</v>
      </c>
      <c r="I13" s="2">
        <v>4.93028391252541E-2</v>
      </c>
      <c r="J13" s="2">
        <v>-2.1083814283145399E-2</v>
      </c>
      <c r="K13" s="2">
        <v>4.9250574360143802E-2</v>
      </c>
      <c r="L13" s="2">
        <f>AVERAGE(Table1[[#This Row],[Vy1]:[Vy10]])</f>
        <v>2.4945619106126544E-2</v>
      </c>
      <c r="M13" s="2">
        <f t="shared" si="0"/>
        <v>2.4759426925022841E-2</v>
      </c>
    </row>
    <row r="14" spans="1:13" x14ac:dyDescent="0.3">
      <c r="A14" s="2">
        <v>3.2499999999999498</v>
      </c>
      <c r="B14" s="2">
        <v>1.4635963447565299E-2</v>
      </c>
      <c r="C14" s="2">
        <v>3.7090678325592402E-2</v>
      </c>
      <c r="D14" s="2">
        <v>-3.3743335997241997E-2</v>
      </c>
      <c r="E14" s="2">
        <v>8.5189802482743507E-2</v>
      </c>
      <c r="F14" s="2">
        <v>-7.8892902387972396E-14</v>
      </c>
      <c r="G14" s="2">
        <v>4.5295766448954597E-2</v>
      </c>
      <c r="H14" s="2">
        <v>5.1618931237682499E-2</v>
      </c>
      <c r="I14" s="2">
        <v>7.4862992111700402E-2</v>
      </c>
      <c r="J14" s="2">
        <v>-4.3339454761344799E-2</v>
      </c>
      <c r="K14" s="2">
        <v>5.5931380898913197E-2</v>
      </c>
      <c r="L14" s="2">
        <f>AVERAGE(Table1[[#This Row],[Vy1]:[Vy10]])</f>
        <v>2.8754272419448623E-2</v>
      </c>
      <c r="M14" s="2">
        <f t="shared" si="0"/>
        <v>2.7150874345325367E-2</v>
      </c>
    </row>
    <row r="15" spans="1:13" x14ac:dyDescent="0.3">
      <c r="A15" s="2">
        <v>3.49999999999994</v>
      </c>
      <c r="B15" s="2">
        <v>2.77088235210943E-2</v>
      </c>
      <c r="C15" s="2">
        <v>3.0031811900809301E-2</v>
      </c>
      <c r="D15" s="2">
        <v>-2.4682820115947998E-3</v>
      </c>
      <c r="E15" s="2">
        <v>2.0404653254507899E-8</v>
      </c>
      <c r="F15" s="2">
        <v>-1.51896034173821E-6</v>
      </c>
      <c r="G15" s="2">
        <v>5.6577661861409001E-2</v>
      </c>
      <c r="H15" s="2">
        <v>5.8766592467520203E-2</v>
      </c>
      <c r="I15" s="2">
        <v>9.3498793117085005E-2</v>
      </c>
      <c r="J15" s="2">
        <v>-3.6177312686894003E-2</v>
      </c>
      <c r="K15" s="2">
        <v>4.95907254902688E-2</v>
      </c>
      <c r="L15" s="2">
        <f>AVERAGE(Table1[[#This Row],[Vy1]:[Vy10]])</f>
        <v>2.7752731510400929E-2</v>
      </c>
      <c r="M15" s="2">
        <f t="shared" si="0"/>
        <v>2.6732507508185066E-2</v>
      </c>
    </row>
    <row r="16" spans="1:13" x14ac:dyDescent="0.3">
      <c r="A16" s="2">
        <v>3.74999999999994</v>
      </c>
      <c r="B16" s="2">
        <v>2.43110360623854E-2</v>
      </c>
      <c r="C16" s="2">
        <v>1.50064543820769E-9</v>
      </c>
      <c r="D16" s="2">
        <v>1.20751766087218E-2</v>
      </c>
      <c r="E16" s="2">
        <v>-1.56280425231521E-2</v>
      </c>
      <c r="F16" s="2">
        <v>-9.7811717613133296E-17</v>
      </c>
      <c r="G16" s="2">
        <v>5.1126199953141598E-2</v>
      </c>
      <c r="H16" s="2">
        <v>6.6417721285837103E-2</v>
      </c>
      <c r="I16" s="2">
        <v>8.6796928464191098E-2</v>
      </c>
      <c r="J16" s="2">
        <v>-3.08418496279537E-2</v>
      </c>
      <c r="K16" s="2">
        <v>4.2648014223239897E-2</v>
      </c>
      <c r="L16" s="2">
        <f>AVERAGE(Table1[[#This Row],[Vy1]:[Vy10]])</f>
        <v>2.3690518594705647E-2</v>
      </c>
      <c r="M16" s="2">
        <f t="shared" si="0"/>
        <v>2.6316866868900484E-2</v>
      </c>
    </row>
    <row r="17" spans="1:13" x14ac:dyDescent="0.3">
      <c r="A17" s="2">
        <v>3.9999999999999298</v>
      </c>
      <c r="B17" s="2">
        <v>4.0906212277743E-2</v>
      </c>
      <c r="C17" s="2">
        <v>-2.0956702048694501E-7</v>
      </c>
      <c r="D17" s="2">
        <v>3.4253081239803002E-2</v>
      </c>
      <c r="E17" s="2">
        <v>-2.3632201062412601E-2</v>
      </c>
      <c r="F17" s="2">
        <v>-8.41236067501803E-3</v>
      </c>
      <c r="G17" s="2">
        <v>6.3797526003983293E-2</v>
      </c>
      <c r="H17" s="2">
        <v>7.0592493617885305E-2</v>
      </c>
      <c r="I17" s="2">
        <v>8.7308904843422394E-2</v>
      </c>
      <c r="J17" s="2">
        <v>-2.7182234484437E-2</v>
      </c>
      <c r="K17" s="2">
        <v>3.7442292821999901E-2</v>
      </c>
      <c r="L17" s="2">
        <f>AVERAGE(Table1[[#This Row],[Vy1]:[Vy10]])</f>
        <v>2.7507350501594873E-2</v>
      </c>
      <c r="M17" s="2">
        <f t="shared" si="0"/>
        <v>2.8248428617653153E-2</v>
      </c>
    </row>
    <row r="18" spans="1:13" x14ac:dyDescent="0.3">
      <c r="A18" s="2">
        <v>4.2499999999999298</v>
      </c>
      <c r="B18" s="2">
        <v>5.2924795243375997E-2</v>
      </c>
      <c r="C18" s="2">
        <v>4.94544797774275E-7</v>
      </c>
      <c r="D18" s="2">
        <v>4.9892390284714698E-2</v>
      </c>
      <c r="E18" s="2">
        <v>-1.7815241361670901E-2</v>
      </c>
      <c r="F18" s="2">
        <v>-1.0883238101760701E-3</v>
      </c>
      <c r="G18" s="2">
        <v>5.3162288187706401E-2</v>
      </c>
      <c r="H18" s="2">
        <v>6.6963403002975694E-2</v>
      </c>
      <c r="I18" s="2">
        <v>9.1717792757963601E-2</v>
      </c>
      <c r="J18" s="2">
        <v>1.9544891690409801E-2</v>
      </c>
      <c r="K18" s="2">
        <v>2.01716770264923E-2</v>
      </c>
      <c r="L18" s="2">
        <f>AVERAGE(Table1[[#This Row],[Vy1]:[Vy10]])</f>
        <v>3.3547416756658933E-2</v>
      </c>
      <c r="M18" s="2">
        <f t="shared" si="0"/>
        <v>3.0831038025326201E-2</v>
      </c>
    </row>
    <row r="19" spans="1:13" x14ac:dyDescent="0.3">
      <c r="A19" s="2">
        <v>4.4999999999999201</v>
      </c>
      <c r="B19" s="2">
        <v>5.6906509973345301E-2</v>
      </c>
      <c r="C19" s="2">
        <v>1.6096315006866001E-7</v>
      </c>
      <c r="D19" s="2">
        <v>3.3157894549380201E-2</v>
      </c>
      <c r="E19" s="2">
        <v>1.5370853372862E-2</v>
      </c>
      <c r="F19" s="2">
        <v>2.0861128418244401E-5</v>
      </c>
      <c r="G19" s="2">
        <v>5.2843683223169298E-2</v>
      </c>
      <c r="H19" s="2">
        <v>4.3183212783218898E-2</v>
      </c>
      <c r="I19" s="2">
        <v>5.9811255318847498E-2</v>
      </c>
      <c r="J19" s="2">
        <v>4.08719856417347E-2</v>
      </c>
      <c r="K19" s="2">
        <v>1.22170512231218E-2</v>
      </c>
      <c r="L19" s="2">
        <f>AVERAGE(Table1[[#This Row],[Vy1]:[Vy10]])</f>
        <v>3.1438346817724797E-2</v>
      </c>
      <c r="M19" s="2">
        <f t="shared" si="0"/>
        <v>2.9161216056557183E-2</v>
      </c>
    </row>
    <row r="20" spans="1:13" x14ac:dyDescent="0.3">
      <c r="A20" s="2">
        <v>4.7499999999999201</v>
      </c>
      <c r="B20" s="2">
        <v>7.0505163204527793E-2</v>
      </c>
      <c r="C20" s="2">
        <v>3.9387581321648598E-9</v>
      </c>
      <c r="D20" s="2">
        <v>4.9224982534805103E-2</v>
      </c>
      <c r="E20" s="2">
        <v>1.2270883216060201E-2</v>
      </c>
      <c r="F20" s="2">
        <v>-3.24666098704354E-3</v>
      </c>
      <c r="G20" s="2">
        <v>2.5468108555398699E-2</v>
      </c>
      <c r="H20" s="2">
        <v>1.11705539629015E-2</v>
      </c>
      <c r="I20" s="2">
        <v>2.7126559100581E-2</v>
      </c>
      <c r="J20" s="2">
        <v>1.9481769933049502E-2</v>
      </c>
      <c r="K20" s="2">
        <v>1.2977482493839799E-2</v>
      </c>
      <c r="L20" s="2">
        <f>AVERAGE(Table1[[#This Row],[Vy1]:[Vy10]])</f>
        <v>2.2497884595287822E-2</v>
      </c>
      <c r="M20" s="2">
        <f t="shared" si="0"/>
        <v>2.1941703357454979E-2</v>
      </c>
    </row>
    <row r="21" spans="1:13" x14ac:dyDescent="0.3">
      <c r="A21" s="2">
        <v>4.9999999999999103</v>
      </c>
      <c r="B21" s="2">
        <v>5.3838477737676402E-2</v>
      </c>
      <c r="C21" s="2">
        <v>3.5076360214783799E-10</v>
      </c>
      <c r="D21" s="2">
        <v>-7.4468109285581899E-10</v>
      </c>
      <c r="E21" s="2">
        <v>-4.3348741757608302E-3</v>
      </c>
      <c r="F21" s="2">
        <v>-2.0895574174158198E-2</v>
      </c>
      <c r="G21" s="2">
        <v>2.72873316585505E-2</v>
      </c>
      <c r="H21" s="2">
        <v>2.0590010818516E-2</v>
      </c>
      <c r="I21" s="2">
        <v>2.7753653521942499E-2</v>
      </c>
      <c r="J21" s="2">
        <v>2.11638735495648E-3</v>
      </c>
      <c r="K21" s="2">
        <v>1.2533374245717901E-2</v>
      </c>
      <c r="L21" s="2">
        <f>AVERAGE(Table1[[#This Row],[Vy1]:[Vy10]])</f>
        <v>1.1888878659352325E-2</v>
      </c>
      <c r="M21" s="2">
        <f t="shared" si="0"/>
        <v>1.7219673139002571E-2</v>
      </c>
    </row>
    <row r="22" spans="1:13" x14ac:dyDescent="0.3">
      <c r="A22" s="2">
        <v>5.2499999999999103</v>
      </c>
      <c r="B22" s="2">
        <v>6.7935704578449593E-2</v>
      </c>
      <c r="C22" s="2">
        <v>-3.4796354712422098E-7</v>
      </c>
      <c r="D22" s="2">
        <v>-1.93647719322213E-2</v>
      </c>
      <c r="E22" s="2">
        <v>-1.97375783150593E-2</v>
      </c>
      <c r="F22" s="2">
        <v>6.6652174440934298E-3</v>
      </c>
      <c r="G22" s="2">
        <v>3.5031113523278701E-2</v>
      </c>
      <c r="H22" s="2">
        <v>2.2267199915803299E-2</v>
      </c>
      <c r="I22" s="2">
        <v>4.1261295960667799E-2</v>
      </c>
      <c r="J22" s="2">
        <v>2.7671564932491201E-2</v>
      </c>
      <c r="K22" s="2">
        <v>1.09931634797194E-2</v>
      </c>
      <c r="L22" s="2">
        <f>AVERAGE(Table1[[#This Row],[Vy1]:[Vy10]])</f>
        <v>1.727225616236757E-2</v>
      </c>
      <c r="M22" s="2">
        <f t="shared" si="0"/>
        <v>1.7321731706958651E-2</v>
      </c>
    </row>
    <row r="23" spans="1:13" x14ac:dyDescent="0.3">
      <c r="A23" s="2">
        <v>5.4999999999998996</v>
      </c>
      <c r="B23" s="2">
        <v>5.9241991847251103E-2</v>
      </c>
      <c r="C23" s="2">
        <v>2.0191178994484398E-15</v>
      </c>
      <c r="D23" s="2">
        <v>-3.4479542276323702E-2</v>
      </c>
      <c r="E23" s="2">
        <v>-3.3489393247044599E-2</v>
      </c>
      <c r="F23" s="2">
        <v>3.1266500069521599E-2</v>
      </c>
      <c r="G23" s="2">
        <v>5.0301365184824802E-2</v>
      </c>
      <c r="H23" s="2">
        <v>3.0784910280356501E-2</v>
      </c>
      <c r="I23" s="2">
        <v>5.52971924341061E-2</v>
      </c>
      <c r="J23" s="2">
        <v>4.62618622226319E-2</v>
      </c>
      <c r="K23" s="2">
        <v>2.28557164762349E-2</v>
      </c>
      <c r="L23" s="2">
        <f>AVERAGE(Table1[[#This Row],[Vy1]:[Vy10]])</f>
        <v>2.2804060299156062E-2</v>
      </c>
      <c r="M23" s="2">
        <f t="shared" si="0"/>
        <v>2.1303717567205848E-2</v>
      </c>
    </row>
    <row r="24" spans="1:13" x14ac:dyDescent="0.3">
      <c r="A24" s="2">
        <v>5.7499999999998899</v>
      </c>
      <c r="B24" s="2">
        <v>6.8061387374270199E-2</v>
      </c>
      <c r="C24" s="2">
        <v>-1.12826169681802E-12</v>
      </c>
      <c r="D24" s="2">
        <v>9.1033092863469604E-3</v>
      </c>
      <c r="E24" s="2">
        <v>-3.5189855729175601E-2</v>
      </c>
      <c r="F24" s="2">
        <v>1.2012295021013299E-7</v>
      </c>
      <c r="G24" s="2">
        <v>6.7978404364610803E-3</v>
      </c>
      <c r="H24" s="2">
        <v>4.14688537573999E-2</v>
      </c>
      <c r="I24" s="2">
        <v>5.9095114235043801E-2</v>
      </c>
      <c r="J24" s="2">
        <v>5.3930968574783203E-2</v>
      </c>
      <c r="K24" s="2">
        <v>3.50806243439876E-2</v>
      </c>
      <c r="L24" s="2">
        <f>AVERAGE(Table1[[#This Row],[Vy1]:[Vy10]])</f>
        <v>2.3834836240093908E-2</v>
      </c>
      <c r="M24" s="2">
        <f t="shared" si="0"/>
        <v>2.4640659335391502E-2</v>
      </c>
    </row>
    <row r="25" spans="1:13" x14ac:dyDescent="0.3">
      <c r="A25" s="2">
        <v>5.9999999999998899</v>
      </c>
      <c r="B25" s="2">
        <v>8.0921978214317597E-2</v>
      </c>
      <c r="C25" s="2">
        <v>-1.7561554576292101E-6</v>
      </c>
      <c r="D25" s="2">
        <v>5.0760984173878601E-2</v>
      </c>
      <c r="E25" s="2">
        <v>-1.7703628511462899E-2</v>
      </c>
      <c r="F25" s="2">
        <v>-1.3671496327186601E-6</v>
      </c>
      <c r="G25" s="2">
        <v>6.57538878011931E-3</v>
      </c>
      <c r="H25" s="2">
        <v>3.0449023444181898E-2</v>
      </c>
      <c r="I25" s="2">
        <v>6.0751498705134001E-2</v>
      </c>
      <c r="J25" s="2">
        <v>2.4291145248111899E-2</v>
      </c>
      <c r="K25" s="2">
        <v>3.6787547920055397E-2</v>
      </c>
      <c r="L25" s="2">
        <f>AVERAGE(Table1[[#This Row],[Vy1]:[Vy10]])</f>
        <v>2.7283081466924541E-2</v>
      </c>
      <c r="M25" s="2">
        <f t="shared" si="0"/>
        <v>2.5656580454976059E-2</v>
      </c>
    </row>
    <row r="26" spans="1:13" x14ac:dyDescent="0.3">
      <c r="A26" s="2">
        <v>6.2499999999998801</v>
      </c>
      <c r="B26" s="2">
        <v>9.2126450061673706E-2</v>
      </c>
      <c r="C26" s="2">
        <v>-6.7929068836632703E-6</v>
      </c>
      <c r="D26" s="2">
        <v>4.0245264661580002E-7</v>
      </c>
      <c r="E26" s="2">
        <v>-4.74072682307856E-3</v>
      </c>
      <c r="F26" s="2">
        <v>-6.9449732288211401E-3</v>
      </c>
      <c r="G26" s="2">
        <v>5.0669257041842299E-3</v>
      </c>
      <c r="H26" s="2">
        <v>3.3570668048536097E-2</v>
      </c>
      <c r="I26" s="2">
        <v>5.0965995910172902E-2</v>
      </c>
      <c r="J26" s="2">
        <v>5.04637195976783E-2</v>
      </c>
      <c r="K26" s="2">
        <v>3.8016567762988701E-2</v>
      </c>
      <c r="L26" s="2">
        <f>AVERAGE(Table1[[#This Row],[Vy1]:[Vy10]])</f>
        <v>2.5851823657909723E-2</v>
      </c>
      <c r="M26" s="2">
        <f t="shared" si="0"/>
        <v>2.5340327985802127E-2</v>
      </c>
    </row>
    <row r="27" spans="1:13" x14ac:dyDescent="0.3">
      <c r="A27" s="2">
        <v>6.4999999999998801</v>
      </c>
      <c r="B27" s="2">
        <v>7.7341669586775297E-2</v>
      </c>
      <c r="C27" s="2">
        <v>-5.3040961827265096E-3</v>
      </c>
      <c r="D27" s="2">
        <v>-5.53110039348565E-3</v>
      </c>
      <c r="E27" s="2">
        <v>-3.3969582382851501E-3</v>
      </c>
      <c r="F27" s="2">
        <v>-9.3870480059101095E-3</v>
      </c>
      <c r="G27" s="2">
        <v>3.63465163908115E-3</v>
      </c>
      <c r="H27" s="2">
        <v>2.1777897368299201E-2</v>
      </c>
      <c r="I27" s="2">
        <v>3.9268673315297098E-2</v>
      </c>
      <c r="J27" s="2">
        <v>7.2742672271590994E-2</v>
      </c>
      <c r="K27" s="2">
        <v>3.7714426965084799E-2</v>
      </c>
      <c r="L27" s="2">
        <f>AVERAGE(Table1[[#This Row],[Vy1]:[Vy10]])</f>
        <v>2.2886078832572116E-2</v>
      </c>
      <c r="M27" s="2">
        <f t="shared" si="0"/>
        <v>2.4958285973441286E-2</v>
      </c>
    </row>
    <row r="28" spans="1:13" x14ac:dyDescent="0.3">
      <c r="A28" s="2">
        <v>6.7499999999998703</v>
      </c>
      <c r="B28" s="2">
        <v>7.1800961008887304E-2</v>
      </c>
      <c r="C28" s="2">
        <v>-1.7457175419716899E-2</v>
      </c>
      <c r="D28" s="2">
        <v>-1.41020046275767E-2</v>
      </c>
      <c r="E28" s="2">
        <v>3.1792938257433401E-2</v>
      </c>
      <c r="F28" s="2">
        <v>2.2290210718783302E-2</v>
      </c>
      <c r="G28" s="2">
        <v>2.5046871548156701E-3</v>
      </c>
      <c r="H28" s="2">
        <v>2.2917362157010401E-2</v>
      </c>
      <c r="I28" s="2">
        <v>2.5720071984156299E-2</v>
      </c>
      <c r="J28" s="2">
        <v>8.8304330236430306E-2</v>
      </c>
      <c r="K28" s="2">
        <v>2.7598172828197098E-2</v>
      </c>
      <c r="L28" s="2">
        <f>AVERAGE(Table1[[#This Row],[Vy1]:[Vy10]])</f>
        <v>2.613695542984202E-2</v>
      </c>
      <c r="M28" s="2">
        <f t="shared" si="0"/>
        <v>2.4950713836801017E-2</v>
      </c>
    </row>
    <row r="29" spans="1:13" x14ac:dyDescent="0.3">
      <c r="A29" s="2">
        <v>6.9999999999998703</v>
      </c>
      <c r="B29" s="2">
        <v>6.0247089536902498E-2</v>
      </c>
      <c r="C29" s="2">
        <v>6.5088094596203998E-4</v>
      </c>
      <c r="D29" s="2">
        <v>1.14346278044773E-2</v>
      </c>
      <c r="E29" s="2">
        <v>1.6666343115987099E-2</v>
      </c>
      <c r="F29" s="2">
        <v>-8.45576092813769E-8</v>
      </c>
      <c r="G29" s="2">
        <v>3.22981642233751E-3</v>
      </c>
      <c r="H29" s="2">
        <v>3.1619819354268601E-2</v>
      </c>
      <c r="I29" s="2">
        <v>2.1317196696517899E-2</v>
      </c>
      <c r="J29" s="2">
        <v>9.4997096651516594E-2</v>
      </c>
      <c r="K29" s="2">
        <v>1.8128286509528801E-2</v>
      </c>
      <c r="L29" s="2">
        <f>AVERAGE(Table1[[#This Row],[Vy1]:[Vy10]])</f>
        <v>2.5829107247988908E-2</v>
      </c>
      <c r="M29" s="2">
        <f t="shared" si="0"/>
        <v>2.3918942674831713E-2</v>
      </c>
    </row>
    <row r="30" spans="1:13" x14ac:dyDescent="0.3">
      <c r="A30" s="2">
        <v>7.2499999999998597</v>
      </c>
      <c r="B30" s="2">
        <v>4.1266825864950001E-2</v>
      </c>
      <c r="C30" s="2">
        <v>2.22215233987107E-2</v>
      </c>
      <c r="D30" s="2">
        <v>-5.0628623922758702E-3</v>
      </c>
      <c r="E30" s="2">
        <v>4.0727735758629799E-2</v>
      </c>
      <c r="F30" s="2">
        <v>7.5384590383187503E-7</v>
      </c>
      <c r="G30" s="2">
        <v>-4.0536219253117198E-4</v>
      </c>
      <c r="H30" s="2">
        <v>1.24108709415482E-2</v>
      </c>
      <c r="I30" s="2">
        <v>2.87905924924803E-2</v>
      </c>
      <c r="J30" s="2">
        <v>4.5929387560179301E-2</v>
      </c>
      <c r="K30" s="2">
        <v>1.2028188189047001E-2</v>
      </c>
      <c r="L30" s="2">
        <f>AVERAGE(Table1[[#This Row],[Vy1]:[Vy10]])</f>
        <v>1.979076534666421E-2</v>
      </c>
      <c r="M30" s="2">
        <f t="shared" si="0"/>
        <v>1.8252215513389278E-2</v>
      </c>
    </row>
    <row r="31" spans="1:13" x14ac:dyDescent="0.3">
      <c r="A31" s="2">
        <v>7.4999999999998597</v>
      </c>
      <c r="B31" s="2">
        <v>-1.22028620517227E-9</v>
      </c>
      <c r="C31" s="2">
        <v>7.7000082517317899E-9</v>
      </c>
      <c r="D31" s="2">
        <v>-2.4112550086220201E-2</v>
      </c>
      <c r="E31" s="2">
        <v>6.1053361725236802E-2</v>
      </c>
      <c r="F31" s="2">
        <v>-2.7557027445085399E-6</v>
      </c>
      <c r="G31" s="2">
        <v>-2.2306733515942999E-4</v>
      </c>
      <c r="H31" s="2">
        <v>-6.1464066156278301E-3</v>
      </c>
      <c r="I31" s="2">
        <v>2.04899043137972E-2</v>
      </c>
      <c r="J31" s="2">
        <v>2.4950242137147301E-2</v>
      </c>
      <c r="K31" s="2">
        <v>1.53590045389958E-2</v>
      </c>
      <c r="L31" s="2">
        <f>AVERAGE(Table1[[#This Row],[Vy1]:[Vy10]])</f>
        <v>9.1367739455147194E-3</v>
      </c>
      <c r="M31" s="2">
        <f t="shared" si="0"/>
        <v>1.1508890162568397E-2</v>
      </c>
    </row>
    <row r="32" spans="1:13" x14ac:dyDescent="0.3">
      <c r="A32" s="2">
        <v>7.7499999999998499</v>
      </c>
      <c r="B32" s="2">
        <v>-1.88037942018906E-6</v>
      </c>
      <c r="C32" s="2">
        <v>5.8108190904361604E-3</v>
      </c>
      <c r="D32" s="2">
        <v>6.5971478570815796E-3</v>
      </c>
      <c r="E32" s="2">
        <v>-1.2915080971278301E-6</v>
      </c>
      <c r="F32" s="2">
        <v>-6.7368958088917395E-8</v>
      </c>
      <c r="G32" s="2">
        <v>3.4288756402908499E-3</v>
      </c>
      <c r="H32" s="2">
        <v>-1.64479177514897E-2</v>
      </c>
      <c r="I32" s="2">
        <v>2.2344421524317401E-3</v>
      </c>
      <c r="J32" s="2">
        <v>4.2333030983502801E-2</v>
      </c>
      <c r="K32" s="2">
        <v>1.20381532394846E-2</v>
      </c>
      <c r="L32" s="2">
        <f>AVERAGE(Table1[[#This Row],[Vy1]:[Vy10]])</f>
        <v>5.599131195526263E-3</v>
      </c>
      <c r="M32" s="2">
        <f t="shared" si="0"/>
        <v>5.0405248991764939E-3</v>
      </c>
    </row>
    <row r="33" spans="1:16" x14ac:dyDescent="0.3">
      <c r="A33" s="4">
        <v>7.9999999999998499</v>
      </c>
      <c r="B33" s="3">
        <v>3.7468021792123201E-4</v>
      </c>
      <c r="C33" s="3">
        <v>-3.70750406370918E-8</v>
      </c>
      <c r="D33" s="3">
        <v>2.2510704598413402E-2</v>
      </c>
      <c r="E33" s="3">
        <v>-2.02205812356888E-2</v>
      </c>
      <c r="F33" s="3">
        <v>-1.5134030258949299E-2</v>
      </c>
      <c r="G33" s="3">
        <v>4.9093495953361904E-3</v>
      </c>
      <c r="H33" s="3">
        <v>-2.5952545406279202E-2</v>
      </c>
      <c r="I33" s="3">
        <v>-1.0193522202393101E-2</v>
      </c>
      <c r="J33" s="3">
        <v>3.11192941256196E-2</v>
      </c>
      <c r="K33" s="3">
        <v>1.64433832059456E-2</v>
      </c>
      <c r="L33" s="3">
        <f>AVERAGE(Table1[[#This Row],[Vy1]:[Vy10]])</f>
        <v>3.85669556488499E-4</v>
      </c>
      <c r="M33" s="3">
        <f t="shared" si="0"/>
        <v>3.8892709353907911E-4</v>
      </c>
      <c r="N33" s="5" t="s">
        <v>13</v>
      </c>
      <c r="O33" s="5"/>
      <c r="P33" s="5"/>
    </row>
    <row r="34" spans="1:16" x14ac:dyDescent="0.3">
      <c r="A34" s="4">
        <v>8.2499999999998792</v>
      </c>
      <c r="B34" s="3">
        <v>1.6075450489033302E-2</v>
      </c>
      <c r="C34" s="3">
        <v>2.3036803366767898E-6</v>
      </c>
      <c r="D34" s="3">
        <v>-4.0095110273236801E-7</v>
      </c>
      <c r="E34" s="3">
        <v>-2.2737460424460999E-2</v>
      </c>
      <c r="F34" s="3">
        <v>-2.6342433330023601E-2</v>
      </c>
      <c r="G34" s="3">
        <v>1.6265711331961399E-3</v>
      </c>
      <c r="H34" s="3">
        <v>-4.2997758662175103E-2</v>
      </c>
      <c r="I34" s="3">
        <v>-6.9094401202203001E-3</v>
      </c>
      <c r="J34" s="3">
        <v>5.1831383336055697E-3</v>
      </c>
      <c r="K34" s="3">
        <v>2.7919835137835799E-2</v>
      </c>
      <c r="L34" s="3">
        <f>AVERAGE(Table1[[#This Row],[Vy1]:[Vy10]])</f>
        <v>-4.818019471397525E-3</v>
      </c>
      <c r="M34" s="3">
        <f t="shared" ref="M34:M65" si="1">AVERAGE(L33:L35)</f>
        <v>-6.8084358141955214E-4</v>
      </c>
      <c r="N34" s="5"/>
      <c r="O34" s="5"/>
      <c r="P34" s="5"/>
    </row>
    <row r="35" spans="1:16" x14ac:dyDescent="0.3">
      <c r="A35" s="4">
        <v>8.4999999999999201</v>
      </c>
      <c r="B35" s="3">
        <v>3.1402013706328197E-2</v>
      </c>
      <c r="C35" s="3">
        <v>-1.12649968531213E-2</v>
      </c>
      <c r="D35" s="3">
        <v>-6.3524154500904104E-3</v>
      </c>
      <c r="E35" s="3">
        <v>-2.22885648039572E-2</v>
      </c>
      <c r="F35" s="3">
        <v>3.6637236991393599E-3</v>
      </c>
      <c r="G35" s="3">
        <v>2.9309498852064098E-4</v>
      </c>
      <c r="H35" s="3">
        <v>-3.0178345125119101E-2</v>
      </c>
      <c r="I35" s="3">
        <v>-1.3679744978605901E-3</v>
      </c>
      <c r="J35" s="3">
        <v>2.3703843662042201E-2</v>
      </c>
      <c r="K35" s="3">
        <v>3.6287812380621898E-2</v>
      </c>
      <c r="L35" s="3">
        <f>AVERAGE(Table1[[#This Row],[Vy1]:[Vy10]])</f>
        <v>2.3898191706503693E-3</v>
      </c>
      <c r="M35" s="3">
        <f t="shared" si="1"/>
        <v>7.220726958355291E-4</v>
      </c>
      <c r="N35" s="5"/>
      <c r="O35" s="5"/>
      <c r="P35" s="5"/>
    </row>
    <row r="36" spans="1:16" x14ac:dyDescent="0.3">
      <c r="A36" s="2">
        <v>8.7499999999999591</v>
      </c>
      <c r="B36" s="2">
        <v>4.3604341813717397E-2</v>
      </c>
      <c r="C36" s="2">
        <v>-2.72643000916232E-2</v>
      </c>
      <c r="D36" s="2">
        <v>-1.5009806027226299E-6</v>
      </c>
      <c r="E36" s="2">
        <v>-2.6487065161284101E-2</v>
      </c>
      <c r="F36" s="2">
        <v>2.5923852018110601E-2</v>
      </c>
      <c r="G36" s="2">
        <v>-2.39328546354271E-2</v>
      </c>
      <c r="H36" s="2">
        <v>-1.7200154994316201E-2</v>
      </c>
      <c r="I36" s="2">
        <v>-2.1790198060781499E-3</v>
      </c>
      <c r="J36" s="2">
        <v>3.1289782752575102E-2</v>
      </c>
      <c r="K36" s="2">
        <v>4.2191102967465803E-2</v>
      </c>
      <c r="L36" s="2">
        <f>AVERAGE(Table1[[#This Row],[Vy1]:[Vy10]])</f>
        <v>4.5944183882537428E-3</v>
      </c>
      <c r="M36" s="2">
        <f t="shared" si="1"/>
        <v>5.5563787015636698E-3</v>
      </c>
    </row>
    <row r="37" spans="1:16" x14ac:dyDescent="0.3">
      <c r="A37" s="2">
        <v>9</v>
      </c>
      <c r="B37" s="2">
        <v>5.0068086923208903E-2</v>
      </c>
      <c r="C37" s="2">
        <v>-3.8757863439947199E-3</v>
      </c>
      <c r="D37" s="2">
        <v>-1.45311853563774E-8</v>
      </c>
      <c r="E37" s="2">
        <v>-2.81474796952394E-2</v>
      </c>
      <c r="F37" s="2">
        <v>1.8026174016276801E-7</v>
      </c>
      <c r="G37" s="2">
        <v>-1.9684468744192401E-3</v>
      </c>
      <c r="H37" s="2">
        <v>-1.6699835143301901E-3</v>
      </c>
      <c r="I37" s="2">
        <v>-3.0992466148212598E-3</v>
      </c>
      <c r="J37" s="2">
        <v>4.0673854237460699E-2</v>
      </c>
      <c r="K37" s="2">
        <v>4.4867821609449403E-2</v>
      </c>
      <c r="L37" s="2">
        <f>AVERAGE(Table1[[#This Row],[Vy1]:[Vy10]])</f>
        <v>9.6848985457868991E-3</v>
      </c>
      <c r="M37" s="2">
        <f t="shared" si="1"/>
        <v>9.0410291137212918E-3</v>
      </c>
    </row>
    <row r="38" spans="1:16" x14ac:dyDescent="0.3">
      <c r="A38" s="2">
        <v>9.2500000000000409</v>
      </c>
      <c r="B38" s="2">
        <v>4.7734593469618301E-2</v>
      </c>
      <c r="C38" s="2">
        <v>2.1733996150498799E-2</v>
      </c>
      <c r="D38" s="2">
        <v>4.1182113910081096E-6</v>
      </c>
      <c r="E38" s="2">
        <v>-2.48809861175943E-2</v>
      </c>
      <c r="F38" s="2">
        <v>-8.39772787621844E-8</v>
      </c>
      <c r="G38" s="2">
        <v>4.6601014532676897E-3</v>
      </c>
      <c r="H38" s="2">
        <v>-1.4091507793651301E-2</v>
      </c>
      <c r="I38" s="2">
        <v>3.1871506738390099E-3</v>
      </c>
      <c r="J38" s="2">
        <v>4.2734071801591202E-2</v>
      </c>
      <c r="K38" s="2">
        <v>4.7356250199550698E-2</v>
      </c>
      <c r="L38" s="2">
        <f>AVERAGE(Table1[[#This Row],[Vy1]:[Vy10]])</f>
        <v>1.2843770407123234E-2</v>
      </c>
      <c r="M38" s="2">
        <f t="shared" si="1"/>
        <v>1.2722079110563876E-2</v>
      </c>
    </row>
    <row r="39" spans="1:16" x14ac:dyDescent="0.3">
      <c r="A39" s="2">
        <v>9.5000000000000799</v>
      </c>
      <c r="B39" s="2">
        <v>4.5968307353186799E-2</v>
      </c>
      <c r="C39" s="2">
        <v>5.9086136482919702E-2</v>
      </c>
      <c r="D39" s="2">
        <v>1.2223179527351501E-10</v>
      </c>
      <c r="E39" s="2">
        <v>-2.2159649135257801E-2</v>
      </c>
      <c r="F39" s="2">
        <v>3.29806159877737E-12</v>
      </c>
      <c r="G39" s="2">
        <v>9.2888123932863397E-3</v>
      </c>
      <c r="H39" s="2">
        <v>-2.4450776797095401E-2</v>
      </c>
      <c r="I39" s="2">
        <v>1.0086509570868599E-2</v>
      </c>
      <c r="J39" s="2">
        <v>3.3051724232384297E-2</v>
      </c>
      <c r="K39" s="2">
        <v>4.5504619561992601E-2</v>
      </c>
      <c r="L39" s="2">
        <f>AVERAGE(Table1[[#This Row],[Vy1]:[Vy10]])</f>
        <v>1.5637568378781497E-2</v>
      </c>
      <c r="M39" s="2">
        <f t="shared" si="1"/>
        <v>1.7616660660603193E-2</v>
      </c>
    </row>
    <row r="40" spans="1:16" x14ac:dyDescent="0.3">
      <c r="A40" s="2">
        <v>9.7500000000001208</v>
      </c>
      <c r="B40" s="2">
        <v>5.3108131984011597E-2</v>
      </c>
      <c r="C40" s="2">
        <v>7.4312952451281195E-2</v>
      </c>
      <c r="D40" s="2">
        <v>2.1874842087564201E-2</v>
      </c>
      <c r="E40" s="2">
        <v>-1.5508566850632401E-3</v>
      </c>
      <c r="F40" s="2">
        <v>-1.01156494427936E-7</v>
      </c>
      <c r="G40" s="2">
        <v>4.3507955149584398E-3</v>
      </c>
      <c r="H40" s="2">
        <v>-1.3146701252118601E-2</v>
      </c>
      <c r="I40" s="2">
        <v>1.6896322649646099E-2</v>
      </c>
      <c r="J40" s="2">
        <v>4.8382047930737998E-2</v>
      </c>
      <c r="K40" s="2">
        <v>3.9458998434525203E-2</v>
      </c>
      <c r="L40" s="2">
        <f>AVERAGE(Table1[[#This Row],[Vy1]:[Vy10]])</f>
        <v>2.436864319590485E-2</v>
      </c>
      <c r="M40" s="2">
        <f t="shared" si="1"/>
        <v>2.4174684727305485E-2</v>
      </c>
    </row>
    <row r="41" spans="1:16" x14ac:dyDescent="0.3">
      <c r="A41" s="2">
        <v>10.000000000000099</v>
      </c>
      <c r="B41" s="2">
        <v>6.2274419463755101E-2</v>
      </c>
      <c r="C41" s="2">
        <v>9.0315455039096396E-2</v>
      </c>
      <c r="D41" s="2">
        <v>4.9767504583633E-2</v>
      </c>
      <c r="E41" s="2">
        <v>1.7156479918784499E-2</v>
      </c>
      <c r="F41" s="2">
        <v>2.33421862936882E-9</v>
      </c>
      <c r="G41" s="2">
        <v>-1.87898883771788E-2</v>
      </c>
      <c r="H41" s="2">
        <v>-8.8071492529431007E-3</v>
      </c>
      <c r="I41" s="2">
        <v>2.1687345145210198E-2</v>
      </c>
      <c r="J41" s="2">
        <v>6.1764130463420101E-2</v>
      </c>
      <c r="K41" s="2">
        <v>4.9810126754304997E-2</v>
      </c>
      <c r="L41" s="2">
        <f>AVERAGE(Table1[[#This Row],[Vy1]:[Vy10]])</f>
        <v>3.2517842607230105E-2</v>
      </c>
      <c r="M41" s="2">
        <f t="shared" si="1"/>
        <v>2.7774005943345313E-2</v>
      </c>
    </row>
    <row r="42" spans="1:16" x14ac:dyDescent="0.3">
      <c r="A42" s="2">
        <v>10.250000000000201</v>
      </c>
      <c r="B42" s="2">
        <v>3.1276329216024398E-2</v>
      </c>
      <c r="C42" s="2">
        <v>0.10821839692480099</v>
      </c>
      <c r="D42" s="2">
        <v>7.0074536693507203E-2</v>
      </c>
      <c r="E42" s="2">
        <v>9.6121095809183002E-3</v>
      </c>
      <c r="F42" s="2">
        <v>2.1422864042694602E-9</v>
      </c>
      <c r="G42" s="2">
        <v>-4.8817923001454201E-3</v>
      </c>
      <c r="H42" s="2">
        <v>-1.87719541798441E-3</v>
      </c>
      <c r="I42" s="2">
        <v>2.3155467816098001E-2</v>
      </c>
      <c r="J42" s="2">
        <v>3.0697491396577899E-2</v>
      </c>
      <c r="K42" s="2">
        <v>-1.92002578307342E-3</v>
      </c>
      <c r="L42" s="2">
        <f>AVERAGE(Table1[[#This Row],[Vy1]:[Vy10]])</f>
        <v>2.6435532026900986E-2</v>
      </c>
      <c r="M42" s="2">
        <f t="shared" si="1"/>
        <v>2.9432999143843702E-2</v>
      </c>
    </row>
    <row r="43" spans="1:16" x14ac:dyDescent="0.3">
      <c r="A43" s="2">
        <v>10.500000000000201</v>
      </c>
      <c r="B43" s="2">
        <v>6.3160182389720806E-2</v>
      </c>
      <c r="C43" s="2">
        <v>0.13838417087145699</v>
      </c>
      <c r="D43" s="2">
        <v>0.15687668934244001</v>
      </c>
      <c r="E43" s="2">
        <v>4.0836037826769797E-2</v>
      </c>
      <c r="F43" s="2">
        <v>-2.4577557846936298E-9</v>
      </c>
      <c r="G43" s="2">
        <v>-6.6196888975111803E-3</v>
      </c>
      <c r="H43" s="2">
        <v>2.0609075975806E-2</v>
      </c>
      <c r="I43" s="2">
        <v>-4.2869199873970497E-2</v>
      </c>
      <c r="J43" s="2">
        <v>-4.3338687215074702E-2</v>
      </c>
      <c r="K43" s="2">
        <v>-3.3582349987881302E-2</v>
      </c>
      <c r="L43" s="2">
        <f>AVERAGE(Table1[[#This Row],[Vy1]:[Vy10]])</f>
        <v>2.9345622797400023E-2</v>
      </c>
      <c r="M43" s="2">
        <f t="shared" si="1"/>
        <v>2.9933316538201016E-2</v>
      </c>
    </row>
    <row r="44" spans="1:16" x14ac:dyDescent="0.3">
      <c r="A44" s="2">
        <v>10.750000000000201</v>
      </c>
      <c r="B44" s="2">
        <v>1.25986345465117E-2</v>
      </c>
      <c r="C44" s="2">
        <v>0.16290064644003399</v>
      </c>
      <c r="D44" s="2">
        <v>0.15915616849924599</v>
      </c>
      <c r="E44" s="2">
        <v>5.9292501557536702E-2</v>
      </c>
      <c r="F44" s="2">
        <v>5.3901180108309295E-7</v>
      </c>
      <c r="G44" s="2">
        <v>-1.18777495419849E-2</v>
      </c>
      <c r="H44" s="2">
        <v>5.2463783309623403E-3</v>
      </c>
      <c r="I44" s="2">
        <v>-2.6703419337374901E-2</v>
      </c>
      <c r="J44" s="2">
        <v>-3.0038892070203198E-2</v>
      </c>
      <c r="K44" s="2">
        <v>9.6131404664915703E-3</v>
      </c>
      <c r="L44" s="2">
        <f>AVERAGE(Table1[[#This Row],[Vy1]:[Vy10]])</f>
        <v>3.4018794790302037E-2</v>
      </c>
      <c r="M44" s="2">
        <f t="shared" si="1"/>
        <v>3.5301201208139274E-2</v>
      </c>
    </row>
    <row r="45" spans="1:16" x14ac:dyDescent="0.3">
      <c r="A45" s="2">
        <v>11.0000000000003</v>
      </c>
      <c r="B45" s="2">
        <v>2.9620093945330501E-2</v>
      </c>
      <c r="C45" s="2">
        <v>0.20368465727879301</v>
      </c>
      <c r="D45" s="2">
        <v>0.17439222821828099</v>
      </c>
      <c r="E45" s="2">
        <v>7.8745982684812602E-2</v>
      </c>
      <c r="F45" s="2">
        <v>7.2351024852234198E-8</v>
      </c>
      <c r="G45" s="2">
        <v>-1.61102271311632E-2</v>
      </c>
      <c r="H45" s="2">
        <v>-3.1352444931111198E-3</v>
      </c>
      <c r="I45" s="2">
        <v>-5.1116762913676296E-3</v>
      </c>
      <c r="J45" s="2">
        <v>-7.6490204739084994E-2</v>
      </c>
      <c r="K45" s="2">
        <v>3.9796178543642702E-2</v>
      </c>
      <c r="L45" s="2">
        <f>AVERAGE(Table1[[#This Row],[Vy1]:[Vy10]])</f>
        <v>4.2539186036715762E-2</v>
      </c>
      <c r="M45" s="2">
        <f t="shared" si="1"/>
        <v>4.1395500666443784E-2</v>
      </c>
    </row>
    <row r="46" spans="1:16" x14ac:dyDescent="0.3">
      <c r="A46" s="2">
        <v>11.2500000000003</v>
      </c>
      <c r="B46" s="2">
        <v>4.2141376542605302E-2</v>
      </c>
      <c r="C46" s="2">
        <v>0.20432663335302501</v>
      </c>
      <c r="D46" s="2">
        <v>0.20039004388395901</v>
      </c>
      <c r="E46" s="2">
        <v>0.123072884564218</v>
      </c>
      <c r="F46" s="2">
        <v>-7.9403172199805502E-7</v>
      </c>
      <c r="G46" s="2">
        <v>-6.3266285695156603E-3</v>
      </c>
      <c r="H46" s="2">
        <v>-1.24346444824734E-2</v>
      </c>
      <c r="I46" s="2">
        <v>-2.84869352033854E-2</v>
      </c>
      <c r="J46" s="2">
        <v>-8.6201456112560207E-2</v>
      </c>
      <c r="K46" s="2">
        <v>3.98047317789849E-2</v>
      </c>
      <c r="L46" s="2">
        <f>AVERAGE(Table1[[#This Row],[Vy1]:[Vy10]])</f>
        <v>4.7628521172313545E-2</v>
      </c>
      <c r="M46" s="2">
        <f t="shared" si="1"/>
        <v>4.7890424447644575E-2</v>
      </c>
    </row>
    <row r="47" spans="1:16" x14ac:dyDescent="0.3">
      <c r="A47" s="2">
        <v>11.5000000000003</v>
      </c>
      <c r="B47" s="2">
        <v>5.8106345532350397E-2</v>
      </c>
      <c r="C47" s="2">
        <v>0.19873140861014299</v>
      </c>
      <c r="D47" s="2">
        <v>0.20804798459874199</v>
      </c>
      <c r="E47" s="2">
        <v>0.151168676413036</v>
      </c>
      <c r="F47" s="2">
        <v>-5.7757630683264397E-3</v>
      </c>
      <c r="G47" s="2">
        <v>-1.9375707785257199E-2</v>
      </c>
      <c r="H47" s="2">
        <v>-2.31811315542092E-2</v>
      </c>
      <c r="I47" s="2">
        <v>-2.6756054737324501E-2</v>
      </c>
      <c r="J47" s="2">
        <v>-5.1277273282214701E-2</v>
      </c>
      <c r="K47" s="2">
        <v>4.53471766121048E-2</v>
      </c>
      <c r="L47" s="2">
        <f>AVERAGE(Table1[[#This Row],[Vy1]:[Vy10]])</f>
        <v>5.3503566133904425E-2</v>
      </c>
      <c r="M47" s="2">
        <f t="shared" si="1"/>
        <v>5.3279632762246308E-2</v>
      </c>
    </row>
    <row r="48" spans="1:16" x14ac:dyDescent="0.3">
      <c r="A48" s="2">
        <v>11.7500000000004</v>
      </c>
      <c r="B48" s="2">
        <v>6.3845560861589101E-2</v>
      </c>
      <c r="C48" s="2">
        <v>0.215030464144393</v>
      </c>
      <c r="D48" s="2">
        <v>0.207268606893485</v>
      </c>
      <c r="E48" s="2">
        <v>0.17320274941375999</v>
      </c>
      <c r="F48" s="2">
        <v>1.3973613712967899E-2</v>
      </c>
      <c r="G48" s="2">
        <v>-3.7104678038669802E-3</v>
      </c>
      <c r="H48" s="2">
        <v>-3.1911893422878299E-2</v>
      </c>
      <c r="I48" s="2">
        <v>-4.86646413365577E-2</v>
      </c>
      <c r="J48" s="2">
        <v>-4.6438269312150997E-2</v>
      </c>
      <c r="K48" s="2">
        <v>4.4472386654468399E-2</v>
      </c>
      <c r="L48" s="2">
        <f>AVERAGE(Table1[[#This Row],[Vy1]:[Vy10]])</f>
        <v>5.8706810980520954E-2</v>
      </c>
      <c r="M48" s="2">
        <f t="shared" si="1"/>
        <v>5.8960992297410787E-2</v>
      </c>
    </row>
    <row r="49" spans="1:13" x14ac:dyDescent="0.3">
      <c r="A49" s="2">
        <v>12.0000000000004</v>
      </c>
      <c r="B49" s="2">
        <v>7.2313468840164E-2</v>
      </c>
      <c r="C49" s="2">
        <v>0.159136377481749</v>
      </c>
      <c r="D49" s="2">
        <v>0.21600416911806</v>
      </c>
      <c r="E49" s="2">
        <v>0.19946899439118701</v>
      </c>
      <c r="F49" s="2">
        <v>3.60947398463147E-2</v>
      </c>
      <c r="G49" s="2">
        <v>1.82114915283892E-2</v>
      </c>
      <c r="H49" s="2">
        <v>-3.73566840849602E-2</v>
      </c>
      <c r="I49" s="2">
        <v>-6.69048237706132E-2</v>
      </c>
      <c r="J49" s="2">
        <v>-1.6632052127793901E-3</v>
      </c>
      <c r="K49" s="2">
        <v>5.1421469640558701E-2</v>
      </c>
      <c r="L49" s="2">
        <f>AVERAGE(Table1[[#This Row],[Vy1]:[Vy10]])</f>
        <v>6.4672599777806983E-2</v>
      </c>
      <c r="M49" s="2">
        <f t="shared" si="1"/>
        <v>6.4993061636482607E-2</v>
      </c>
    </row>
    <row r="50" spans="1:13" x14ac:dyDescent="0.3">
      <c r="A50" s="2">
        <v>12.250000000000499</v>
      </c>
      <c r="B50" s="2">
        <v>8.7214787555659104E-2</v>
      </c>
      <c r="C50" s="2">
        <v>0.15848453757373099</v>
      </c>
      <c r="D50" s="2">
        <v>0.207830694371892</v>
      </c>
      <c r="E50" s="2">
        <v>0.20252402591070101</v>
      </c>
      <c r="F50" s="2">
        <v>5.4069386218704898E-2</v>
      </c>
      <c r="G50" s="2">
        <v>2.7684477316619702E-2</v>
      </c>
      <c r="H50" s="2">
        <v>-1.98670715228495E-2</v>
      </c>
      <c r="I50" s="2">
        <v>-8.2143273139303405E-2</v>
      </c>
      <c r="J50" s="2">
        <v>3.23520360937367E-2</v>
      </c>
      <c r="K50" s="2">
        <v>4.7848141132307197E-2</v>
      </c>
      <c r="L50" s="2">
        <f>AVERAGE(Table1[[#This Row],[Vy1]:[Vy10]])</f>
        <v>7.1599774151119872E-2</v>
      </c>
      <c r="M50" s="2">
        <f t="shared" si="1"/>
        <v>6.9997024510572381E-2</v>
      </c>
    </row>
    <row r="51" spans="1:13" x14ac:dyDescent="0.3">
      <c r="A51" s="2">
        <v>12.500000000000499</v>
      </c>
      <c r="B51" s="2">
        <v>9.7203063364973405E-2</v>
      </c>
      <c r="C51" s="2">
        <v>0.117911567123653</v>
      </c>
      <c r="D51" s="2">
        <v>0.204649954237141</v>
      </c>
      <c r="E51" s="2">
        <v>0.184959742259663</v>
      </c>
      <c r="F51" s="2">
        <v>0.11569112366883599</v>
      </c>
      <c r="G51" s="2">
        <v>2.15685352446069E-2</v>
      </c>
      <c r="H51" s="2">
        <v>-1.9294779043978699E-3</v>
      </c>
      <c r="I51" s="2">
        <v>-8.6695577282041802E-2</v>
      </c>
      <c r="J51" s="2">
        <v>3.7161818968828898E-2</v>
      </c>
      <c r="K51" s="2">
        <v>4.6666246346640301E-2</v>
      </c>
      <c r="L51" s="2">
        <f>AVERAGE(Table1[[#This Row],[Vy1]:[Vy10]])</f>
        <v>7.3718699602790275E-2</v>
      </c>
      <c r="M51" s="2">
        <f t="shared" si="1"/>
        <v>7.6910956858212629E-2</v>
      </c>
    </row>
    <row r="52" spans="1:13" x14ac:dyDescent="0.3">
      <c r="A52" s="2">
        <v>12.750000000000499</v>
      </c>
      <c r="B52" s="2">
        <v>9.0713013447145302E-2</v>
      </c>
      <c r="C52" s="2">
        <v>8.4978943941499796E-2</v>
      </c>
      <c r="D52" s="2">
        <v>0.21856502624913099</v>
      </c>
      <c r="E52" s="2">
        <v>0.19215849184748801</v>
      </c>
      <c r="F52" s="2">
        <v>0.15427444435124399</v>
      </c>
      <c r="G52" s="2">
        <v>3.1213006161161901E-2</v>
      </c>
      <c r="H52" s="2">
        <v>-1.24109015549453E-2</v>
      </c>
      <c r="I52" s="2">
        <v>-6.06131517545671E-2</v>
      </c>
      <c r="J52" s="2">
        <v>7.3989019419832602E-2</v>
      </c>
      <c r="K52" s="2">
        <v>8.1276076099287095E-2</v>
      </c>
      <c r="L52" s="2">
        <f>AVERAGE(Table1[[#This Row],[Vy1]:[Vy10]])</f>
        <v>8.5414396820727725E-2</v>
      </c>
      <c r="M52" s="2">
        <f t="shared" si="1"/>
        <v>8.3399417209948201E-2</v>
      </c>
    </row>
    <row r="53" spans="1:13" x14ac:dyDescent="0.3">
      <c r="A53" s="2">
        <v>13.0000000000006</v>
      </c>
      <c r="B53" s="2">
        <v>7.3048548578022496E-2</v>
      </c>
      <c r="C53" s="2">
        <v>8.1919899449895903E-2</v>
      </c>
      <c r="D53" s="2">
        <v>0.20708870744583399</v>
      </c>
      <c r="E53" s="2">
        <v>0.1854306197094</v>
      </c>
      <c r="F53" s="2">
        <v>0.19094591250974899</v>
      </c>
      <c r="G53" s="2">
        <v>3.05588611214823E-2</v>
      </c>
      <c r="H53" s="2">
        <v>-8.59956427645657E-3</v>
      </c>
      <c r="I53" s="2">
        <v>-3.5392645237863403E-2</v>
      </c>
      <c r="J53" s="2">
        <v>0.109806460474907</v>
      </c>
      <c r="K53" s="2">
        <v>7.5844752288295306E-2</v>
      </c>
      <c r="L53" s="2">
        <f>AVERAGE(Table1[[#This Row],[Vy1]:[Vy10]])</f>
        <v>9.1065155206326603E-2</v>
      </c>
      <c r="M53" s="2">
        <f t="shared" si="1"/>
        <v>8.8488241023069625E-2</v>
      </c>
    </row>
    <row r="54" spans="1:13" x14ac:dyDescent="0.3">
      <c r="A54" s="2">
        <v>13.2500000000006</v>
      </c>
      <c r="B54" s="2">
        <v>9.6590857274214306E-2</v>
      </c>
      <c r="C54" s="2">
        <v>5.96736374621663E-2</v>
      </c>
      <c r="D54" s="2">
        <v>0.18766235624827099</v>
      </c>
      <c r="E54" s="2">
        <v>0.181134941570958</v>
      </c>
      <c r="F54" s="2">
        <v>0.189740027349693</v>
      </c>
      <c r="G54" s="2">
        <v>7.4486047304038799E-3</v>
      </c>
      <c r="H54" s="2">
        <v>-2.08714158489045E-2</v>
      </c>
      <c r="I54" s="2">
        <v>-6.79982378312163E-3</v>
      </c>
      <c r="J54" s="2">
        <v>9.8266762067503594E-2</v>
      </c>
      <c r="K54" s="2">
        <v>9.7005763350361193E-2</v>
      </c>
      <c r="L54" s="2">
        <f>AVERAGE(Table1[[#This Row],[Vy1]:[Vy10]])</f>
        <v>8.8985171042154504E-2</v>
      </c>
      <c r="M54" s="2">
        <f t="shared" si="1"/>
        <v>9.0777791590520532E-2</v>
      </c>
    </row>
    <row r="55" spans="1:13" x14ac:dyDescent="0.3">
      <c r="A55" s="2">
        <v>13.5000000000007</v>
      </c>
      <c r="B55" s="2">
        <v>8.7486412197618907E-2</v>
      </c>
      <c r="C55" s="2">
        <v>6.4114273257191601E-2</v>
      </c>
      <c r="D55" s="2">
        <v>0.14206804169472501</v>
      </c>
      <c r="E55" s="2">
        <v>0.21267185007582101</v>
      </c>
      <c r="F55" s="2">
        <v>0.222732554065459</v>
      </c>
      <c r="G55" s="2">
        <v>1.97321010388079E-2</v>
      </c>
      <c r="H55" s="2">
        <v>-2.0951019046955E-2</v>
      </c>
      <c r="I55" s="2">
        <v>1.62834575606511E-2</v>
      </c>
      <c r="J55" s="2">
        <v>8.6317574837171701E-2</v>
      </c>
      <c r="K55" s="2">
        <v>9.2375239550314098E-2</v>
      </c>
      <c r="L55" s="2">
        <f>AVERAGE(Table1[[#This Row],[Vy1]:[Vy10]])</f>
        <v>9.228304852308053E-2</v>
      </c>
      <c r="M55" s="2">
        <f t="shared" si="1"/>
        <v>9.3476490216840916E-2</v>
      </c>
    </row>
    <row r="56" spans="1:13" x14ac:dyDescent="0.3">
      <c r="A56" s="2">
        <v>13.7500000000007</v>
      </c>
      <c r="B56" s="2">
        <v>9.06960887102706E-2</v>
      </c>
      <c r="C56" s="2">
        <v>6.9289002711287004E-2</v>
      </c>
      <c r="D56" s="2">
        <v>0.129871404680522</v>
      </c>
      <c r="E56" s="2">
        <v>0.19858179570697301</v>
      </c>
      <c r="F56" s="2">
        <v>0.121061580496046</v>
      </c>
      <c r="G56" s="2">
        <v>0.13993150921902101</v>
      </c>
      <c r="H56" s="2">
        <v>5.1657577065247502E-3</v>
      </c>
      <c r="I56" s="2">
        <v>3.8734851488183397E-2</v>
      </c>
      <c r="J56" s="2">
        <v>0.101989165396399</v>
      </c>
      <c r="K56" s="2">
        <v>9.62913547376507E-2</v>
      </c>
      <c r="L56" s="2">
        <f>AVERAGE(Table1[[#This Row],[Vy1]:[Vy10]])</f>
        <v>9.9161251085287741E-2</v>
      </c>
      <c r="M56" s="2">
        <f t="shared" si="1"/>
        <v>0.10306028438757586</v>
      </c>
    </row>
    <row r="57" spans="1:13" x14ac:dyDescent="0.3">
      <c r="A57" s="2">
        <v>14.0000000000007</v>
      </c>
      <c r="B57" s="2">
        <v>9.4035767017326202E-2</v>
      </c>
      <c r="C57" s="2">
        <v>7.1791054093239895E-2</v>
      </c>
      <c r="D57" s="2">
        <v>0.11523324057222099</v>
      </c>
      <c r="E57" s="2">
        <v>0.12683783778487001</v>
      </c>
      <c r="F57" s="2">
        <v>0.18453063543145201</v>
      </c>
      <c r="G57" s="2">
        <v>0.11024350147386699</v>
      </c>
      <c r="H57" s="2">
        <v>0.17417416043779299</v>
      </c>
      <c r="I57" s="2">
        <v>8.5460685495347605E-2</v>
      </c>
      <c r="J57" s="2">
        <v>0.11819589713642401</v>
      </c>
      <c r="K57" s="2">
        <v>9.6862756101052397E-2</v>
      </c>
      <c r="L57" s="2">
        <f>AVERAGE(Table1[[#This Row],[Vy1]:[Vy10]])</f>
        <v>0.1177365535543593</v>
      </c>
      <c r="M57" s="2">
        <f t="shared" si="1"/>
        <v>0.11363409707932919</v>
      </c>
    </row>
    <row r="58" spans="1:13" x14ac:dyDescent="0.3">
      <c r="A58" s="2">
        <v>14.250000000000799</v>
      </c>
      <c r="B58" s="2">
        <v>9.5928968250022104E-2</v>
      </c>
      <c r="C58" s="2">
        <v>7.5649030585002303E-2</v>
      </c>
      <c r="D58" s="2">
        <v>9.5688755201614004E-2</v>
      </c>
      <c r="E58" s="2">
        <v>0.115957060638952</v>
      </c>
      <c r="F58" s="2">
        <v>9.2207190265667899E-2</v>
      </c>
      <c r="G58" s="2">
        <v>0.147441797340536</v>
      </c>
      <c r="H58" s="2">
        <v>0.164521746534911</v>
      </c>
      <c r="I58" s="2">
        <v>0.24093594541145499</v>
      </c>
      <c r="J58" s="2">
        <v>9.2857505966238804E-2</v>
      </c>
      <c r="K58" s="2">
        <v>0.11885686578900601</v>
      </c>
      <c r="L58" s="2">
        <f>AVERAGE(Table1[[#This Row],[Vy1]:[Vy10]])</f>
        <v>0.12400448659834051</v>
      </c>
      <c r="M58" s="2">
        <f t="shared" si="1"/>
        <v>0.12320756812056255</v>
      </c>
    </row>
    <row r="59" spans="1:13" x14ac:dyDescent="0.3">
      <c r="A59" s="2">
        <v>14.500000000000799</v>
      </c>
      <c r="B59" s="2">
        <v>0.110032992872618</v>
      </c>
      <c r="C59" s="2">
        <v>8.5643229710476096E-2</v>
      </c>
      <c r="D59" s="2">
        <v>7.76004571074769E-2</v>
      </c>
      <c r="E59" s="2">
        <v>9.0604291889430505E-2</v>
      </c>
      <c r="F59" s="2">
        <v>0.109424245246588</v>
      </c>
      <c r="G59" s="2">
        <v>0.146879642848352</v>
      </c>
      <c r="H59" s="2">
        <v>0.18859615357346099</v>
      </c>
      <c r="I59" s="2">
        <v>0.257079259777096</v>
      </c>
      <c r="J59" s="2">
        <v>0.10785714315746101</v>
      </c>
      <c r="K59" s="2">
        <v>0.105099225906919</v>
      </c>
      <c r="L59" s="2">
        <f>AVERAGE(Table1[[#This Row],[Vy1]:[Vy10]])</f>
        <v>0.12788166420898786</v>
      </c>
      <c r="M59" s="2">
        <f t="shared" si="1"/>
        <v>0.12814205568506204</v>
      </c>
    </row>
    <row r="60" spans="1:13" x14ac:dyDescent="0.3">
      <c r="A60" s="2">
        <v>14.750000000000901</v>
      </c>
      <c r="B60" s="2">
        <v>0.115848618396982</v>
      </c>
      <c r="C60" s="2">
        <v>9.3232026980017493E-2</v>
      </c>
      <c r="D60" s="2">
        <v>8.0481715234777401E-2</v>
      </c>
      <c r="E60" s="2">
        <v>0.12993386636517801</v>
      </c>
      <c r="F60" s="2">
        <v>0.114851343627348</v>
      </c>
      <c r="G60" s="2">
        <v>0.15490411629154099</v>
      </c>
      <c r="H60" s="2">
        <v>0.18383913123204901</v>
      </c>
      <c r="I60" s="2">
        <v>0.22034355148305501</v>
      </c>
      <c r="J60" s="2">
        <v>0.107737383827855</v>
      </c>
      <c r="K60" s="2">
        <v>0.124228409039775</v>
      </c>
      <c r="L60" s="2">
        <f>AVERAGE(Table1[[#This Row],[Vy1]:[Vy10]])</f>
        <v>0.13254001624785777</v>
      </c>
      <c r="M60" s="2">
        <f t="shared" si="1"/>
        <v>0.13417977330558487</v>
      </c>
    </row>
    <row r="61" spans="1:13" x14ac:dyDescent="0.3">
      <c r="A61" s="2">
        <v>15.000000000000901</v>
      </c>
      <c r="B61" s="2">
        <v>0.111586195951066</v>
      </c>
      <c r="C61" s="2">
        <v>9.3575998213807202E-2</v>
      </c>
      <c r="D61" s="2">
        <v>9.0933271065793894E-2</v>
      </c>
      <c r="E61" s="2">
        <v>0.13698837742693901</v>
      </c>
      <c r="F61" s="2">
        <v>0.131520058972937</v>
      </c>
      <c r="G61" s="2">
        <v>0.18744189530396399</v>
      </c>
      <c r="H61" s="2">
        <v>0.17500396946824101</v>
      </c>
      <c r="I61" s="2">
        <v>0.22548542023614301</v>
      </c>
      <c r="J61" s="2">
        <v>0.14028590976185701</v>
      </c>
      <c r="K61" s="2">
        <v>0.12835529819834099</v>
      </c>
      <c r="L61" s="2">
        <f>AVERAGE(Table1[[#This Row],[Vy1]:[Vy10]])</f>
        <v>0.14211763945990891</v>
      </c>
      <c r="M61" s="2">
        <f t="shared" si="1"/>
        <v>0.13987573060521716</v>
      </c>
    </row>
    <row r="62" spans="1:13" x14ac:dyDescent="0.3">
      <c r="A62" s="2">
        <v>15.250000000000901</v>
      </c>
      <c r="B62" s="2">
        <v>0.12654109875387801</v>
      </c>
      <c r="C62" s="2">
        <v>9.3087895461541101E-2</v>
      </c>
      <c r="D62" s="2">
        <v>0.10477699830496399</v>
      </c>
      <c r="E62" s="2">
        <v>0.13134233166328499</v>
      </c>
      <c r="F62" s="2">
        <v>0.13300349620795299</v>
      </c>
      <c r="G62" s="2">
        <v>0.19262629699501499</v>
      </c>
      <c r="H62" s="2">
        <v>0.19235241763026401</v>
      </c>
      <c r="I62" s="2">
        <v>0.18927054286623701</v>
      </c>
      <c r="J62" s="2">
        <v>0.15489212371841199</v>
      </c>
      <c r="K62" s="2">
        <v>0.13180215947729901</v>
      </c>
      <c r="L62" s="2">
        <f>AVERAGE(Table1[[#This Row],[Vy1]:[Vy10]])</f>
        <v>0.14496953610788482</v>
      </c>
      <c r="M62" s="2">
        <f t="shared" si="1"/>
        <v>0.14571828159451961</v>
      </c>
    </row>
    <row r="63" spans="1:13" x14ac:dyDescent="0.3">
      <c r="A63" s="2">
        <v>15.500000000001</v>
      </c>
      <c r="B63" s="2">
        <v>0.14361952957111701</v>
      </c>
      <c r="C63" s="2">
        <v>0.100842226128913</v>
      </c>
      <c r="D63" s="2">
        <v>0.11274716411286299</v>
      </c>
      <c r="E63" s="2">
        <v>0.14022229594021801</v>
      </c>
      <c r="F63" s="2">
        <v>0.13571067562203801</v>
      </c>
      <c r="G63" s="2">
        <v>0.17761476419258301</v>
      </c>
      <c r="H63" s="2">
        <v>0.20783326726271101</v>
      </c>
      <c r="I63" s="2">
        <v>0.185380531665016</v>
      </c>
      <c r="J63" s="2">
        <v>0.15237429475907799</v>
      </c>
      <c r="K63" s="2">
        <v>0.14433194290311399</v>
      </c>
      <c r="L63" s="2">
        <f>AVERAGE(Table1[[#This Row],[Vy1]:[Vy10]])</f>
        <v>0.15006766921576511</v>
      </c>
      <c r="M63" s="2">
        <f t="shared" si="1"/>
        <v>0.15124508673556972</v>
      </c>
    </row>
    <row r="64" spans="1:13" x14ac:dyDescent="0.3">
      <c r="A64" s="2">
        <v>15.750000000001</v>
      </c>
      <c r="B64" s="2">
        <v>0.12291831999901601</v>
      </c>
      <c r="C64" s="2">
        <v>0.11896431406946099</v>
      </c>
      <c r="D64" s="2">
        <v>0.113831591151363</v>
      </c>
      <c r="E64" s="2">
        <v>0.17232844204480399</v>
      </c>
      <c r="F64" s="2">
        <v>0.15998957700520999</v>
      </c>
      <c r="G64" s="2">
        <v>0.18099853183897199</v>
      </c>
      <c r="H64" s="2">
        <v>0.222745527765914</v>
      </c>
      <c r="I64" s="2">
        <v>0.19117479421745401</v>
      </c>
      <c r="J64" s="2">
        <v>0.156595902221975</v>
      </c>
      <c r="K64" s="2">
        <v>0.14743354851642301</v>
      </c>
      <c r="L64" s="2">
        <f>AVERAGE(Table1[[#This Row],[Vy1]:[Vy10]])</f>
        <v>0.15869805488305919</v>
      </c>
      <c r="M64" s="2">
        <f t="shared" si="1"/>
        <v>0.15684003047619574</v>
      </c>
    </row>
    <row r="65" spans="1:13" x14ac:dyDescent="0.3">
      <c r="A65" s="2">
        <v>16.000000000001101</v>
      </c>
      <c r="B65" s="2">
        <v>0.123267958051177</v>
      </c>
      <c r="C65" s="2">
        <v>0.15065025659740999</v>
      </c>
      <c r="D65" s="2">
        <v>0.124201188826371</v>
      </c>
      <c r="E65" s="2">
        <v>0.15847877989508199</v>
      </c>
      <c r="F65" s="2">
        <v>0.16084425887329501</v>
      </c>
      <c r="G65" s="2">
        <v>0.18413859682129399</v>
      </c>
      <c r="H65" s="2">
        <v>0.22074366510482499</v>
      </c>
      <c r="I65" s="2">
        <v>0.18530066987426999</v>
      </c>
      <c r="J65" s="2">
        <v>0.162352525853695</v>
      </c>
      <c r="K65" s="2">
        <v>0.14756577340020999</v>
      </c>
      <c r="L65" s="2">
        <f>AVERAGE(Table1[[#This Row],[Vy1]:[Vy10]])</f>
        <v>0.16175436732976292</v>
      </c>
      <c r="M65" s="2">
        <f t="shared" si="1"/>
        <v>0.1606988009314391</v>
      </c>
    </row>
    <row r="66" spans="1:13" x14ac:dyDescent="0.3">
      <c r="A66" s="2">
        <v>16.250000000000998</v>
      </c>
      <c r="B66" s="2">
        <v>0.12470441902309699</v>
      </c>
      <c r="C66" s="2">
        <v>0.128950625054432</v>
      </c>
      <c r="D66" s="2">
        <v>0.13701180929484899</v>
      </c>
      <c r="E66" s="2">
        <v>0.14318921059876299</v>
      </c>
      <c r="F66" s="2">
        <v>0.179162924199149</v>
      </c>
      <c r="G66" s="2">
        <v>0.15912353014333799</v>
      </c>
      <c r="H66" s="2">
        <v>0.21754551325165999</v>
      </c>
      <c r="I66" s="2">
        <v>0.21041449888500599</v>
      </c>
      <c r="J66" s="2">
        <v>0.163058558734307</v>
      </c>
      <c r="K66" s="2">
        <v>0.153278716630351</v>
      </c>
      <c r="L66" s="2">
        <f>AVERAGE(Table1[[#This Row],[Vy1]:[Vy10]])</f>
        <v>0.16164398058149521</v>
      </c>
      <c r="M66" s="2">
        <f t="shared" ref="M66:M97" si="2">AVERAGE(L65:L67)</f>
        <v>0.16338493666973947</v>
      </c>
    </row>
    <row r="67" spans="1:13" x14ac:dyDescent="0.3">
      <c r="A67" s="2">
        <v>16.500000000000998</v>
      </c>
      <c r="B67" s="2">
        <v>0.13843415900705799</v>
      </c>
      <c r="C67" s="2">
        <v>0.133701248138447</v>
      </c>
      <c r="D67" s="2">
        <v>0.144836279027758</v>
      </c>
      <c r="E67" s="2">
        <v>0.15525079344390699</v>
      </c>
      <c r="F67" s="2">
        <v>0.17256761521239999</v>
      </c>
      <c r="G67" s="2">
        <v>0.15028513230341101</v>
      </c>
      <c r="H67" s="2">
        <v>0.245067721864172</v>
      </c>
      <c r="I67" s="2">
        <v>0.20490858298908801</v>
      </c>
      <c r="J67" s="2">
        <v>0.16336588787161499</v>
      </c>
      <c r="K67" s="2">
        <v>0.15914720112174699</v>
      </c>
      <c r="L67" s="2">
        <f>AVERAGE(Table1[[#This Row],[Vy1]:[Vy10]])</f>
        <v>0.1667564620979603</v>
      </c>
      <c r="M67" s="2">
        <f t="shared" si="2"/>
        <v>0.16847784503638782</v>
      </c>
    </row>
    <row r="68" spans="1:13" x14ac:dyDescent="0.3">
      <c r="A68" s="2">
        <v>16.750000000000899</v>
      </c>
      <c r="B68" s="2">
        <v>0.15064135314697299</v>
      </c>
      <c r="C68" s="2">
        <v>0.13310886561038601</v>
      </c>
      <c r="D68" s="2">
        <v>0.15530109631577799</v>
      </c>
      <c r="E68" s="2">
        <v>0.163754548140427</v>
      </c>
      <c r="F68" s="2">
        <v>0.188788214510899</v>
      </c>
      <c r="G68" s="2">
        <v>0.15526711741350999</v>
      </c>
      <c r="H68" s="2">
        <v>0.25991663312708602</v>
      </c>
      <c r="I68" s="2">
        <v>0.22740571893946501</v>
      </c>
      <c r="J68" s="2">
        <v>0.17261917390856299</v>
      </c>
      <c r="K68" s="2">
        <v>0.163528203183993</v>
      </c>
      <c r="L68" s="2">
        <f>AVERAGE(Table1[[#This Row],[Vy1]:[Vy10]])</f>
        <v>0.17703309242970799</v>
      </c>
      <c r="M68" s="2">
        <f t="shared" si="2"/>
        <v>0.17681464394934013</v>
      </c>
    </row>
    <row r="69" spans="1:13" x14ac:dyDescent="0.3">
      <c r="A69" s="2">
        <v>17.000000000000899</v>
      </c>
      <c r="B69" s="2">
        <v>0.14545358919020701</v>
      </c>
      <c r="C69" s="2">
        <v>0.14504312716759499</v>
      </c>
      <c r="D69" s="2">
        <v>0.16602242352788599</v>
      </c>
      <c r="E69" s="2">
        <v>0.17148336614633999</v>
      </c>
      <c r="F69" s="2">
        <v>0.20477163143055699</v>
      </c>
      <c r="G69" s="2">
        <v>0.16508297932001501</v>
      </c>
      <c r="H69" s="2">
        <v>0.27076040423319903</v>
      </c>
      <c r="I69" s="2">
        <v>0.248915640092327</v>
      </c>
      <c r="J69" s="2">
        <v>0.18142946651596001</v>
      </c>
      <c r="K69" s="2">
        <v>0.16758114557943499</v>
      </c>
      <c r="L69" s="2">
        <f>AVERAGE(Table1[[#This Row],[Vy1]:[Vy10]])</f>
        <v>0.18665437732035209</v>
      </c>
      <c r="M69" s="2">
        <f t="shared" si="2"/>
        <v>0.18494230323041128</v>
      </c>
    </row>
    <row r="70" spans="1:13" x14ac:dyDescent="0.3">
      <c r="A70" s="2">
        <v>17.250000000000799</v>
      </c>
      <c r="B70" s="2">
        <v>0.159794256586064</v>
      </c>
      <c r="C70" s="2">
        <v>0.14532996659611999</v>
      </c>
      <c r="D70" s="2">
        <v>0.16769796691390099</v>
      </c>
      <c r="E70" s="2">
        <v>0.17503692177872399</v>
      </c>
      <c r="F70" s="2">
        <v>0.20820452401112699</v>
      </c>
      <c r="G70" s="2">
        <v>0.18720520629919801</v>
      </c>
      <c r="H70" s="2">
        <v>0.24921436279179099</v>
      </c>
      <c r="I70" s="2">
        <v>0.26512782023586701</v>
      </c>
      <c r="J70" s="2">
        <v>0.187542905090576</v>
      </c>
      <c r="K70" s="2">
        <v>0.16624046910837001</v>
      </c>
      <c r="L70" s="2">
        <f>AVERAGE(Table1[[#This Row],[Vy1]:[Vy10]])</f>
        <v>0.1911394399411738</v>
      </c>
      <c r="M70" s="2">
        <f t="shared" si="2"/>
        <v>0.19230552293471181</v>
      </c>
    </row>
    <row r="71" spans="1:13" x14ac:dyDescent="0.3">
      <c r="A71" s="2">
        <v>17.500000000000799</v>
      </c>
      <c r="B71" s="2">
        <v>0.17217640297745801</v>
      </c>
      <c r="C71" s="2">
        <v>0.146236602873935</v>
      </c>
      <c r="D71" s="2">
        <v>0.169698168630568</v>
      </c>
      <c r="E71" s="2">
        <v>0.181121858875575</v>
      </c>
      <c r="F71" s="2">
        <v>0.21100126150531601</v>
      </c>
      <c r="G71" s="2">
        <v>0.20962732967933501</v>
      </c>
      <c r="H71" s="2">
        <v>0.26527029064714602</v>
      </c>
      <c r="I71" s="2">
        <v>0.26871933688497102</v>
      </c>
      <c r="J71" s="2">
        <v>0.195518643739889</v>
      </c>
      <c r="K71" s="2">
        <v>0.17185761961190299</v>
      </c>
      <c r="L71" s="2">
        <f>AVERAGE(Table1[[#This Row],[Vy1]:[Vy10]])</f>
        <v>0.19912275154260958</v>
      </c>
      <c r="M71" s="2">
        <f t="shared" si="2"/>
        <v>0.19737062378415815</v>
      </c>
    </row>
    <row r="72" spans="1:13" x14ac:dyDescent="0.3">
      <c r="A72" s="2">
        <v>17.7500000000007</v>
      </c>
      <c r="B72" s="2">
        <v>0.19789222984399299</v>
      </c>
      <c r="C72" s="2">
        <v>0.146302269886431</v>
      </c>
      <c r="D72" s="2">
        <v>0.17516570944378901</v>
      </c>
      <c r="E72" s="2">
        <v>0.19057276609909901</v>
      </c>
      <c r="F72" s="2">
        <v>0.21116900693153801</v>
      </c>
      <c r="G72" s="2">
        <v>0.220141497742845</v>
      </c>
      <c r="H72" s="2">
        <v>0.25566425693268102</v>
      </c>
      <c r="I72" s="2">
        <v>0.245118414859783</v>
      </c>
      <c r="J72" s="2">
        <v>0.19929309153880001</v>
      </c>
      <c r="K72" s="2">
        <v>0.17717755540795099</v>
      </c>
      <c r="L72" s="2">
        <f>AVERAGE(Table1[[#This Row],[Vy1]:[Vy10]])</f>
        <v>0.20184967986869101</v>
      </c>
      <c r="M72" s="2">
        <f t="shared" si="2"/>
        <v>0.20207207317163522</v>
      </c>
    </row>
    <row r="73" spans="1:13" x14ac:dyDescent="0.3">
      <c r="A73" s="2">
        <v>18.0000000000007</v>
      </c>
      <c r="B73" s="2">
        <v>0.18496408032798001</v>
      </c>
      <c r="C73" s="2">
        <v>0.167036681642728</v>
      </c>
      <c r="D73" s="2">
        <v>0.17765534535087599</v>
      </c>
      <c r="E73" s="2">
        <v>0.20383944234329399</v>
      </c>
      <c r="F73" s="2">
        <v>0.21334873778623301</v>
      </c>
      <c r="G73" s="2">
        <v>0.23643844738858599</v>
      </c>
      <c r="H73" s="2">
        <v>0.23585799352851999</v>
      </c>
      <c r="I73" s="2">
        <v>0.23382151782643801</v>
      </c>
      <c r="J73" s="2">
        <v>0.207782565552801</v>
      </c>
      <c r="K73" s="2">
        <v>0.191693069288595</v>
      </c>
      <c r="L73" s="2">
        <f>AVERAGE(Table1[[#This Row],[Vy1]:[Vy10]])</f>
        <v>0.20524378810360511</v>
      </c>
      <c r="M73" s="2">
        <f t="shared" si="2"/>
        <v>0.20691523242049861</v>
      </c>
    </row>
    <row r="74" spans="1:13" x14ac:dyDescent="0.3">
      <c r="A74" s="2">
        <v>18.2500000000006</v>
      </c>
      <c r="B74" s="2">
        <v>0.19489844919567101</v>
      </c>
      <c r="C74" s="2">
        <v>0.17117138890162001</v>
      </c>
      <c r="D74" s="2">
        <v>0.19836283191691501</v>
      </c>
      <c r="E74" s="2">
        <v>0.21886502917975501</v>
      </c>
      <c r="F74" s="2">
        <v>0.21574611013390099</v>
      </c>
      <c r="G74" s="2">
        <v>0.24962018237786601</v>
      </c>
      <c r="H74" s="2">
        <v>0.23815188773359799</v>
      </c>
      <c r="I74" s="2">
        <v>0.22443466695637501</v>
      </c>
      <c r="J74" s="2">
        <v>0.225565028547144</v>
      </c>
      <c r="K74" s="2">
        <v>0.19970671794915201</v>
      </c>
      <c r="L74" s="2">
        <f>AVERAGE(Table1[[#This Row],[Vy1]:[Vy10]])</f>
        <v>0.21365222928919972</v>
      </c>
      <c r="M74" s="2">
        <f t="shared" si="2"/>
        <v>0.21440759773304441</v>
      </c>
    </row>
    <row r="75" spans="1:13" x14ac:dyDescent="0.3">
      <c r="A75" s="2">
        <v>18.5000000000006</v>
      </c>
      <c r="B75" s="2">
        <v>0.20161929638218701</v>
      </c>
      <c r="C75" s="2">
        <v>0.173542902090009</v>
      </c>
      <c r="D75" s="2">
        <v>0.20645284569292499</v>
      </c>
      <c r="E75" s="2">
        <v>0.23220853814152401</v>
      </c>
      <c r="F75" s="2">
        <v>0.23987653076277901</v>
      </c>
      <c r="G75" s="2">
        <v>0.25319019228509698</v>
      </c>
      <c r="H75" s="2">
        <v>0.24958668053869401</v>
      </c>
      <c r="I75" s="2">
        <v>0.24433533528874099</v>
      </c>
      <c r="J75" s="2">
        <v>0.23020357354485799</v>
      </c>
      <c r="K75" s="2">
        <v>0.21225186333647</v>
      </c>
      <c r="L75" s="2">
        <f>AVERAGE(Table1[[#This Row],[Vy1]:[Vy10]])</f>
        <v>0.22432677580632837</v>
      </c>
      <c r="M75" s="2">
        <f t="shared" si="2"/>
        <v>0.22310774634694494</v>
      </c>
    </row>
    <row r="76" spans="1:13" x14ac:dyDescent="0.3">
      <c r="A76" s="2">
        <v>18.750000000000501</v>
      </c>
      <c r="B76" s="2">
        <v>0.227657369184321</v>
      </c>
      <c r="C76" s="2">
        <v>0.181049810406189</v>
      </c>
      <c r="D76" s="2">
        <v>0.20530187879999501</v>
      </c>
      <c r="E76" s="2">
        <v>0.24276448595272701</v>
      </c>
      <c r="F76" s="2">
        <v>0.23539552105834</v>
      </c>
      <c r="G76" s="2">
        <v>0.23686242516863501</v>
      </c>
      <c r="H76" s="2">
        <v>0.26440097157805398</v>
      </c>
      <c r="I76" s="2">
        <v>0.25993750748991401</v>
      </c>
      <c r="J76" s="2">
        <v>0.238655839052415</v>
      </c>
      <c r="K76" s="2">
        <v>0.221416530762477</v>
      </c>
      <c r="L76" s="2">
        <f>AVERAGE(Table1[[#This Row],[Vy1]:[Vy10]])</f>
        <v>0.23134423394530673</v>
      </c>
      <c r="M76" s="2">
        <f t="shared" si="2"/>
        <v>0.23055031854497221</v>
      </c>
    </row>
    <row r="77" spans="1:13" x14ac:dyDescent="0.3">
      <c r="A77" s="2">
        <v>19.000000000000501</v>
      </c>
      <c r="B77" s="2">
        <v>0.20093652692540301</v>
      </c>
      <c r="C77" s="2">
        <v>0.201009353529957</v>
      </c>
      <c r="D77" s="2">
        <v>0.21724926881864601</v>
      </c>
      <c r="E77" s="2">
        <v>0.24341434859102501</v>
      </c>
      <c r="F77" s="2">
        <v>0.24914816817355301</v>
      </c>
      <c r="G77" s="2">
        <v>0.241354605981075</v>
      </c>
      <c r="H77" s="2">
        <v>0.27307901722717698</v>
      </c>
      <c r="I77" s="2">
        <v>0.267964731036477</v>
      </c>
      <c r="J77" s="2">
        <v>0.24240073710357599</v>
      </c>
      <c r="K77" s="2">
        <v>0.22324270144592601</v>
      </c>
      <c r="L77" s="2">
        <f>AVERAGE(Table1[[#This Row],[Vy1]:[Vy10]])</f>
        <v>0.2359799458832815</v>
      </c>
      <c r="M77" s="2">
        <f t="shared" si="2"/>
        <v>0.23686411525982543</v>
      </c>
    </row>
    <row r="78" spans="1:13" x14ac:dyDescent="0.3">
      <c r="A78" s="2">
        <v>19.250000000000401</v>
      </c>
      <c r="B78" s="2">
        <v>0.222995201270411</v>
      </c>
      <c r="C78" s="2">
        <v>0.21511218789679801</v>
      </c>
      <c r="D78" s="2">
        <v>0.24224048729421899</v>
      </c>
      <c r="E78" s="2">
        <v>0.22982693265878901</v>
      </c>
      <c r="F78" s="2">
        <v>0.25906946357270499</v>
      </c>
      <c r="G78" s="2">
        <v>0.25987218796704598</v>
      </c>
      <c r="H78" s="2">
        <v>0.26369893820321899</v>
      </c>
      <c r="I78" s="2">
        <v>0.26236367908587099</v>
      </c>
      <c r="J78" s="2">
        <v>0.23508672044502801</v>
      </c>
      <c r="K78" s="2">
        <v>0.24241586111479399</v>
      </c>
      <c r="L78" s="2">
        <f>AVERAGE(Table1[[#This Row],[Vy1]:[Vy10]])</f>
        <v>0.24326816595088802</v>
      </c>
      <c r="M78" s="2">
        <f t="shared" si="2"/>
        <v>0.24386532440192643</v>
      </c>
    </row>
    <row r="79" spans="1:13" x14ac:dyDescent="0.3">
      <c r="A79" s="2">
        <v>19.500000000000401</v>
      </c>
      <c r="B79" s="2">
        <v>0.230049523903784</v>
      </c>
      <c r="C79" s="2">
        <v>0.227580287205389</v>
      </c>
      <c r="D79" s="2">
        <v>0.25393783158000399</v>
      </c>
      <c r="E79" s="2">
        <v>0.25191364595266003</v>
      </c>
      <c r="F79" s="2">
        <v>0.253381399602091</v>
      </c>
      <c r="G79" s="2">
        <v>0.27898390382772698</v>
      </c>
      <c r="H79" s="2">
        <v>0.263599021226471</v>
      </c>
      <c r="I79" s="2">
        <v>0.26934825919872502</v>
      </c>
      <c r="J79" s="2">
        <v>0.24897893040990199</v>
      </c>
      <c r="K79" s="2">
        <v>0.245705810809345</v>
      </c>
      <c r="L79" s="2">
        <f>AVERAGE(Table1[[#This Row],[Vy1]:[Vy10]])</f>
        <v>0.25234786137160981</v>
      </c>
      <c r="M79" s="2">
        <f t="shared" si="2"/>
        <v>0.25041967741463367</v>
      </c>
    </row>
    <row r="80" spans="1:13" x14ac:dyDescent="0.3">
      <c r="A80" s="2">
        <v>19.750000000000298</v>
      </c>
      <c r="B80" s="2">
        <v>0.23754200463238001</v>
      </c>
      <c r="C80" s="2">
        <v>0.24895575485125501</v>
      </c>
      <c r="D80" s="2">
        <v>0.244276672864843</v>
      </c>
      <c r="E80" s="2">
        <v>0.25033472415489399</v>
      </c>
      <c r="F80" s="2">
        <v>0.25773795202092797</v>
      </c>
      <c r="G80" s="2">
        <v>0.29178597942225798</v>
      </c>
      <c r="H80" s="2">
        <v>0.26472989023374499</v>
      </c>
      <c r="I80" s="2">
        <v>0.26493235260678</v>
      </c>
      <c r="J80" s="2">
        <v>0.25883633201317602</v>
      </c>
      <c r="K80" s="2">
        <v>0.23729838641377299</v>
      </c>
      <c r="L80" s="2">
        <f>AVERAGE(Table1[[#This Row],[Vy1]:[Vy10]])</f>
        <v>0.25564300492140324</v>
      </c>
      <c r="M80" s="2">
        <f t="shared" si="2"/>
        <v>0.2547667614265311</v>
      </c>
    </row>
    <row r="81" spans="1:13" x14ac:dyDescent="0.3">
      <c r="A81" s="2">
        <v>20.000000000000298</v>
      </c>
      <c r="B81" s="2">
        <v>0.238479751288143</v>
      </c>
      <c r="C81" s="2">
        <v>0.24254532186612501</v>
      </c>
      <c r="D81" s="2">
        <v>0.24443480283587901</v>
      </c>
      <c r="E81" s="2">
        <v>0.26353623181208802</v>
      </c>
      <c r="F81" s="2">
        <v>0.26430534326659599</v>
      </c>
      <c r="G81" s="2">
        <v>0.27474038450042698</v>
      </c>
      <c r="H81" s="2">
        <v>0.265363596734707</v>
      </c>
      <c r="I81" s="2">
        <v>0.26494585203471199</v>
      </c>
      <c r="J81" s="2">
        <v>0.268783488136217</v>
      </c>
      <c r="K81" s="2">
        <v>0.23595940739090901</v>
      </c>
      <c r="L81" s="2">
        <f>AVERAGE(Table1[[#This Row],[Vy1]:[Vy10]])</f>
        <v>0.25630941798658025</v>
      </c>
      <c r="M81" s="2">
        <f t="shared" si="2"/>
        <v>0.25690741211995549</v>
      </c>
    </row>
    <row r="82" spans="1:13" x14ac:dyDescent="0.3">
      <c r="A82" s="2">
        <v>20.250000000000199</v>
      </c>
      <c r="B82" s="2">
        <v>0.237802083806918</v>
      </c>
      <c r="C82" s="2">
        <v>0.24176697176321399</v>
      </c>
      <c r="D82" s="2">
        <v>0.23008935024968999</v>
      </c>
      <c r="E82" s="2">
        <v>0.26765878994605602</v>
      </c>
      <c r="F82" s="2">
        <v>0.27206402436662602</v>
      </c>
      <c r="G82" s="2">
        <v>0.284673984471562</v>
      </c>
      <c r="H82" s="2">
        <v>0.27111472438968498</v>
      </c>
      <c r="I82" s="2">
        <v>0.26604912065355601</v>
      </c>
      <c r="J82" s="2">
        <v>0.27256175317912601</v>
      </c>
      <c r="K82" s="2">
        <v>0.24391733169239699</v>
      </c>
      <c r="L82" s="2">
        <f>AVERAGE(Table1[[#This Row],[Vy1]:[Vy10]])</f>
        <v>0.25876981345188294</v>
      </c>
      <c r="M82" s="2">
        <f t="shared" si="2"/>
        <v>0.25890368133776098</v>
      </c>
    </row>
    <row r="83" spans="1:13" x14ac:dyDescent="0.3">
      <c r="A83" s="2">
        <v>20.500000000000199</v>
      </c>
      <c r="B83" s="2">
        <v>0.24322628396350601</v>
      </c>
      <c r="C83" s="2">
        <v>0.225907081023352</v>
      </c>
      <c r="D83" s="2">
        <v>0.238828562154559</v>
      </c>
      <c r="E83" s="2">
        <v>0.27707386009280599</v>
      </c>
      <c r="F83" s="2">
        <v>0.29159438345717198</v>
      </c>
      <c r="G83" s="2">
        <v>0.27652980942699201</v>
      </c>
      <c r="H83" s="2">
        <v>0.27324443482711702</v>
      </c>
      <c r="I83" s="2">
        <v>0.26094259831539401</v>
      </c>
      <c r="J83" s="2">
        <v>0.28221018055742703</v>
      </c>
      <c r="K83" s="2">
        <v>0.246760931929873</v>
      </c>
      <c r="L83" s="2">
        <f>AVERAGE(Table1[[#This Row],[Vy1]:[Vy10]])</f>
        <v>0.26163181257481977</v>
      </c>
      <c r="M83" s="2">
        <f t="shared" si="2"/>
        <v>0.26144091137960007</v>
      </c>
    </row>
    <row r="84" spans="1:13" x14ac:dyDescent="0.3">
      <c r="A84" s="2">
        <v>20.750000000000099</v>
      </c>
      <c r="B84" s="2">
        <v>0.23048927716446099</v>
      </c>
      <c r="C84" s="2">
        <v>0.24314308847278099</v>
      </c>
      <c r="D84" s="2">
        <v>0.236112857492738</v>
      </c>
      <c r="E84" s="2">
        <v>0.28312800572461899</v>
      </c>
      <c r="F84" s="2">
        <v>0.28716734455032999</v>
      </c>
      <c r="G84" s="2">
        <v>0.27804064752140101</v>
      </c>
      <c r="H84" s="2">
        <v>0.27671264699090098</v>
      </c>
      <c r="I84" s="2">
        <v>0.273089007127921</v>
      </c>
      <c r="J84" s="2">
        <v>0.27390506414022098</v>
      </c>
      <c r="K84" s="2">
        <v>0.25742314193560201</v>
      </c>
      <c r="L84" s="2">
        <f>AVERAGE(Table1[[#This Row],[Vy1]:[Vy10]])</f>
        <v>0.26392110811209751</v>
      </c>
      <c r="M84" s="2">
        <f t="shared" si="2"/>
        <v>0.26495179841613048</v>
      </c>
    </row>
    <row r="85" spans="1:13" x14ac:dyDescent="0.3">
      <c r="A85" s="2">
        <v>21.000000000000099</v>
      </c>
      <c r="B85" s="2">
        <v>0.23123471757438799</v>
      </c>
      <c r="C85" s="2">
        <v>0.25873343828240503</v>
      </c>
      <c r="D85" s="2">
        <v>0.242260330254151</v>
      </c>
      <c r="E85" s="2">
        <v>0.28264570650009102</v>
      </c>
      <c r="F85" s="2">
        <v>0.28293641562022198</v>
      </c>
      <c r="G85" s="2">
        <v>0.29026636888919499</v>
      </c>
      <c r="H85" s="2">
        <v>0.279212713648537</v>
      </c>
      <c r="I85" s="2">
        <v>0.285893743777349</v>
      </c>
      <c r="J85" s="2">
        <v>0.28424745898516801</v>
      </c>
      <c r="K85" s="2">
        <v>0.25559385208323598</v>
      </c>
      <c r="L85" s="2">
        <f>AVERAGE(Table1[[#This Row],[Vy1]:[Vy10]])</f>
        <v>0.26930247456147416</v>
      </c>
      <c r="M85" s="2">
        <f t="shared" si="2"/>
        <v>0.27018634407108311</v>
      </c>
    </row>
    <row r="86" spans="1:13" x14ac:dyDescent="0.3">
      <c r="A86" s="2">
        <v>21.25</v>
      </c>
      <c r="B86" s="2">
        <v>0.24380765522337899</v>
      </c>
      <c r="C86" s="2">
        <v>0.26269017501477099</v>
      </c>
      <c r="D86" s="2">
        <v>0.24417464132016001</v>
      </c>
      <c r="E86" s="2">
        <v>0.30041411301238402</v>
      </c>
      <c r="F86" s="2">
        <v>0.29136955056546598</v>
      </c>
      <c r="G86" s="2">
        <v>0.31030626420205898</v>
      </c>
      <c r="H86" s="2">
        <v>0.27983060547502198</v>
      </c>
      <c r="I86" s="2">
        <v>0.29748657637862103</v>
      </c>
      <c r="J86" s="2">
        <v>0.27448877119669202</v>
      </c>
      <c r="K86" s="2">
        <v>0.26878614300822301</v>
      </c>
      <c r="L86" s="2">
        <f>AVERAGE(Table1[[#This Row],[Vy1]:[Vy10]])</f>
        <v>0.2773354495396777</v>
      </c>
      <c r="M86" s="2">
        <f t="shared" si="2"/>
        <v>0.27621086194077676</v>
      </c>
    </row>
    <row r="87" spans="1:13" x14ac:dyDescent="0.3">
      <c r="A87" s="2">
        <v>21.5</v>
      </c>
      <c r="B87" s="2">
        <v>0.25114654121461999</v>
      </c>
      <c r="C87" s="2">
        <v>0.24381390425546201</v>
      </c>
      <c r="D87" s="2">
        <v>0.24884855271868001</v>
      </c>
      <c r="E87" s="2">
        <v>0.30762120447660701</v>
      </c>
      <c r="F87" s="2">
        <v>0.302245571741182</v>
      </c>
      <c r="G87" s="2">
        <v>0.320967751614541</v>
      </c>
      <c r="H87" s="2">
        <v>0.286162680992884</v>
      </c>
      <c r="I87" s="2">
        <v>0.30462864106710602</v>
      </c>
      <c r="J87" s="2">
        <v>0.27788918998943801</v>
      </c>
      <c r="K87" s="2">
        <v>0.27662257914126398</v>
      </c>
      <c r="L87" s="2">
        <f>AVERAGE(Table1[[#This Row],[Vy1]:[Vy10]])</f>
        <v>0.28199466172117843</v>
      </c>
      <c r="M87" s="2">
        <f t="shared" si="2"/>
        <v>0.28078203026047605</v>
      </c>
    </row>
    <row r="88" spans="1:13" x14ac:dyDescent="0.3">
      <c r="A88" s="2">
        <v>21.749999999999901</v>
      </c>
      <c r="B88" s="2">
        <v>0.25391367021942701</v>
      </c>
      <c r="C88" s="2">
        <v>0.23572860467041101</v>
      </c>
      <c r="D88" s="2">
        <v>0.25070924092899299</v>
      </c>
      <c r="E88" s="2">
        <v>0.30706706323122801</v>
      </c>
      <c r="F88" s="2">
        <v>0.31567268836815499</v>
      </c>
      <c r="G88" s="2">
        <v>0.32666306832675901</v>
      </c>
      <c r="H88" s="2">
        <v>0.29190764708544698</v>
      </c>
      <c r="I88" s="2">
        <v>0.29741085269926498</v>
      </c>
      <c r="J88" s="2">
        <v>0.27675112382433897</v>
      </c>
      <c r="K88" s="2">
        <v>0.27433583585169502</v>
      </c>
      <c r="L88" s="2">
        <f>AVERAGE(Table1[[#This Row],[Vy1]:[Vy10]])</f>
        <v>0.28301597952057189</v>
      </c>
      <c r="M88" s="2">
        <f t="shared" si="2"/>
        <v>0.2835850803089412</v>
      </c>
    </row>
    <row r="89" spans="1:13" x14ac:dyDescent="0.3">
      <c r="A89" s="2">
        <v>21.999999999999901</v>
      </c>
      <c r="B89" s="2">
        <v>0.25362672901053801</v>
      </c>
      <c r="C89" s="2">
        <v>0.227565787638491</v>
      </c>
      <c r="D89" s="2">
        <v>0.25154974421897802</v>
      </c>
      <c r="E89" s="2">
        <v>0.31576613810663201</v>
      </c>
      <c r="F89" s="2">
        <v>0.31106014770406398</v>
      </c>
      <c r="G89" s="2">
        <v>0.335683856074459</v>
      </c>
      <c r="H89" s="2">
        <v>0.29987509086351399</v>
      </c>
      <c r="I89" s="2">
        <v>0.31813423290185699</v>
      </c>
      <c r="J89" s="2">
        <v>0.27080478623855397</v>
      </c>
      <c r="K89" s="2">
        <v>0.27337948409364399</v>
      </c>
      <c r="L89" s="2">
        <f>AVERAGE(Table1[[#This Row],[Vy1]:[Vy10]])</f>
        <v>0.2857445996850731</v>
      </c>
      <c r="M89" s="2">
        <f t="shared" si="2"/>
        <v>0.28698853414719094</v>
      </c>
    </row>
    <row r="90" spans="1:13" x14ac:dyDescent="0.3">
      <c r="A90" s="2">
        <v>22.249999999999801</v>
      </c>
      <c r="B90" s="2">
        <v>0.25508536836395501</v>
      </c>
      <c r="C90" s="2">
        <v>0.23633196662995801</v>
      </c>
      <c r="D90" s="2">
        <v>0.25617880106489899</v>
      </c>
      <c r="E90" s="2">
        <v>0.326068855719721</v>
      </c>
      <c r="F90" s="2">
        <v>0.32421928007402501</v>
      </c>
      <c r="G90" s="2">
        <v>0.34263369717223302</v>
      </c>
      <c r="H90" s="2">
        <v>0.30689270338980601</v>
      </c>
      <c r="I90" s="2">
        <v>0.323481291624934</v>
      </c>
      <c r="J90" s="2">
        <v>0.28038442263300101</v>
      </c>
      <c r="K90" s="2">
        <v>0.27077384568674601</v>
      </c>
      <c r="L90" s="2">
        <f>AVERAGE(Table1[[#This Row],[Vy1]:[Vy10]])</f>
        <v>0.29220502323592784</v>
      </c>
      <c r="M90" s="2">
        <f t="shared" si="2"/>
        <v>0.29147287317634551</v>
      </c>
    </row>
    <row r="91" spans="1:13" x14ac:dyDescent="0.3">
      <c r="A91" s="2">
        <v>22.499999999999801</v>
      </c>
      <c r="B91" s="2">
        <v>0.26204786971363198</v>
      </c>
      <c r="C91" s="2">
        <v>0.22541618502579899</v>
      </c>
      <c r="D91" s="2">
        <v>0.25354321179669598</v>
      </c>
      <c r="E91" s="2">
        <v>0.33191476731173303</v>
      </c>
      <c r="F91" s="2">
        <v>0.33495305359490402</v>
      </c>
      <c r="G91" s="2">
        <v>0.351126190912251</v>
      </c>
      <c r="H91" s="2">
        <v>0.31395075649403598</v>
      </c>
      <c r="I91" s="2">
        <v>0.331022898826969</v>
      </c>
      <c r="J91" s="2">
        <v>0.28985909845428898</v>
      </c>
      <c r="K91" s="2">
        <v>0.27085593395004698</v>
      </c>
      <c r="L91" s="2">
        <f>AVERAGE(Table1[[#This Row],[Vy1]:[Vy10]])</f>
        <v>0.29646899660803561</v>
      </c>
      <c r="M91" s="2">
        <f t="shared" si="2"/>
        <v>0.29671224253898032</v>
      </c>
    </row>
    <row r="92" spans="1:13" x14ac:dyDescent="0.3">
      <c r="A92" s="2">
        <v>22.749999999999702</v>
      </c>
      <c r="B92" s="2">
        <v>0.265904624375011</v>
      </c>
      <c r="C92" s="2">
        <v>0.23996036223028999</v>
      </c>
      <c r="D92" s="2">
        <v>0.25284883929366803</v>
      </c>
      <c r="E92" s="2">
        <v>0.33645332603290801</v>
      </c>
      <c r="F92" s="2">
        <v>0.33611947138618897</v>
      </c>
      <c r="G92" s="2">
        <v>0.35184437792836898</v>
      </c>
      <c r="H92" s="2">
        <v>0.31969626816916602</v>
      </c>
      <c r="I92" s="2">
        <v>0.34290859035617899</v>
      </c>
      <c r="J92" s="2">
        <v>0.29620392157478997</v>
      </c>
      <c r="K92" s="2">
        <v>0.27268729638320499</v>
      </c>
      <c r="L92" s="2">
        <f>AVERAGE(Table1[[#This Row],[Vy1]:[Vy10]])</f>
        <v>0.30146270777297751</v>
      </c>
      <c r="M92" s="2">
        <f t="shared" si="2"/>
        <v>0.30185905189569934</v>
      </c>
    </row>
    <row r="93" spans="1:13" x14ac:dyDescent="0.3">
      <c r="A93" s="2">
        <v>22.999999999999702</v>
      </c>
      <c r="B93" s="2">
        <v>0.25485638757353302</v>
      </c>
      <c r="C93" s="2">
        <v>0.26139154727369301</v>
      </c>
      <c r="D93" s="2">
        <v>0.25889985719851399</v>
      </c>
      <c r="E93" s="2">
        <v>0.34716275992738599</v>
      </c>
      <c r="F93" s="2">
        <v>0.34115213287676399</v>
      </c>
      <c r="G93" s="2">
        <v>0.35494872296803998</v>
      </c>
      <c r="H93" s="2">
        <v>0.32530719816463499</v>
      </c>
      <c r="I93" s="2">
        <v>0.35116062339834297</v>
      </c>
      <c r="J93" s="2">
        <v>0.30441630413582599</v>
      </c>
      <c r="K93" s="2">
        <v>0.277158979544115</v>
      </c>
      <c r="L93" s="2">
        <f>AVERAGE(Table1[[#This Row],[Vy1]:[Vy10]])</f>
        <v>0.30764545130608489</v>
      </c>
      <c r="M93" s="2">
        <f t="shared" si="2"/>
        <v>0.30714322259052901</v>
      </c>
    </row>
    <row r="94" spans="1:13" x14ac:dyDescent="0.3">
      <c r="A94" s="2">
        <v>23.249999999999599</v>
      </c>
      <c r="B94" s="2">
        <v>0.25144634684680101</v>
      </c>
      <c r="C94" s="2">
        <v>0.25530140215552399</v>
      </c>
      <c r="D94" s="2">
        <v>0.25900663248924299</v>
      </c>
      <c r="E94" s="2">
        <v>0.35639325758186702</v>
      </c>
      <c r="F94" s="2">
        <v>0.35431675991591699</v>
      </c>
      <c r="G94" s="2">
        <v>0.36338754953948599</v>
      </c>
      <c r="H94" s="2">
        <v>0.33100805023477597</v>
      </c>
      <c r="I94" s="2">
        <v>0.36063128124190202</v>
      </c>
      <c r="J94" s="2">
        <v>0.31231788601888499</v>
      </c>
      <c r="K94" s="2">
        <v>0.27940592090084598</v>
      </c>
      <c r="L94" s="2">
        <f>AVERAGE(Table1[[#This Row],[Vy1]:[Vy10]])</f>
        <v>0.31232150869252473</v>
      </c>
      <c r="M94" s="2">
        <f t="shared" si="2"/>
        <v>0.31231876538363751</v>
      </c>
    </row>
    <row r="95" spans="1:13" x14ac:dyDescent="0.3">
      <c r="A95" s="2">
        <v>23.499999999999599</v>
      </c>
      <c r="B95" s="2">
        <v>0.25481590101075802</v>
      </c>
      <c r="C95" s="2">
        <v>0.26229304443697699</v>
      </c>
      <c r="D95" s="2">
        <v>0.258725081845736</v>
      </c>
      <c r="E95" s="2">
        <v>0.34966825063256102</v>
      </c>
      <c r="F95" s="2">
        <v>0.36482962267552399</v>
      </c>
      <c r="G95" s="2">
        <v>0.37123458061395598</v>
      </c>
      <c r="H95" s="2">
        <v>0.33751576580889597</v>
      </c>
      <c r="I95" s="2">
        <v>0.36842285964232302</v>
      </c>
      <c r="J95" s="2">
        <v>0.32278383363690299</v>
      </c>
      <c r="K95" s="2">
        <v>0.27960442121939599</v>
      </c>
      <c r="L95" s="2">
        <f>AVERAGE(Table1[[#This Row],[Vy1]:[Vy10]])</f>
        <v>0.31698933615230296</v>
      </c>
      <c r="M95" s="2">
        <f t="shared" si="2"/>
        <v>0.31673293187891521</v>
      </c>
    </row>
    <row r="96" spans="1:13" x14ac:dyDescent="0.3">
      <c r="A96" s="2">
        <v>23.749999999999499</v>
      </c>
      <c r="B96" s="2">
        <v>0.256110726487076</v>
      </c>
      <c r="C96" s="2">
        <v>0.26076322441622202</v>
      </c>
      <c r="D96" s="2">
        <v>0.26541872973681102</v>
      </c>
      <c r="E96" s="2">
        <v>0.34784435039670197</v>
      </c>
      <c r="F96" s="2">
        <v>0.37414879481614699</v>
      </c>
      <c r="G96" s="2">
        <v>0.37530224103363502</v>
      </c>
      <c r="H96" s="2">
        <v>0.344574399823106</v>
      </c>
      <c r="I96" s="2">
        <v>0.37627933209116299</v>
      </c>
      <c r="J96" s="2">
        <v>0.33567692383706699</v>
      </c>
      <c r="K96" s="2">
        <v>0.27276078528124997</v>
      </c>
      <c r="L96" s="2">
        <f>AVERAGE(Table1[[#This Row],[Vy1]:[Vy10]])</f>
        <v>0.3208879507919179</v>
      </c>
      <c r="M96" s="2">
        <f t="shared" si="2"/>
        <v>0.3216155898684947</v>
      </c>
    </row>
    <row r="97" spans="1:13" x14ac:dyDescent="0.3">
      <c r="A97" s="2">
        <v>23.999999999999499</v>
      </c>
      <c r="B97" s="2">
        <v>0.27391059136435197</v>
      </c>
      <c r="C97" s="2">
        <v>0.27797552461914199</v>
      </c>
      <c r="D97" s="2">
        <v>0.27737871084740701</v>
      </c>
      <c r="E97" s="2">
        <v>0.34241961226925</v>
      </c>
      <c r="F97" s="2">
        <v>0.383416521788355</v>
      </c>
      <c r="G97" s="2">
        <v>0.377147579041965</v>
      </c>
      <c r="H97" s="2">
        <v>0.35420613913806598</v>
      </c>
      <c r="I97" s="2">
        <v>0.38333713911630901</v>
      </c>
      <c r="J97" s="2">
        <v>0.35363362360433798</v>
      </c>
      <c r="K97" s="2">
        <v>0.24626938482344901</v>
      </c>
      <c r="L97" s="2">
        <f>AVERAGE(Table1[[#This Row],[Vy1]:[Vy10]])</f>
        <v>0.3269694826612633</v>
      </c>
      <c r="M97" s="2">
        <f t="shared" si="2"/>
        <v>0.32722013336135941</v>
      </c>
    </row>
    <row r="98" spans="1:13" x14ac:dyDescent="0.3">
      <c r="A98" s="2">
        <v>24.2499999999994</v>
      </c>
      <c r="B98" s="2">
        <v>0.27598606325102198</v>
      </c>
      <c r="C98" s="2">
        <v>0.27744270286329598</v>
      </c>
      <c r="D98" s="2">
        <v>0.27884950917055501</v>
      </c>
      <c r="E98" s="2">
        <v>0.33403046572638001</v>
      </c>
      <c r="F98" s="2">
        <v>0.38780772914565897</v>
      </c>
      <c r="G98" s="2">
        <v>0.39143504491924103</v>
      </c>
      <c r="H98" s="2">
        <v>0.37126829481879797</v>
      </c>
      <c r="I98" s="2">
        <v>0.39442191201902899</v>
      </c>
      <c r="J98" s="2">
        <v>0.37220808078750001</v>
      </c>
      <c r="K98" s="2">
        <v>0.25457986360749102</v>
      </c>
      <c r="L98" s="2">
        <f>AVERAGE(Table1[[#This Row],[Vy1]:[Vy10]])</f>
        <v>0.33380296663089709</v>
      </c>
      <c r="M98" s="2">
        <f t="shared" ref="M98:M129" si="3">AVERAGE(L97:L99)</f>
        <v>0.33323264917632373</v>
      </c>
    </row>
    <row r="99" spans="1:13" x14ac:dyDescent="0.3">
      <c r="A99" s="2">
        <v>24.4999999999994</v>
      </c>
      <c r="B99" s="2">
        <v>0.27453529581285802</v>
      </c>
      <c r="C99" s="2">
        <v>0.278144668615251</v>
      </c>
      <c r="D99" s="2">
        <v>0.289276366075225</v>
      </c>
      <c r="E99" s="2">
        <v>0.31048296410239901</v>
      </c>
      <c r="F99" s="2">
        <v>0.39708616726029899</v>
      </c>
      <c r="G99" s="2">
        <v>0.39061060750735799</v>
      </c>
      <c r="H99" s="2">
        <v>0.38961131780788799</v>
      </c>
      <c r="I99" s="2">
        <v>0.400811409941979</v>
      </c>
      <c r="J99" s="2">
        <v>0.39177506656024302</v>
      </c>
      <c r="K99" s="2">
        <v>0.26692111868460799</v>
      </c>
      <c r="L99" s="2">
        <f>AVERAGE(Table1[[#This Row],[Vy1]:[Vy10]])</f>
        <v>0.33892549823681078</v>
      </c>
      <c r="M99" s="2">
        <f t="shared" si="3"/>
        <v>0.33678173914808546</v>
      </c>
    </row>
    <row r="100" spans="1:13" x14ac:dyDescent="0.3">
      <c r="A100" s="2">
        <v>24.7499999999993</v>
      </c>
      <c r="B100" s="2">
        <v>0.27533198881172799</v>
      </c>
      <c r="C100" s="2">
        <v>0.27549662437136402</v>
      </c>
      <c r="D100" s="2">
        <v>0.27149458691749701</v>
      </c>
      <c r="E100" s="2">
        <v>0.30963948290770199</v>
      </c>
      <c r="F100" s="2">
        <v>0.386141920785667</v>
      </c>
      <c r="G100" s="2">
        <v>0.360771280904779</v>
      </c>
      <c r="H100" s="2">
        <v>0.40963795262448399</v>
      </c>
      <c r="I100" s="2">
        <v>0.40482611324478801</v>
      </c>
      <c r="J100" s="2">
        <v>0.40426661104360301</v>
      </c>
      <c r="K100" s="2">
        <v>0.27856096415387199</v>
      </c>
      <c r="L100" s="2">
        <f>AVERAGE(Table1[[#This Row],[Vy1]:[Vy10]])</f>
        <v>0.33761675257654844</v>
      </c>
      <c r="M100" s="2">
        <f t="shared" si="3"/>
        <v>0.33802050807281764</v>
      </c>
    </row>
    <row r="101" spans="1:13" x14ac:dyDescent="0.3">
      <c r="A101" s="2">
        <v>24.9999999999993</v>
      </c>
      <c r="B101" s="2">
        <v>0.272889454995701</v>
      </c>
      <c r="C101" s="2">
        <v>0.27289931908905901</v>
      </c>
      <c r="D101" s="2">
        <v>0.27469564718595801</v>
      </c>
      <c r="E101" s="2">
        <v>0.30063711861314102</v>
      </c>
      <c r="F101" s="2">
        <v>0.37984802733365403</v>
      </c>
      <c r="G101" s="2">
        <v>0.33301412590207602</v>
      </c>
      <c r="H101" s="2">
        <v>0.428725542361995</v>
      </c>
      <c r="I101" s="2">
        <v>0.41544127167099099</v>
      </c>
      <c r="J101" s="2">
        <v>0.40580730373517399</v>
      </c>
      <c r="K101" s="2">
        <v>0.291234923163188</v>
      </c>
      <c r="L101" s="2">
        <f>AVERAGE(Table1[[#This Row],[Vy1]:[Vy10]])</f>
        <v>0.33751927340509369</v>
      </c>
      <c r="M101" s="2">
        <f t="shared" si="3"/>
        <v>0.33785053830159323</v>
      </c>
    </row>
    <row r="102" spans="1:13" x14ac:dyDescent="0.3">
      <c r="A102" s="2">
        <v>25.249999999999201</v>
      </c>
      <c r="B102" s="2">
        <v>0.27081811641606801</v>
      </c>
      <c r="C102" s="2">
        <v>0.270837531713852</v>
      </c>
      <c r="D102" s="2">
        <v>0.27443504333980701</v>
      </c>
      <c r="E102" s="2">
        <v>0.27596293761030699</v>
      </c>
      <c r="F102" s="2">
        <v>0.39083022530408501</v>
      </c>
      <c r="G102" s="2">
        <v>0.32992274412827599</v>
      </c>
      <c r="H102" s="2">
        <v>0.44132544811188401</v>
      </c>
      <c r="I102" s="2">
        <v>0.41357117138456201</v>
      </c>
      <c r="J102" s="2">
        <v>0.405631376787225</v>
      </c>
      <c r="K102" s="2">
        <v>0.31082129443530798</v>
      </c>
      <c r="L102" s="2">
        <f>AVERAGE(Table1[[#This Row],[Vy1]:[Vy10]])</f>
        <v>0.33841558892313739</v>
      </c>
      <c r="M102" s="2">
        <f t="shared" si="3"/>
        <v>0.33747208824396197</v>
      </c>
    </row>
    <row r="103" spans="1:13" x14ac:dyDescent="0.3">
      <c r="A103" s="2">
        <v>25.499999999999201</v>
      </c>
      <c r="B103" s="2">
        <v>0.26992985079054399</v>
      </c>
      <c r="C103" s="2">
        <v>0.27332034701985303</v>
      </c>
      <c r="D103" s="2">
        <v>0.272990960005701</v>
      </c>
      <c r="E103" s="2">
        <v>0.24704414672910199</v>
      </c>
      <c r="F103" s="2">
        <v>0.38026398701646702</v>
      </c>
      <c r="G103" s="2">
        <v>0.32382686040221498</v>
      </c>
      <c r="H103" s="2">
        <v>0.44673690496558299</v>
      </c>
      <c r="I103" s="2">
        <v>0.41376582323990202</v>
      </c>
      <c r="J103" s="2">
        <v>0.402921931417003</v>
      </c>
      <c r="K103" s="2">
        <v>0.33401321245017801</v>
      </c>
      <c r="L103" s="2">
        <f>AVERAGE(Table1[[#This Row],[Vy1]:[Vy10]])</f>
        <v>0.33648140240365482</v>
      </c>
      <c r="M103" s="2">
        <f t="shared" si="3"/>
        <v>0.3378749191469656</v>
      </c>
    </row>
    <row r="104" spans="1:13" x14ac:dyDescent="0.3">
      <c r="A104" s="2">
        <v>25.749999999999101</v>
      </c>
      <c r="B104" s="2">
        <v>0.26341908202301101</v>
      </c>
      <c r="C104" s="2">
        <v>0.26565880905969802</v>
      </c>
      <c r="D104" s="2">
        <v>0.25862203068871398</v>
      </c>
      <c r="E104" s="2">
        <v>0.25759642303237601</v>
      </c>
      <c r="F104" s="2">
        <v>0.37247411416012299</v>
      </c>
      <c r="G104" s="2">
        <v>0.33440228614593098</v>
      </c>
      <c r="H104" s="2">
        <v>0.45299525511508698</v>
      </c>
      <c r="I104" s="2">
        <v>0.420722931841294</v>
      </c>
      <c r="J104" s="2">
        <v>0.406463930125185</v>
      </c>
      <c r="K104" s="2">
        <v>0.35492279894962597</v>
      </c>
      <c r="L104" s="2">
        <f>AVERAGE(Table1[[#This Row],[Vy1]:[Vy10]])</f>
        <v>0.33872776611410449</v>
      </c>
      <c r="M104" s="2">
        <f t="shared" si="3"/>
        <v>0.33933570827802478</v>
      </c>
    </row>
    <row r="105" spans="1:13" x14ac:dyDescent="0.3">
      <c r="A105" s="2">
        <v>25.999999999999101</v>
      </c>
      <c r="B105" s="2">
        <v>0.248611367206024</v>
      </c>
      <c r="C105" s="2">
        <v>0.25899119663341802</v>
      </c>
      <c r="D105" s="2">
        <v>0.25546169086723702</v>
      </c>
      <c r="E105" s="2">
        <v>0.27214438108547401</v>
      </c>
      <c r="F105" s="2">
        <v>0.38142527155098799</v>
      </c>
      <c r="G105" s="2">
        <v>0.33096553130989997</v>
      </c>
      <c r="H105" s="2">
        <v>0.45923774537949202</v>
      </c>
      <c r="I105" s="2">
        <v>0.42810594196917001</v>
      </c>
      <c r="J105" s="2">
        <v>0.41734628055667899</v>
      </c>
      <c r="K105" s="2">
        <v>0.37569015660476801</v>
      </c>
      <c r="L105" s="2">
        <f>AVERAGE(Table1[[#This Row],[Vy1]:[Vy10]])</f>
        <v>0.34279795631631504</v>
      </c>
      <c r="M105" s="2">
        <f t="shared" si="3"/>
        <v>0.34124440109001752</v>
      </c>
    </row>
    <row r="106" spans="1:13" x14ac:dyDescent="0.3">
      <c r="A106" s="2">
        <v>26.249999999999002</v>
      </c>
      <c r="B106" s="2">
        <v>0.23630704453902701</v>
      </c>
      <c r="C106" s="2">
        <v>0.25999087013826</v>
      </c>
      <c r="D106" s="2">
        <v>0.259420913608364</v>
      </c>
      <c r="E106" s="2">
        <v>0.25187568558718898</v>
      </c>
      <c r="F106" s="2">
        <v>0.36369368032279098</v>
      </c>
      <c r="G106" s="2">
        <v>0.36264649055760301</v>
      </c>
      <c r="H106" s="2">
        <v>0.47191058504848798</v>
      </c>
      <c r="I106" s="2">
        <v>0.39917276460613998</v>
      </c>
      <c r="J106" s="2">
        <v>0.42705005643057098</v>
      </c>
      <c r="K106" s="2">
        <v>0.39000671755789801</v>
      </c>
      <c r="L106" s="2">
        <f>AVERAGE(Table1[[#This Row],[Vy1]:[Vy10]])</f>
        <v>0.34220748083963304</v>
      </c>
      <c r="M106" s="2">
        <f t="shared" si="3"/>
        <v>0.32813479598244583</v>
      </c>
    </row>
    <row r="107" spans="1:13" x14ac:dyDescent="0.3">
      <c r="A107" s="2">
        <v>26.499999999999002</v>
      </c>
      <c r="B107" s="2">
        <v>0.239989272201309</v>
      </c>
      <c r="C107" s="2">
        <v>0.265757076928889</v>
      </c>
      <c r="D107" s="2">
        <v>0.26316378748084501</v>
      </c>
      <c r="E107" s="2">
        <v>0.226750993915277</v>
      </c>
      <c r="F107" s="2">
        <v>-2.27147636548252E-15</v>
      </c>
      <c r="G107" s="2">
        <v>0.364572877404164</v>
      </c>
      <c r="H107" s="2">
        <v>0.46312339279529002</v>
      </c>
      <c r="I107" s="2">
        <v>0.39196610649469399</v>
      </c>
      <c r="J107" s="2">
        <v>0.39680370481391303</v>
      </c>
      <c r="K107" s="2">
        <v>0.38186229587951598</v>
      </c>
      <c r="L107" s="2">
        <f>AVERAGE(Table1[[#This Row],[Vy1]:[Vy10]])</f>
        <v>0.29939895079138945</v>
      </c>
      <c r="M107" s="2">
        <f t="shared" si="3"/>
        <v>0.28686858771807033</v>
      </c>
    </row>
    <row r="108" spans="1:13" x14ac:dyDescent="0.3">
      <c r="A108" s="2">
        <v>26.749999999998899</v>
      </c>
      <c r="B108" s="2">
        <v>0.247881423124477</v>
      </c>
      <c r="C108" s="2">
        <v>0.25797831059884702</v>
      </c>
      <c r="D108" s="2">
        <v>0.24431026822150601</v>
      </c>
      <c r="E108" s="2">
        <v>7.0123934126680698E-8</v>
      </c>
      <c r="F108" s="2">
        <v>-1.5006996920325401E-3</v>
      </c>
      <c r="G108" s="2">
        <v>0.299585438347309</v>
      </c>
      <c r="H108" s="2">
        <v>-3.01358483033047E-13</v>
      </c>
      <c r="I108" s="2">
        <v>0.38827040664440299</v>
      </c>
      <c r="J108" s="2">
        <v>0.37145800566133402</v>
      </c>
      <c r="K108" s="2">
        <v>0.382010092202409</v>
      </c>
      <c r="L108" s="2">
        <f>AVERAGE(Table1[[#This Row],[Vy1]:[Vy10]])</f>
        <v>0.21899933152318854</v>
      </c>
      <c r="M108" s="2">
        <f t="shared" si="3"/>
        <v>0.21396147135497667</v>
      </c>
    </row>
    <row r="109" spans="1:13" x14ac:dyDescent="0.3">
      <c r="A109" s="2">
        <v>26.999999999998899</v>
      </c>
      <c r="B109" s="2">
        <v>0.26407231012308702</v>
      </c>
      <c r="C109" s="2">
        <v>0.19005580904863201</v>
      </c>
      <c r="D109" s="2">
        <v>0.20705178668506999</v>
      </c>
      <c r="E109" s="2">
        <v>-7.4294277791778496E-3</v>
      </c>
      <c r="F109" s="2">
        <v>-1.27157202134291E-4</v>
      </c>
      <c r="G109" s="2">
        <v>5.4127777799696698E-6</v>
      </c>
      <c r="H109" s="2">
        <v>3.9825507446499797E-5</v>
      </c>
      <c r="I109" s="2">
        <v>-6.6516951410996103E-2</v>
      </c>
      <c r="J109" s="2">
        <v>0.33232748070204599</v>
      </c>
      <c r="K109" s="2">
        <v>0.31538222905176699</v>
      </c>
      <c r="L109" s="2">
        <f>AVERAGE(Table1[[#This Row],[Vy1]:[Vy10]])</f>
        <v>0.12348613175035202</v>
      </c>
      <c r="M109" s="2">
        <f t="shared" si="3"/>
        <v>0.13560080616940581</v>
      </c>
    </row>
    <row r="110" spans="1:13" x14ac:dyDescent="0.3">
      <c r="A110" s="2">
        <v>27.249999999998799</v>
      </c>
      <c r="B110" s="2">
        <v>0.211293801585061</v>
      </c>
      <c r="C110" s="2">
        <v>0.179000102272212</v>
      </c>
      <c r="D110" s="2">
        <v>6.7187597776553698E-2</v>
      </c>
      <c r="E110" s="2">
        <v>-5.7410208043177499E-3</v>
      </c>
      <c r="F110" s="2">
        <v>-4.9106101070904601E-6</v>
      </c>
      <c r="G110" s="2">
        <v>9.1169500808874996E-4</v>
      </c>
      <c r="H110" s="2">
        <v>5.1763817712128202E-7</v>
      </c>
      <c r="I110" s="2">
        <v>-0.16893492796423101</v>
      </c>
      <c r="J110" s="2">
        <v>9.1417997733379594E-2</v>
      </c>
      <c r="K110" s="2">
        <v>0.26803869971195199</v>
      </c>
      <c r="L110" s="2">
        <f>AVERAGE(Table1[[#This Row],[Vy1]:[Vy10]])</f>
        <v>6.4316955234676829E-2</v>
      </c>
      <c r="M110" s="2">
        <f t="shared" si="3"/>
        <v>8.433664913395704E-2</v>
      </c>
    </row>
    <row r="111" spans="1:13" x14ac:dyDescent="0.3">
      <c r="A111" s="2">
        <v>27.499999999998799</v>
      </c>
      <c r="B111" s="2">
        <v>0.20765093807306501</v>
      </c>
      <c r="C111" s="2">
        <v>0.14950082383027399</v>
      </c>
      <c r="D111" s="2">
        <v>5.98011389731435E-2</v>
      </c>
      <c r="E111" s="2">
        <v>-3.1991033270422501E-3</v>
      </c>
      <c r="F111" s="2">
        <v>2.1071040109206201E-8</v>
      </c>
      <c r="G111" s="2">
        <v>-7.1370652355991794E-8</v>
      </c>
      <c r="H111" s="2">
        <v>8.9213036645452905E-3</v>
      </c>
      <c r="I111" s="2">
        <v>-3.2191529401999298E-2</v>
      </c>
      <c r="J111" s="2">
        <v>3.4976430825243703E-2</v>
      </c>
      <c r="K111" s="2">
        <v>0.226608651830805</v>
      </c>
      <c r="L111" s="2">
        <f>AVERAGE(Table1[[#This Row],[Vy1]:[Vy10]])</f>
        <v>6.5206860416842274E-2</v>
      </c>
      <c r="M111" s="2">
        <f t="shared" si="3"/>
        <v>5.7373244940729907E-2</v>
      </c>
    </row>
    <row r="112" spans="1:13" x14ac:dyDescent="0.3">
      <c r="A112" s="2">
        <v>27.7499999999987</v>
      </c>
      <c r="B112" s="2">
        <v>0.23650830122806499</v>
      </c>
      <c r="C112" s="2">
        <v>0.11121239236475</v>
      </c>
      <c r="D112" s="2">
        <v>5.5070530272738102E-2</v>
      </c>
      <c r="E112" s="2">
        <v>1.36436156174233E-2</v>
      </c>
      <c r="F112" s="2">
        <v>5.85204625440552E-9</v>
      </c>
      <c r="G112" s="2">
        <v>-7.1713462029586003E-7</v>
      </c>
      <c r="H112" s="2">
        <v>-5.5710972251517197E-5</v>
      </c>
      <c r="I112" s="2">
        <v>1.6300091182999198E-2</v>
      </c>
      <c r="J112" s="2">
        <v>-5.05457477665473E-2</v>
      </c>
      <c r="K112" s="2">
        <v>4.3826431062103703E-2</v>
      </c>
      <c r="L112" s="2">
        <f>AVERAGE(Table1[[#This Row],[Vy1]:[Vy10]])</f>
        <v>4.259591917067064E-2</v>
      </c>
      <c r="M112" s="2">
        <f t="shared" si="3"/>
        <v>4.5345615069202781E-2</v>
      </c>
    </row>
    <row r="113" spans="1:13" x14ac:dyDescent="0.3">
      <c r="A113" s="2">
        <v>27.9999999999987</v>
      </c>
      <c r="B113" s="2">
        <v>0.186774582348324</v>
      </c>
      <c r="C113" s="2">
        <v>0.137289765166975</v>
      </c>
      <c r="D113" s="2">
        <v>3.3480845336628498E-2</v>
      </c>
      <c r="E113" s="2">
        <v>6.6746537622061003E-3</v>
      </c>
      <c r="F113" s="2">
        <v>3.3061651087916898E-7</v>
      </c>
      <c r="G113" s="2">
        <v>-2.2033716652352601E-3</v>
      </c>
      <c r="H113" s="2">
        <v>-5.9316905300049302E-6</v>
      </c>
      <c r="I113" s="2">
        <v>-1.32750861509752E-2</v>
      </c>
      <c r="J113" s="2">
        <v>-7.8411310337325499E-2</v>
      </c>
      <c r="K113" s="2">
        <v>1.20161788143758E-2</v>
      </c>
      <c r="L113" s="2">
        <f>AVERAGE(Table1[[#This Row],[Vy1]:[Vy10]])</f>
        <v>2.8234065620095429E-2</v>
      </c>
      <c r="M113" s="2">
        <f t="shared" si="3"/>
        <v>2.8426991933705004E-2</v>
      </c>
    </row>
    <row r="114" spans="1:13" x14ac:dyDescent="0.3">
      <c r="A114" s="2">
        <v>28.2499999999986</v>
      </c>
      <c r="B114" s="2">
        <v>0.106288880233726</v>
      </c>
      <c r="C114" s="2">
        <v>7.4318929190373501E-2</v>
      </c>
      <c r="D114" s="2">
        <v>1.5387858543970999E-2</v>
      </c>
      <c r="E114" s="2">
        <v>-7.3658814101251501E-6</v>
      </c>
      <c r="F114" s="2">
        <v>-9.4693391011465297E-7</v>
      </c>
      <c r="G114" s="2">
        <v>4.0118796923967602E-7</v>
      </c>
      <c r="H114" s="2">
        <v>4.9035055617077696E-6</v>
      </c>
      <c r="I114" s="2">
        <v>-3.99356590334246E-3</v>
      </c>
      <c r="J114" s="2">
        <v>-8.8621064082084797E-2</v>
      </c>
      <c r="K114" s="2">
        <v>4.11318802426354E-2</v>
      </c>
      <c r="L114" s="2">
        <f>AVERAGE(Table1[[#This Row],[Vy1]:[Vy10]])</f>
        <v>1.4450991010348935E-2</v>
      </c>
      <c r="M114" s="2">
        <f t="shared" si="3"/>
        <v>2.049234882956924E-2</v>
      </c>
    </row>
    <row r="115" spans="1:13" x14ac:dyDescent="0.3">
      <c r="A115" s="2">
        <v>28.4999999999986</v>
      </c>
      <c r="B115" s="2">
        <v>0.13468573352407701</v>
      </c>
      <c r="C115" s="2">
        <v>0.13011022045085799</v>
      </c>
      <c r="D115" s="2">
        <v>-3.8720122257685499E-3</v>
      </c>
      <c r="E115" s="2">
        <v>2.5611080388286501E-5</v>
      </c>
      <c r="F115" s="2">
        <v>-2.9881639641086998E-5</v>
      </c>
      <c r="G115" s="2">
        <v>1.8320306749805901E-7</v>
      </c>
      <c r="H115" s="2">
        <v>-5.2467183921811999E-3</v>
      </c>
      <c r="I115" s="2">
        <v>-9.9743946223169299E-3</v>
      </c>
      <c r="J115" s="2">
        <v>-9.3457687324480204E-2</v>
      </c>
      <c r="K115" s="2">
        <v>3.56788445286308E-2</v>
      </c>
      <c r="L115" s="2">
        <f>AVERAGE(Table1[[#This Row],[Vy1]:[Vy10]])</f>
        <v>1.8791989858263362E-2</v>
      </c>
      <c r="M115" s="2">
        <f t="shared" si="3"/>
        <v>9.0649601496295834E-3</v>
      </c>
    </row>
    <row r="116" spans="1:13" x14ac:dyDescent="0.3">
      <c r="A116" s="2">
        <v>28.749999999998501</v>
      </c>
      <c r="B116" s="2">
        <v>2.9576013783215501E-2</v>
      </c>
      <c r="C116" s="2">
        <v>-3.9781471118347303E-3</v>
      </c>
      <c r="D116" s="2">
        <v>-1.8919777570274798E-2</v>
      </c>
      <c r="E116" s="2">
        <v>5.4235716153955895E-7</v>
      </c>
      <c r="F116" s="2">
        <v>3.6884194465281502E-6</v>
      </c>
      <c r="G116" s="2">
        <v>1.8765037071713699E-3</v>
      </c>
      <c r="H116" s="2">
        <v>2.4105127500145202E-6</v>
      </c>
      <c r="I116" s="2">
        <v>-3.6829487370983998E-3</v>
      </c>
      <c r="J116" s="2">
        <v>-5.6703172916062E-2</v>
      </c>
      <c r="K116" s="2">
        <v>-8.6561166417105199E-3</v>
      </c>
      <c r="L116" s="2">
        <f>AVERAGE(Table1[[#This Row],[Vy1]:[Vy10]])</f>
        <v>-6.04810041972355E-3</v>
      </c>
      <c r="M116" s="2">
        <f t="shared" si="3"/>
        <v>-7.6414021948766184E-4</v>
      </c>
    </row>
    <row r="117" spans="1:13" x14ac:dyDescent="0.3">
      <c r="A117" s="2">
        <v>28.999999999998501</v>
      </c>
      <c r="B117" s="2">
        <v>-2.7719471077954101E-2</v>
      </c>
      <c r="C117" s="2">
        <v>-3.10171462807508E-3</v>
      </c>
      <c r="D117" s="2">
        <v>-3.5528437002224501E-2</v>
      </c>
      <c r="E117" s="2">
        <v>-6.8833492870993404E-3</v>
      </c>
      <c r="F117" s="2">
        <v>-9.6116045830486295E-3</v>
      </c>
      <c r="G117" s="2">
        <v>-6.4465844040456205E-10</v>
      </c>
      <c r="H117" s="2">
        <v>5.2053671468677401E-12</v>
      </c>
      <c r="I117" s="2">
        <v>-1.7415348619861201E-2</v>
      </c>
      <c r="J117" s="2">
        <v>-5.59707092466845E-2</v>
      </c>
      <c r="K117" s="2">
        <v>5.8675341143724601E-3</v>
      </c>
      <c r="L117" s="2">
        <f>AVERAGE(Table1[[#This Row],[Vy1]:[Vy10]])</f>
        <v>-1.5036310097002797E-2</v>
      </c>
      <c r="M117" s="2">
        <f t="shared" si="3"/>
        <v>-1.3301568021886034E-2</v>
      </c>
    </row>
    <row r="118" spans="1:13" x14ac:dyDescent="0.3">
      <c r="A118" s="2">
        <v>29.249999999998401</v>
      </c>
      <c r="B118" s="2">
        <v>-4.7867514047463901E-2</v>
      </c>
      <c r="C118" s="2">
        <v>2.7652739481833799E-3</v>
      </c>
      <c r="D118" s="2">
        <v>-5.0455832269830497E-2</v>
      </c>
      <c r="E118" s="2">
        <v>-1.30739062022859E-2</v>
      </c>
      <c r="F118" s="2">
        <v>1.1365314156255599E-8</v>
      </c>
      <c r="G118" s="2">
        <v>-1.6502101725875098E-8</v>
      </c>
      <c r="H118" s="2">
        <v>-1.4894657698135199E-2</v>
      </c>
      <c r="I118" s="2">
        <v>-2.34306421127186E-2</v>
      </c>
      <c r="J118" s="2">
        <v>-5.0323309281304802E-2</v>
      </c>
      <c r="K118" s="2">
        <v>9.0776573110255606E-3</v>
      </c>
      <c r="L118" s="2">
        <f>AVERAGE(Table1[[#This Row],[Vy1]:[Vy10]])</f>
        <v>-1.8820293548931753E-2</v>
      </c>
      <c r="M118" s="2">
        <f t="shared" si="3"/>
        <v>-1.8279781120156751E-2</v>
      </c>
    </row>
    <row r="119" spans="1:13" x14ac:dyDescent="0.3">
      <c r="A119" s="2">
        <v>29.499999999998401</v>
      </c>
      <c r="B119" s="2">
        <v>-6.4158350610259998E-2</v>
      </c>
      <c r="C119" s="2">
        <v>7.6487084289225604E-3</v>
      </c>
      <c r="D119" s="2">
        <v>-6.2504401342397001E-2</v>
      </c>
      <c r="E119" s="2">
        <v>1.5854595890789702E-2</v>
      </c>
      <c r="F119" s="2">
        <v>-1.8132026844958099E-2</v>
      </c>
      <c r="G119" s="2">
        <v>4.7294317865630401E-8</v>
      </c>
      <c r="H119" s="2">
        <v>-3.5359277707041198E-2</v>
      </c>
      <c r="I119" s="2">
        <v>-9.1383996411877999E-2</v>
      </c>
      <c r="J119" s="2">
        <v>1.5792033973472099E-2</v>
      </c>
      <c r="K119" s="2">
        <v>2.2415270183675E-2</v>
      </c>
      <c r="L119" s="2">
        <f>AVERAGE(Table1[[#This Row],[Vy1]:[Vy10]])</f>
        <v>-2.0982739714535705E-2</v>
      </c>
      <c r="M119" s="2">
        <f t="shared" si="3"/>
        <v>-2.1411740033486993E-2</v>
      </c>
    </row>
    <row r="120" spans="1:13" x14ac:dyDescent="0.3">
      <c r="A120" s="2">
        <v>29.749999999998298</v>
      </c>
      <c r="B120" s="2">
        <v>-8.10257043246706E-2</v>
      </c>
      <c r="C120" s="2">
        <v>4.72991602125455E-3</v>
      </c>
      <c r="D120" s="2">
        <v>-5.7643143645905802E-2</v>
      </c>
      <c r="E120" s="2">
        <v>-7.0907795157452699E-10</v>
      </c>
      <c r="F120" s="2">
        <v>-3.6460213647073199E-2</v>
      </c>
      <c r="G120" s="2">
        <v>-2.5849754729583199E-2</v>
      </c>
      <c r="H120" s="2">
        <v>-6.37741430099516E-2</v>
      </c>
      <c r="I120" s="2">
        <v>-2.0660163534883501E-2</v>
      </c>
      <c r="J120" s="2">
        <v>3.08920475581803E-3</v>
      </c>
      <c r="K120" s="2">
        <v>3.3272134454138097E-2</v>
      </c>
      <c r="L120" s="2">
        <f>AVERAGE(Table1[[#This Row],[Vy1]:[Vy10]])</f>
        <v>-2.4432186836993518E-2</v>
      </c>
      <c r="M120" s="2">
        <f t="shared" si="3"/>
        <v>-2.2464406325411499E-2</v>
      </c>
    </row>
    <row r="121" spans="1:13" x14ac:dyDescent="0.3">
      <c r="A121" s="2">
        <v>29.999999999998298</v>
      </c>
      <c r="B121" s="2">
        <v>-8.0461791162836402E-2</v>
      </c>
      <c r="C121" s="2">
        <v>9.7341727890342695E-3</v>
      </c>
      <c r="D121" s="2">
        <v>-6.8876934974772305E-2</v>
      </c>
      <c r="E121" s="2">
        <v>4.60960600458822E-9</v>
      </c>
      <c r="F121" s="2">
        <v>-1.2492248388464199E-2</v>
      </c>
      <c r="G121" s="2">
        <v>-4.4439436745246502E-2</v>
      </c>
      <c r="H121" s="2">
        <v>-4.5638123243831402E-2</v>
      </c>
      <c r="I121" s="2">
        <v>-3.4062608060149498E-2</v>
      </c>
      <c r="J121" s="2">
        <v>2.4000433356053601E-2</v>
      </c>
      <c r="K121" s="2">
        <v>3.2453607573553603E-2</v>
      </c>
      <c r="L121" s="2">
        <f>AVERAGE(Table1[[#This Row],[Vy1]:[Vy10]])</f>
        <v>-2.1978292424705281E-2</v>
      </c>
      <c r="M121" s="2">
        <f t="shared" si="3"/>
        <v>-2.6450663821710196E-2</v>
      </c>
    </row>
    <row r="122" spans="1:13" x14ac:dyDescent="0.3">
      <c r="A122" s="2">
        <v>30.249999999998199</v>
      </c>
      <c r="B122" s="2">
        <v>-6.7848139828441095E-2</v>
      </c>
      <c r="C122" s="2">
        <v>1.3972143413248999E-3</v>
      </c>
      <c r="D122" s="2">
        <v>-6.8379889395344895E-2</v>
      </c>
      <c r="E122" s="2">
        <v>-1.5159862869241E-2</v>
      </c>
      <c r="F122" s="2">
        <v>-3.6617833061227498E-2</v>
      </c>
      <c r="G122" s="2">
        <v>-1.2715563762142499E-3</v>
      </c>
      <c r="H122" s="2">
        <v>-8.6232899593998394E-2</v>
      </c>
      <c r="I122" s="2">
        <v>-8.0854201594674602E-2</v>
      </c>
      <c r="J122" s="2">
        <v>2.3122550834434201E-2</v>
      </c>
      <c r="K122" s="2">
        <v>2.4294955090646999E-3</v>
      </c>
      <c r="L122" s="2">
        <f>AVERAGE(Table1[[#This Row],[Vy1]:[Vy10]])</f>
        <v>-3.2941512203431791E-2</v>
      </c>
      <c r="M122" s="2">
        <f t="shared" si="3"/>
        <v>-2.8205209434372408E-2</v>
      </c>
    </row>
    <row r="123" spans="1:13" x14ac:dyDescent="0.3">
      <c r="A123" s="2">
        <v>30.499999999998199</v>
      </c>
      <c r="B123" s="2">
        <v>-6.5647649477191497E-2</v>
      </c>
      <c r="C123" s="2">
        <v>-1.58579150536051E-2</v>
      </c>
      <c r="D123" s="2">
        <v>-4.4884795676686101E-2</v>
      </c>
      <c r="E123" s="2">
        <v>-2.4579290763513999E-2</v>
      </c>
      <c r="F123" s="2">
        <v>-2.9688135959047901E-2</v>
      </c>
      <c r="G123" s="2">
        <v>2.0684464263918002E-2</v>
      </c>
      <c r="H123" s="2">
        <v>-5.1964558043809103E-2</v>
      </c>
      <c r="I123" s="2">
        <v>-9.37536933816384E-2</v>
      </c>
      <c r="J123" s="2">
        <v>1.68959813597661E-2</v>
      </c>
      <c r="K123" s="2">
        <v>-8.1626440179934905E-3</v>
      </c>
      <c r="L123" s="2">
        <f>AVERAGE(Table1[[#This Row],[Vy1]:[Vy10]])</f>
        <v>-2.9695823674980148E-2</v>
      </c>
      <c r="M123" s="2">
        <f t="shared" si="3"/>
        <v>-3.0285764425930489E-2</v>
      </c>
    </row>
    <row r="124" spans="1:13" x14ac:dyDescent="0.3">
      <c r="A124" s="2">
        <v>30.749999999998099</v>
      </c>
      <c r="B124" s="2">
        <v>-4.5792628794863503E-2</v>
      </c>
      <c r="C124" s="2">
        <v>-6.4570950810653102E-2</v>
      </c>
      <c r="D124" s="2">
        <v>-5.4589879169845798E-2</v>
      </c>
      <c r="E124" s="2">
        <v>-4.1813484296167498E-2</v>
      </c>
      <c r="F124" s="2">
        <v>1.2674270181246399E-2</v>
      </c>
      <c r="G124" s="2">
        <v>1.8674722269974998E-2</v>
      </c>
      <c r="H124" s="2">
        <v>-3.2521351485819701E-2</v>
      </c>
      <c r="I124" s="2">
        <v>-5.9769106317535903E-2</v>
      </c>
      <c r="J124" s="2">
        <v>2.9751375335554098E-2</v>
      </c>
      <c r="K124" s="2">
        <v>-4.4242540905685301E-2</v>
      </c>
      <c r="L124" s="2">
        <f>AVERAGE(Table1[[#This Row],[Vy1]:[Vy10]])</f>
        <v>-2.8219957399379526E-2</v>
      </c>
      <c r="M124" s="2">
        <f t="shared" si="3"/>
        <v>-3.1668241504341194E-2</v>
      </c>
    </row>
    <row r="125" spans="1:13" x14ac:dyDescent="0.3">
      <c r="A125" s="2">
        <v>30.999999999998099</v>
      </c>
      <c r="B125" s="2">
        <v>-5.3521967701039203E-2</v>
      </c>
      <c r="C125" s="2">
        <v>-5.2543293037553597E-2</v>
      </c>
      <c r="D125" s="2">
        <v>-6.8371825474933104E-2</v>
      </c>
      <c r="E125" s="2">
        <v>-3.8065976941572002E-2</v>
      </c>
      <c r="F125" s="2">
        <v>-5.2571211145432404E-3</v>
      </c>
      <c r="G125" s="2">
        <v>3.9648323668705198E-3</v>
      </c>
      <c r="H125" s="2">
        <v>-2.3047151759787499E-2</v>
      </c>
      <c r="I125" s="2">
        <v>-7.2276614006030998E-2</v>
      </c>
      <c r="J125" s="2">
        <v>4.6403883684895597E-3</v>
      </c>
      <c r="K125" s="2">
        <v>-6.6410705086539498E-2</v>
      </c>
      <c r="L125" s="2">
        <f>AVERAGE(Table1[[#This Row],[Vy1]:[Vy10]])</f>
        <v>-3.708894343866391E-2</v>
      </c>
      <c r="M125" s="2">
        <f t="shared" si="3"/>
        <v>-3.2684409865220497E-2</v>
      </c>
    </row>
    <row r="126" spans="1:13" x14ac:dyDescent="0.3">
      <c r="A126" s="2">
        <v>31.249999999998</v>
      </c>
      <c r="B126" s="2">
        <v>-5.8401146114060602E-2</v>
      </c>
      <c r="C126" s="2">
        <v>-3.2002625429128503E-2</v>
      </c>
      <c r="D126" s="2">
        <v>-4.4072135157592299E-2</v>
      </c>
      <c r="E126" s="2">
        <v>-5.8220918907204398E-2</v>
      </c>
      <c r="F126" s="2">
        <v>1.5827093794596601E-2</v>
      </c>
      <c r="G126" s="2">
        <v>1.22096003643204E-2</v>
      </c>
      <c r="H126" s="2">
        <v>-3.1541247001075101E-3</v>
      </c>
      <c r="I126" s="2">
        <v>-6.7529682946674302E-2</v>
      </c>
      <c r="J126" s="2">
        <v>-1.23603028524585E-2</v>
      </c>
      <c r="K126" s="2">
        <v>-7.9739045627871305E-2</v>
      </c>
      <c r="L126" s="2">
        <f>AVERAGE(Table1[[#This Row],[Vy1]:[Vy10]])</f>
        <v>-3.2744328757618048E-2</v>
      </c>
      <c r="M126" s="2">
        <f t="shared" si="3"/>
        <v>-3.214967508710001E-2</v>
      </c>
    </row>
    <row r="127" spans="1:13" x14ac:dyDescent="0.3">
      <c r="A127" s="2">
        <v>31.499999999998</v>
      </c>
      <c r="B127" s="2">
        <v>-4.7430596343903501E-2</v>
      </c>
      <c r="C127" s="2">
        <v>-2.0608390018252001E-2</v>
      </c>
      <c r="D127" s="2">
        <v>-2.07900814598788E-2</v>
      </c>
      <c r="E127" s="2">
        <v>-6.4822275168124804E-2</v>
      </c>
      <c r="F127" s="2">
        <v>2.6794913030111001E-2</v>
      </c>
      <c r="G127" s="2">
        <v>9.6019551883234407E-3</v>
      </c>
      <c r="H127" s="2">
        <v>5.9822426267911698E-3</v>
      </c>
      <c r="I127" s="2">
        <v>-5.0167771702493098E-2</v>
      </c>
      <c r="J127" s="2">
        <v>-1.4592125620385501E-2</v>
      </c>
      <c r="K127" s="2">
        <v>-9.01254011823686E-2</v>
      </c>
      <c r="L127" s="2">
        <f>AVERAGE(Table1[[#This Row],[Vy1]:[Vy10]])</f>
        <v>-2.6615753065018066E-2</v>
      </c>
      <c r="M127" s="2">
        <f t="shared" si="3"/>
        <v>-2.7148751857832335E-2</v>
      </c>
    </row>
    <row r="128" spans="1:13" x14ac:dyDescent="0.3">
      <c r="A128" s="2">
        <v>31.7499999999979</v>
      </c>
      <c r="B128" s="2">
        <v>-1.1555165504515E-2</v>
      </c>
      <c r="C128" s="2">
        <v>-2.9182330730823498E-2</v>
      </c>
      <c r="D128" s="2">
        <v>-2.2478579848188699E-3</v>
      </c>
      <c r="E128" s="2">
        <v>-4.2857934633864003E-2</v>
      </c>
      <c r="F128" s="2">
        <v>2.91691761862563E-2</v>
      </c>
      <c r="G128" s="2">
        <v>-7.5299311127193099E-5</v>
      </c>
      <c r="H128" s="2">
        <v>-1.0603763429389099E-3</v>
      </c>
      <c r="I128" s="2">
        <v>-4.8722728410175498E-2</v>
      </c>
      <c r="J128" s="2">
        <v>-2.3642973023750301E-2</v>
      </c>
      <c r="K128" s="2">
        <v>-9.0686247752852001E-2</v>
      </c>
      <c r="L128" s="2">
        <f>AVERAGE(Table1[[#This Row],[Vy1]:[Vy10]])</f>
        <v>-2.2086173750860895E-2</v>
      </c>
      <c r="M128" s="2">
        <f t="shared" si="3"/>
        <v>-2.3088371777230502E-2</v>
      </c>
    </row>
    <row r="129" spans="1:13" x14ac:dyDescent="0.3">
      <c r="A129" s="2">
        <v>31.9999999999979</v>
      </c>
      <c r="B129" s="2">
        <v>1.16993009879725E-2</v>
      </c>
      <c r="C129" s="2">
        <v>-1.57197144865499E-2</v>
      </c>
      <c r="D129" s="2">
        <v>1.1357584892174399E-3</v>
      </c>
      <c r="E129" s="2">
        <v>-5.9394345548400999E-2</v>
      </c>
      <c r="F129" s="2">
        <v>4.6068679547079598E-2</v>
      </c>
      <c r="G129" s="2">
        <v>-2.1967347992150599E-2</v>
      </c>
      <c r="H129" s="2">
        <v>-6.0224016957258295E-4</v>
      </c>
      <c r="I129" s="2">
        <v>-4.8173044684038102E-2</v>
      </c>
      <c r="J129" s="2">
        <v>-3.1678984432164999E-2</v>
      </c>
      <c r="K129" s="2">
        <v>-8.69999468695178E-2</v>
      </c>
      <c r="L129" s="2">
        <f>AVERAGE(Table1[[#This Row],[Vy1]:[Vy10]])</f>
        <v>-2.0563188515812549E-2</v>
      </c>
      <c r="M129" s="2">
        <f t="shared" si="3"/>
        <v>-2.3279495045589738E-2</v>
      </c>
    </row>
    <row r="130" spans="1:13" x14ac:dyDescent="0.3">
      <c r="A130" s="2">
        <v>32.249999999998003</v>
      </c>
      <c r="B130" s="2">
        <v>1.82594716920772E-2</v>
      </c>
      <c r="C130" s="2">
        <v>-4.5262091846609502E-2</v>
      </c>
      <c r="D130" s="2">
        <v>6.5182762937736E-3</v>
      </c>
      <c r="E130" s="2">
        <v>-6.3565315359540298E-2</v>
      </c>
      <c r="F130" s="2">
        <v>-5.2111863502258904E-10</v>
      </c>
      <c r="G130" s="2">
        <v>-4.3327328081486899E-2</v>
      </c>
      <c r="H130" s="2">
        <v>-1.4918855801289399E-2</v>
      </c>
      <c r="I130" s="2">
        <v>-1.5060097977583099E-2</v>
      </c>
      <c r="J130" s="2">
        <v>-5.1227081703027297E-2</v>
      </c>
      <c r="K130" s="2">
        <v>-6.3308205396153394E-2</v>
      </c>
      <c r="L130" s="2">
        <f>AVERAGE(Table1[[#This Row],[Vy1]:[Vy10]])</f>
        <v>-2.7189122870095773E-2</v>
      </c>
      <c r="M130" s="2">
        <f t="shared" ref="M130:M155" si="4">AVERAGE(L129:L131)</f>
        <v>-2.3711015479886393E-2</v>
      </c>
    </row>
    <row r="131" spans="1:13" x14ac:dyDescent="0.3">
      <c r="A131" s="2">
        <v>32.499999999998103</v>
      </c>
      <c r="B131" s="2">
        <v>-1.02295957933794E-2</v>
      </c>
      <c r="C131" s="2">
        <v>-2.93475330935523E-2</v>
      </c>
      <c r="D131" s="2">
        <v>-2.00657690914469E-3</v>
      </c>
      <c r="E131" s="2">
        <v>-3.2907838803166597E-2</v>
      </c>
      <c r="F131" s="2">
        <v>-2.45396996730563E-2</v>
      </c>
      <c r="G131" s="2">
        <v>-2.0036070345057999E-2</v>
      </c>
      <c r="H131" s="2">
        <v>-4.7596290264246E-3</v>
      </c>
      <c r="I131" s="2">
        <v>1.51983879618773E-3</v>
      </c>
      <c r="J131" s="2">
        <v>-7.3336143623162001E-2</v>
      </c>
      <c r="K131" s="2">
        <v>-3.8164102066752303E-2</v>
      </c>
      <c r="L131" s="2">
        <f>AVERAGE(Table1[[#This Row],[Vy1]:[Vy10]])</f>
        <v>-2.3380735053750844E-2</v>
      </c>
      <c r="M131" s="2">
        <f t="shared" si="4"/>
        <v>-2.6255273227891385E-2</v>
      </c>
    </row>
    <row r="132" spans="1:13" x14ac:dyDescent="0.3">
      <c r="A132" s="2">
        <v>32.749999999998302</v>
      </c>
      <c r="B132" s="2">
        <v>-3.3905904025763801E-2</v>
      </c>
      <c r="C132" s="2">
        <v>-1.48494029329498E-2</v>
      </c>
      <c r="D132" s="2">
        <v>-1.50567557579713E-2</v>
      </c>
      <c r="E132" s="2">
        <v>-4.8625785110258099E-2</v>
      </c>
      <c r="F132" s="2">
        <v>-3.5332367634712501E-2</v>
      </c>
      <c r="G132" s="2">
        <v>3.8706520623027602E-3</v>
      </c>
      <c r="H132" s="2">
        <v>-1.43907325827157E-2</v>
      </c>
      <c r="I132" s="2">
        <v>4.8861627731413499E-3</v>
      </c>
      <c r="J132" s="2">
        <v>-9.49987094571587E-2</v>
      </c>
      <c r="K132" s="2">
        <v>-3.3556774932189601E-2</v>
      </c>
      <c r="L132" s="2">
        <f>AVERAGE(Table1[[#This Row],[Vy1]:[Vy10]])</f>
        <v>-2.8195961759827543E-2</v>
      </c>
      <c r="M132" s="2">
        <f t="shared" si="4"/>
        <v>-2.7252716921558378E-2</v>
      </c>
    </row>
    <row r="133" spans="1:13" x14ac:dyDescent="0.3">
      <c r="A133" s="2">
        <v>32.999999999998401</v>
      </c>
      <c r="B133" s="2">
        <v>-2.22994107058542E-2</v>
      </c>
      <c r="C133" s="2">
        <v>-1.33029653860417E-2</v>
      </c>
      <c r="D133" s="2">
        <v>-7.6864653337852E-3</v>
      </c>
      <c r="E133" s="2">
        <v>-6.3742841878468903E-2</v>
      </c>
      <c r="F133" s="2">
        <v>-4.5182847342067699E-2</v>
      </c>
      <c r="G133" s="2">
        <v>-1.6946207405729202E-2</v>
      </c>
      <c r="H133" s="2">
        <v>-7.8151703388980899E-3</v>
      </c>
      <c r="I133" s="2">
        <v>1.15492040332039E-2</v>
      </c>
      <c r="J133" s="2">
        <v>-0.111365770246594</v>
      </c>
      <c r="K133" s="2">
        <v>-2.5022064906732401E-2</v>
      </c>
      <c r="L133" s="2">
        <f>AVERAGE(Table1[[#This Row],[Vy1]:[Vy10]])</f>
        <v>-3.0181453951096747E-2</v>
      </c>
      <c r="M133" s="2">
        <f t="shared" si="4"/>
        <v>-2.7259366216599232E-2</v>
      </c>
    </row>
    <row r="134" spans="1:13" x14ac:dyDescent="0.3">
      <c r="A134" s="2">
        <v>33.249999999998501</v>
      </c>
      <c r="B134" s="2">
        <v>2.4759388699632599E-3</v>
      </c>
      <c r="C134" s="2">
        <v>-3.7870877061763203E-2</v>
      </c>
      <c r="D134" s="2">
        <v>5.1875768548577004E-3</v>
      </c>
      <c r="E134" s="2">
        <v>-3.92516070501732E-2</v>
      </c>
      <c r="F134" s="2">
        <v>-2.1228191453045501E-2</v>
      </c>
      <c r="G134" s="2">
        <v>-3.56768503044603E-2</v>
      </c>
      <c r="H134" s="2">
        <v>-6.8555875621203002E-4</v>
      </c>
      <c r="I134" s="2">
        <v>3.39841632316061E-2</v>
      </c>
      <c r="J134" s="2">
        <v>-0.133568794345514</v>
      </c>
      <c r="K134" s="2">
        <v>-7.37262937399287E-3</v>
      </c>
      <c r="L134" s="2">
        <f>AVERAGE(Table1[[#This Row],[Vy1]:[Vy10]])</f>
        <v>-2.3400682938873402E-2</v>
      </c>
      <c r="M134" s="2">
        <f t="shared" si="4"/>
        <v>-2.296586947715018E-2</v>
      </c>
    </row>
    <row r="135" spans="1:13" x14ac:dyDescent="0.3">
      <c r="A135" s="2">
        <v>33.4999999999986</v>
      </c>
      <c r="B135" s="2">
        <v>2.4240948886974301E-2</v>
      </c>
      <c r="C135" s="2">
        <v>-2.83794272080698E-2</v>
      </c>
      <c r="D135" s="2">
        <v>2.4098717094144399E-2</v>
      </c>
      <c r="E135" s="2">
        <v>-4.1428864402174498E-2</v>
      </c>
      <c r="F135" s="2">
        <v>3.3856827029138202E-4</v>
      </c>
      <c r="G135" s="2">
        <v>-4.2951283241244399E-2</v>
      </c>
      <c r="H135" s="2">
        <v>9.0146875044827494E-3</v>
      </c>
      <c r="I135" s="2">
        <v>5.2187773135361402E-2</v>
      </c>
      <c r="J135" s="2">
        <v>-0.15665623643121901</v>
      </c>
      <c r="K135" s="2">
        <v>6.3804009766494901E-3</v>
      </c>
      <c r="L135" s="2">
        <f>AVERAGE(Table1[[#This Row],[Vy1]:[Vy10]])</f>
        <v>-1.5315471541480396E-2</v>
      </c>
      <c r="M135" s="2">
        <f t="shared" si="4"/>
        <v>-1.5864098828364329E-2</v>
      </c>
    </row>
    <row r="136" spans="1:13" x14ac:dyDescent="0.3">
      <c r="A136" s="2">
        <v>33.749999999998799</v>
      </c>
      <c r="B136" s="2">
        <v>3.4706938159399597E-2</v>
      </c>
      <c r="C136" s="2">
        <v>-2.31092696600197E-2</v>
      </c>
      <c r="D136" s="2">
        <v>3.6897714043725403E-2</v>
      </c>
      <c r="E136" s="2">
        <v>-4.37848643410748E-2</v>
      </c>
      <c r="F136" s="2">
        <v>2.9242672863923298E-2</v>
      </c>
      <c r="G136" s="2">
        <v>-3.4617970116576802E-2</v>
      </c>
      <c r="H136" s="2">
        <v>1.57573661682032E-2</v>
      </c>
      <c r="I136" s="2">
        <v>3.0293896903699699E-2</v>
      </c>
      <c r="J136" s="2">
        <v>-0.134619530760623</v>
      </c>
      <c r="K136" s="2">
        <v>4.71626691951263E-4</v>
      </c>
      <c r="L136" s="2">
        <f>AVERAGE(Table1[[#This Row],[Vy1]:[Vy10]])</f>
        <v>-8.8761420047391831E-3</v>
      </c>
      <c r="M136" s="2">
        <f t="shared" si="4"/>
        <v>-7.352456225705746E-3</v>
      </c>
    </row>
    <row r="137" spans="1:13" x14ac:dyDescent="0.3">
      <c r="A137" s="2">
        <v>33.999999999998899</v>
      </c>
      <c r="B137" s="2">
        <v>3.7329618635096803E-2</v>
      </c>
      <c r="C137" s="2">
        <v>-5.46020406755321E-2</v>
      </c>
      <c r="D137" s="2">
        <v>4.3817249080428999E-2</v>
      </c>
      <c r="E137" s="2">
        <v>-3.71839116275876E-2</v>
      </c>
      <c r="F137" s="2">
        <v>5.2971439455437697E-2</v>
      </c>
      <c r="G137" s="2">
        <v>-3.5306857192336602E-2</v>
      </c>
      <c r="H137" s="2">
        <v>1.9447342923087099E-2</v>
      </c>
      <c r="I137" s="2">
        <v>3.0293173403518999E-2</v>
      </c>
      <c r="J137" s="2">
        <v>2.52646771220791E-2</v>
      </c>
      <c r="K137" s="2">
        <v>-6.0688242433168997E-2</v>
      </c>
      <c r="L137" s="2">
        <f>AVERAGE(Table1[[#This Row],[Vy1]:[Vy10]])</f>
        <v>2.13424486910234E-3</v>
      </c>
      <c r="M137" s="2">
        <f t="shared" si="4"/>
        <v>-1.8874546351619319E-3</v>
      </c>
    </row>
    <row r="138" spans="1:13" x14ac:dyDescent="0.3">
      <c r="A138" s="2">
        <v>34.249999999998998</v>
      </c>
      <c r="B138" s="2">
        <v>4.1622823293521002E-2</v>
      </c>
      <c r="C138" s="2">
        <v>-8.8350696693302602E-2</v>
      </c>
      <c r="D138" s="2">
        <v>5.2997524090850498E-2</v>
      </c>
      <c r="E138" s="2">
        <v>-3.6317373093104503E-2</v>
      </c>
      <c r="F138" s="2">
        <v>3.04853340019513E-2</v>
      </c>
      <c r="G138" s="2">
        <v>-7.7525700667215201E-3</v>
      </c>
      <c r="H138" s="2">
        <v>1.56127344264407E-2</v>
      </c>
      <c r="I138" s="2">
        <v>4.0506978853835203E-2</v>
      </c>
      <c r="J138" s="2">
        <v>2.6986117959228201E-2</v>
      </c>
      <c r="K138" s="2">
        <v>-6.4995540471187802E-2</v>
      </c>
      <c r="L138" s="2">
        <f>AVERAGE(Table1[[#This Row],[Vy1]:[Vy10]])</f>
        <v>1.0795332301510475E-3</v>
      </c>
      <c r="M138" s="2">
        <f t="shared" si="4"/>
        <v>-1.4035885999511236E-3</v>
      </c>
    </row>
    <row r="139" spans="1:13" x14ac:dyDescent="0.3">
      <c r="A139" s="2">
        <v>34.499999999999098</v>
      </c>
      <c r="B139" s="2">
        <v>2.5034442188771001E-3</v>
      </c>
      <c r="C139" s="2">
        <v>-8.7555285217244899E-2</v>
      </c>
      <c r="D139" s="2">
        <v>5.1133322258546103E-2</v>
      </c>
      <c r="E139" s="2">
        <v>-3.3321500393045898E-2</v>
      </c>
      <c r="F139" s="2">
        <v>-7.5856984087732405E-5</v>
      </c>
      <c r="G139" s="2">
        <v>-8.2017711068132493E-3</v>
      </c>
      <c r="H139" s="2">
        <v>2.8093163271165102E-2</v>
      </c>
      <c r="I139" s="2">
        <v>6.1983120832244498E-2</v>
      </c>
      <c r="J139" s="2">
        <v>4.5907553478116703E-3</v>
      </c>
      <c r="K139" s="2">
        <v>-9.3394831218520297E-2</v>
      </c>
      <c r="L139" s="2">
        <f>AVERAGE(Table1[[#This Row],[Vy1]:[Vy10]])</f>
        <v>-7.4245438991067583E-3</v>
      </c>
      <c r="M139" s="2">
        <f t="shared" si="4"/>
        <v>-4.7988969999144962E-3</v>
      </c>
    </row>
    <row r="140" spans="1:13" x14ac:dyDescent="0.3">
      <c r="A140" s="2">
        <v>34.749999999999297</v>
      </c>
      <c r="B140" s="2">
        <v>-4.97191467747762E-2</v>
      </c>
      <c r="C140" s="2">
        <v>-5.05861481348008E-2</v>
      </c>
      <c r="D140" s="2">
        <v>2.7159711214169099E-2</v>
      </c>
      <c r="E140" s="2">
        <v>-1.6008860684167601E-2</v>
      </c>
      <c r="F140" s="2">
        <v>8.4665435515653108E-3</v>
      </c>
      <c r="G140" s="2">
        <v>4.3944036050720003E-2</v>
      </c>
      <c r="H140" s="2">
        <v>2.0025125727373999E-2</v>
      </c>
      <c r="I140" s="2">
        <v>5.5616053759444201E-2</v>
      </c>
      <c r="J140" s="2">
        <v>-2.0059458834944501E-2</v>
      </c>
      <c r="K140" s="2">
        <v>-9.9354659182461294E-2</v>
      </c>
      <c r="L140" s="2">
        <f>AVERAGE(Table1[[#This Row],[Vy1]:[Vy10]])</f>
        <v>-8.0516803307877777E-3</v>
      </c>
      <c r="M140" s="2">
        <f t="shared" si="4"/>
        <v>-4.3121267128587619E-3</v>
      </c>
    </row>
    <row r="141" spans="1:13" x14ac:dyDescent="0.3">
      <c r="A141" s="2">
        <v>34.999999999999403</v>
      </c>
      <c r="B141" s="2">
        <v>-5.3730240082642197E-2</v>
      </c>
      <c r="C141" s="2">
        <v>-1.0497143103962599E-2</v>
      </c>
      <c r="D141" s="2">
        <v>4.12815377071339E-2</v>
      </c>
      <c r="E141" s="2">
        <v>1.22763670280435E-2</v>
      </c>
      <c r="F141" s="2">
        <v>4.7822340438811398E-4</v>
      </c>
      <c r="G141" s="2">
        <v>4.3265823386798997E-2</v>
      </c>
      <c r="H141" s="2">
        <v>4.5557204023941603E-2</v>
      </c>
      <c r="I141" s="2">
        <v>4.0611806334496001E-2</v>
      </c>
      <c r="J141" s="2">
        <v>-3.5218186992477099E-2</v>
      </c>
      <c r="K141" s="2">
        <v>-5.8626950792537699E-2</v>
      </c>
      <c r="L141" s="2">
        <f>AVERAGE(Table1[[#This Row],[Vy1]:[Vy10]])</f>
        <v>2.539844091318251E-3</v>
      </c>
      <c r="M141" s="2">
        <f t="shared" si="4"/>
        <v>7.180200803554032E-4</v>
      </c>
    </row>
    <row r="142" spans="1:13" x14ac:dyDescent="0.3">
      <c r="A142" s="2">
        <v>35.249999999999503</v>
      </c>
      <c r="B142" s="2">
        <v>-3.3624439515955798E-2</v>
      </c>
      <c r="C142" s="2">
        <v>1.3731507924311E-2</v>
      </c>
      <c r="D142" s="2">
        <v>4.4049875726053997E-2</v>
      </c>
      <c r="E142" s="2">
        <v>8.3174135999947007E-3</v>
      </c>
      <c r="F142" s="2">
        <v>-2.08648180874456E-7</v>
      </c>
      <c r="G142" s="2">
        <v>2.5886163989030899E-2</v>
      </c>
      <c r="H142" s="2">
        <v>4.7064529112037401E-2</v>
      </c>
      <c r="I142" s="2">
        <v>-8.3741553117957605E-3</v>
      </c>
      <c r="J142" s="2">
        <v>4.96380877283936E-2</v>
      </c>
      <c r="K142" s="2">
        <v>-7.0029809798531795E-2</v>
      </c>
      <c r="L142" s="2">
        <f>AVERAGE(Table1[[#This Row],[Vy1]:[Vy10]])</f>
        <v>7.6658964805357364E-3</v>
      </c>
      <c r="M142" s="2">
        <f t="shared" si="4"/>
        <v>8.9020826428216227E-3</v>
      </c>
    </row>
    <row r="143" spans="1:13" x14ac:dyDescent="0.3">
      <c r="A143" s="2">
        <v>35.499999999999702</v>
      </c>
      <c r="B143" s="2">
        <v>-4.5192922723030798E-2</v>
      </c>
      <c r="C143" s="2">
        <v>3.2614068271033303E-2</v>
      </c>
      <c r="D143" s="2">
        <v>5.1924296414075997E-2</v>
      </c>
      <c r="E143" s="2">
        <v>2.2535822957523099E-2</v>
      </c>
      <c r="F143" s="2">
        <v>-2.4189339543087201E-2</v>
      </c>
      <c r="G143" s="2">
        <v>4.1882188774395E-2</v>
      </c>
      <c r="H143" s="2">
        <v>5.8084347412227198E-2</v>
      </c>
      <c r="I143" s="2">
        <v>-2.0982723613871498E-3</v>
      </c>
      <c r="J143" s="2">
        <v>5.1197004767328101E-2</v>
      </c>
      <c r="K143" s="2">
        <v>-2.17521204029687E-2</v>
      </c>
      <c r="L143" s="2">
        <f>AVERAGE(Table1[[#This Row],[Vy1]:[Vy10]])</f>
        <v>1.6500507356610884E-2</v>
      </c>
      <c r="M143" s="2">
        <f t="shared" si="4"/>
        <v>1.1593000610603282E-2</v>
      </c>
    </row>
    <row r="144" spans="1:13" x14ac:dyDescent="0.3">
      <c r="A144" s="2">
        <v>35.749999999999801</v>
      </c>
      <c r="B144" s="2">
        <v>-6.0119380129692999E-2</v>
      </c>
      <c r="C144" s="2">
        <v>3.9933106791504303E-2</v>
      </c>
      <c r="D144" s="2">
        <v>2.51048024231273E-2</v>
      </c>
      <c r="E144" s="2">
        <v>1.06759264320002E-3</v>
      </c>
      <c r="F144" s="2">
        <v>-3.7633660168055597E-2</v>
      </c>
      <c r="G144" s="2">
        <v>2.5264254713981301E-2</v>
      </c>
      <c r="H144" s="2">
        <v>6.0680263809006103E-2</v>
      </c>
      <c r="I144" s="2">
        <v>1.55089418119972E-2</v>
      </c>
      <c r="J144" s="2">
        <v>3.0673827278119601E-2</v>
      </c>
      <c r="K144" s="2">
        <v>5.6462307734450401E-3</v>
      </c>
      <c r="L144" s="2">
        <f>AVERAGE(Table1[[#This Row],[Vy1]:[Vy10]])</f>
        <v>1.0612597994663228E-2</v>
      </c>
      <c r="M144" s="2">
        <f t="shared" si="4"/>
        <v>1.1074776656404916E-2</v>
      </c>
    </row>
    <row r="145" spans="1:13" x14ac:dyDescent="0.3">
      <c r="A145" s="2">
        <v>35.999999999999901</v>
      </c>
      <c r="B145" s="2">
        <v>-3.3723325462764998E-2</v>
      </c>
      <c r="C145" s="2">
        <v>2.1364095242007199E-2</v>
      </c>
      <c r="D145" s="2">
        <v>3.6186859139209701E-2</v>
      </c>
      <c r="E145" s="2">
        <v>6.5818389985962296E-3</v>
      </c>
      <c r="F145" s="2">
        <v>-7.5849350095720899E-2</v>
      </c>
      <c r="G145" s="2">
        <v>6.3035408291676901E-3</v>
      </c>
      <c r="H145" s="2">
        <v>6.1711161375960603E-2</v>
      </c>
      <c r="I145" s="2">
        <v>3.6028768464863997E-2</v>
      </c>
      <c r="J145" s="2">
        <v>1.64597359379389E-2</v>
      </c>
      <c r="K145" s="2">
        <v>-1.39510782498521E-2</v>
      </c>
      <c r="L145" s="2">
        <f>AVERAGE(Table1[[#This Row],[Vy1]:[Vy10]])</f>
        <v>6.111224617940632E-3</v>
      </c>
      <c r="M145" s="2">
        <f t="shared" si="4"/>
        <v>5.3031529175323186E-3</v>
      </c>
    </row>
    <row r="146" spans="1:13" x14ac:dyDescent="0.3">
      <c r="A146" s="2">
        <v>36.25</v>
      </c>
      <c r="B146" s="2">
        <v>-1.4790711208113001E-2</v>
      </c>
      <c r="C146" s="2">
        <v>6.5825399199976901E-3</v>
      </c>
      <c r="D146" s="2">
        <v>2.7662340154679499E-2</v>
      </c>
      <c r="E146" s="2">
        <v>-1.91612243288602E-2</v>
      </c>
      <c r="F146" s="2">
        <v>-2.56471328580237E-2</v>
      </c>
      <c r="G146" s="2">
        <v>-1.1254679615627299E-2</v>
      </c>
      <c r="H146" s="2">
        <v>-2.8217945608651899E-6</v>
      </c>
      <c r="I146" s="2">
        <v>2.38387749949509E-2</v>
      </c>
      <c r="J146" s="2">
        <v>4.6292760261070296E-3</v>
      </c>
      <c r="K146" s="2">
        <v>1.09380896375543E-10</v>
      </c>
      <c r="L146" s="2">
        <f>AVERAGE(Table1[[#This Row],[Vy1]:[Vy10]])</f>
        <v>-8.1436386000690534E-4</v>
      </c>
      <c r="M146" s="2">
        <f t="shared" si="4"/>
        <v>2.7667008814934971E-3</v>
      </c>
    </row>
    <row r="147" spans="1:13" x14ac:dyDescent="0.3">
      <c r="A147" s="2">
        <v>36.500000000000199</v>
      </c>
      <c r="B147" s="2">
        <v>-1.72850299854779E-4</v>
      </c>
      <c r="C147" s="2">
        <v>2.7085178925553399E-2</v>
      </c>
      <c r="D147" s="2">
        <v>4.3037177392769098E-2</v>
      </c>
      <c r="E147" s="2">
        <v>-2.04297902622937E-2</v>
      </c>
      <c r="F147" s="2">
        <v>-6.0475264386073103E-3</v>
      </c>
      <c r="G147" s="2">
        <v>1.04251780527329E-2</v>
      </c>
      <c r="H147" s="2">
        <v>-1.9373035029130101E-2</v>
      </c>
      <c r="I147" s="2">
        <v>-7.8948596274235701E-4</v>
      </c>
      <c r="J147" s="2">
        <v>-3.7024012947421002E-3</v>
      </c>
      <c r="K147" s="2">
        <v>-2.6218217406905899E-8</v>
      </c>
      <c r="L147" s="2">
        <f>AVERAGE(Table1[[#This Row],[Vy1]:[Vy10]])</f>
        <v>3.0032418865467651E-3</v>
      </c>
      <c r="M147" s="2">
        <f t="shared" si="4"/>
        <v>3.3842117458992489E-3</v>
      </c>
    </row>
    <row r="148" spans="1:13" x14ac:dyDescent="0.3">
      <c r="A148" s="2">
        <v>36.750000000000298</v>
      </c>
      <c r="B148" s="2">
        <v>1.15216569178648E-2</v>
      </c>
      <c r="C148" s="2">
        <v>4.6430369090112701E-2</v>
      </c>
      <c r="D148" s="2">
        <v>4.8719853711361803E-2</v>
      </c>
      <c r="E148" s="2">
        <v>-2.5353955555613601E-2</v>
      </c>
      <c r="F148" s="2">
        <v>9.2156035306789098E-3</v>
      </c>
      <c r="G148" s="2">
        <v>-8.49769510888671E-3</v>
      </c>
      <c r="H148" s="2">
        <v>-3.9371125185736502E-2</v>
      </c>
      <c r="I148" s="2">
        <v>1.7964072855766101E-2</v>
      </c>
      <c r="J148" s="2">
        <v>1.9008792085719699E-2</v>
      </c>
      <c r="K148" s="2">
        <v>-2.2968832094666E-10</v>
      </c>
      <c r="L148" s="2">
        <f>AVERAGE(Table1[[#This Row],[Vy1]:[Vy10]])</f>
        <v>7.9637572111578882E-3</v>
      </c>
      <c r="M148" s="2">
        <f t="shared" si="4"/>
        <v>8.9451797836534817E-3</v>
      </c>
    </row>
    <row r="149" spans="1:13" x14ac:dyDescent="0.3">
      <c r="A149" s="2">
        <v>37.000000000000398</v>
      </c>
      <c r="B149" s="2">
        <v>3.02997591747108E-2</v>
      </c>
      <c r="C149" s="2">
        <v>6.5998032533425996E-2</v>
      </c>
      <c r="D149" s="2">
        <v>2.2241756908233299E-2</v>
      </c>
      <c r="E149" s="2">
        <v>9.7149850165314695E-3</v>
      </c>
      <c r="F149" s="2">
        <v>-9.8294117385585803E-3</v>
      </c>
      <c r="G149" s="2">
        <v>-2.10269086630775E-2</v>
      </c>
      <c r="H149" s="2">
        <v>-9.4869481509677507E-3</v>
      </c>
      <c r="I149" s="2">
        <v>3.3149516235793403E-2</v>
      </c>
      <c r="J149" s="2">
        <v>1.9621499273208401E-2</v>
      </c>
      <c r="K149" s="2">
        <v>1.8003121943258399E-2</v>
      </c>
      <c r="L149" s="2">
        <f>AVERAGE(Table1[[#This Row],[Vy1]:[Vy10]])</f>
        <v>1.5868540253255795E-2</v>
      </c>
      <c r="M149" s="2">
        <f t="shared" si="4"/>
        <v>1.3630157262935816E-2</v>
      </c>
    </row>
    <row r="150" spans="1:13" x14ac:dyDescent="0.3">
      <c r="A150" s="2">
        <v>37.250000000000597</v>
      </c>
      <c r="B150" s="2">
        <v>4.0962419845161201E-3</v>
      </c>
      <c r="C150" s="2">
        <v>6.0012871275906397E-2</v>
      </c>
      <c r="D150" s="2">
        <v>-3.2961767783996898E-3</v>
      </c>
      <c r="E150" s="2">
        <v>2.9458917132281499E-2</v>
      </c>
      <c r="F150" s="2">
        <v>9.4118709413251803E-3</v>
      </c>
      <c r="G150" s="2">
        <v>8.3236678771931496E-3</v>
      </c>
      <c r="H150" s="2">
        <v>-3.1021990406316902E-3</v>
      </c>
      <c r="I150" s="2">
        <v>2.8208159373484799E-2</v>
      </c>
      <c r="J150" s="2">
        <v>-2.4276072331975299E-3</v>
      </c>
      <c r="K150" s="2">
        <v>3.9895997711459498E-2</v>
      </c>
      <c r="L150" s="2">
        <f>AVERAGE(Table1[[#This Row],[Vy1]:[Vy10]])</f>
        <v>1.7058174324393768E-2</v>
      </c>
      <c r="M150" s="2">
        <f t="shared" si="4"/>
        <v>1.5486435625536754E-2</v>
      </c>
    </row>
    <row r="151" spans="1:13" x14ac:dyDescent="0.3">
      <c r="A151" s="2">
        <v>37.500000000000703</v>
      </c>
      <c r="B151" s="2">
        <v>8.94446778936424E-3</v>
      </c>
      <c r="C151" s="2">
        <v>7.6771870789131003E-2</v>
      </c>
      <c r="D151" s="2">
        <v>-1.6204927571423899E-2</v>
      </c>
      <c r="E151" s="2">
        <v>1.52532507882213E-2</v>
      </c>
      <c r="F151" s="2">
        <v>-1.39111344291761E-2</v>
      </c>
      <c r="G151" s="2">
        <v>3.4601107018058198E-3</v>
      </c>
      <c r="H151" s="2">
        <v>-1.15277373400362E-2</v>
      </c>
      <c r="I151" s="2">
        <v>2.0838957156302401E-3</v>
      </c>
      <c r="J151" s="2">
        <v>4.3226498631112401E-2</v>
      </c>
      <c r="K151" s="2">
        <v>2.72296279149782E-2</v>
      </c>
      <c r="L151" s="2">
        <f>AVERAGE(Table1[[#This Row],[Vy1]:[Vy10]])</f>
        <v>1.3532592298960699E-2</v>
      </c>
      <c r="M151" s="2">
        <f t="shared" si="4"/>
        <v>1.4587995898645942E-2</v>
      </c>
    </row>
    <row r="152" spans="1:13" x14ac:dyDescent="0.3">
      <c r="A152" s="2">
        <v>37.750000000000803</v>
      </c>
      <c r="B152" s="2">
        <v>2.8250552327318601E-2</v>
      </c>
      <c r="C152" s="2">
        <v>5.5873180317541397E-2</v>
      </c>
      <c r="D152" s="2">
        <v>-1.1468828192312E-2</v>
      </c>
      <c r="E152" s="2">
        <v>-5.9342352678893604E-3</v>
      </c>
      <c r="F152" s="2">
        <v>-6.25041133705576E-3</v>
      </c>
      <c r="G152" s="2">
        <v>-6.6265764199102397E-3</v>
      </c>
      <c r="H152" s="2">
        <v>8.9825037198220103E-3</v>
      </c>
      <c r="I152" s="2">
        <v>7.3941984751895104E-3</v>
      </c>
      <c r="J152" s="2">
        <v>2.5340967361269399E-2</v>
      </c>
      <c r="K152" s="2">
        <v>3.6170859741859997E-2</v>
      </c>
      <c r="L152" s="2">
        <f>AVERAGE(Table1[[#This Row],[Vy1]:[Vy10]])</f>
        <v>1.3173221072583355E-2</v>
      </c>
      <c r="M152" s="2">
        <f t="shared" si="4"/>
        <v>1.1450964817093985E-2</v>
      </c>
    </row>
    <row r="153" spans="1:13" x14ac:dyDescent="0.3">
      <c r="A153" s="2">
        <v>38.000000000000902</v>
      </c>
      <c r="B153" s="2">
        <v>1.8527555783987E-3</v>
      </c>
      <c r="C153" s="2">
        <v>3.3469583201941801E-2</v>
      </c>
      <c r="D153" s="2">
        <v>-5.1285085136770301E-3</v>
      </c>
      <c r="E153" s="2">
        <v>-2.4802049485566E-2</v>
      </c>
      <c r="F153" s="2">
        <v>-2.0034764752985601E-2</v>
      </c>
      <c r="G153" s="2">
        <v>-1.87380740294666E-2</v>
      </c>
      <c r="H153" s="2">
        <v>6.4462742801567503E-3</v>
      </c>
      <c r="I153" s="2">
        <v>-8.5431187784267906E-3</v>
      </c>
      <c r="J153" s="2">
        <v>7.4600402326010701E-2</v>
      </c>
      <c r="K153" s="2">
        <v>3.7348310970993101E-2</v>
      </c>
      <c r="L153" s="2">
        <f>AVERAGE(Table1[[#This Row],[Vy1]:[Vy10]])</f>
        <v>7.6470810797379038E-3</v>
      </c>
      <c r="M153" s="2">
        <f t="shared" si="4"/>
        <v>8.7154982649309959E-3</v>
      </c>
    </row>
    <row r="154" spans="1:13" x14ac:dyDescent="0.3">
      <c r="A154" s="2">
        <v>38.250000000001101</v>
      </c>
      <c r="B154" s="2">
        <v>2.40021777304209E-2</v>
      </c>
      <c r="C154" s="2">
        <v>1.19948900658364E-2</v>
      </c>
      <c r="D154" s="2">
        <v>-8.0160570774291708E-3</v>
      </c>
      <c r="E154" s="2">
        <v>-3.8395633863742902E-2</v>
      </c>
      <c r="F154" s="2">
        <v>-3.57494343975494E-2</v>
      </c>
      <c r="G154" s="2">
        <v>-2.8050302433659101E-2</v>
      </c>
      <c r="H154" s="2">
        <v>-6.59251823170884E-3</v>
      </c>
      <c r="I154" s="2">
        <v>2.3124024483527801E-2</v>
      </c>
      <c r="J154" s="2">
        <v>7.0570244669572096E-2</v>
      </c>
      <c r="K154" s="2">
        <v>4.0374535479449497E-2</v>
      </c>
      <c r="L154" s="2">
        <f>AVERAGE(Table1[[#This Row],[Vy1]:[Vy10]])</f>
        <v>5.3261926424717282E-3</v>
      </c>
      <c r="M154" s="2">
        <f t="shared" si="4"/>
        <v>6.130980500233636E-3</v>
      </c>
    </row>
    <row r="155" spans="1:13" x14ac:dyDescent="0.3">
      <c r="A155" s="2">
        <v>38.500000000001201</v>
      </c>
      <c r="B155" s="2">
        <v>7.2587177619088297E-2</v>
      </c>
      <c r="C155" s="2">
        <v>-9.4851169176338405E-3</v>
      </c>
      <c r="D155" s="2">
        <v>-1.5750169664945899E-3</v>
      </c>
      <c r="E155" s="2">
        <v>-3.04547625812964E-2</v>
      </c>
      <c r="F155" s="2">
        <v>-4.0449427187426001E-2</v>
      </c>
      <c r="G155" s="2">
        <v>-3.5719405777281797E-2</v>
      </c>
      <c r="H155" s="2">
        <v>1.43961984722313E-2</v>
      </c>
      <c r="I155" s="2">
        <v>3.8051740856792901E-2</v>
      </c>
      <c r="J155" s="2">
        <v>2.6466843262137298E-2</v>
      </c>
      <c r="K155" s="2">
        <v>2.0378447004795599E-2</v>
      </c>
      <c r="L155" s="2">
        <f>AVERAGE(Table1[[#This Row],[Vy1]:[Vy10]])</f>
        <v>5.4196677784912762E-3</v>
      </c>
      <c r="M155" s="2">
        <f t="shared" si="4"/>
        <v>5.3729302104815017E-3</v>
      </c>
    </row>
  </sheetData>
  <mergeCells count="1">
    <mergeCell ref="N33:P35"/>
  </mergeCells>
  <phoneticPr fontId="18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Y_vel_data - 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17088</cp:lastModifiedBy>
  <dcterms:created xsi:type="dcterms:W3CDTF">2022-01-14T16:15:41Z</dcterms:created>
  <dcterms:modified xsi:type="dcterms:W3CDTF">2022-01-14T19:53:07Z</dcterms:modified>
</cp:coreProperties>
</file>