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f\Documents\School Work\STAT541-S2025-PROJECT\"/>
    </mc:Choice>
  </mc:AlternateContent>
  <xr:revisionPtr revIDLastSave="0" documentId="13_ncr:1_{6EE44AC8-CB17-4B04-A27A-4DB7D39F0525}" xr6:coauthVersionLast="47" xr6:coauthVersionMax="47" xr10:uidLastSave="{00000000-0000-0000-0000-000000000000}"/>
  <bookViews>
    <workbookView xWindow="-110" yWindow="-110" windowWidth="19420" windowHeight="11020" xr2:uid="{67AE8B20-85BE-4428-82AB-BE0F935CD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1" i="1"/>
  <c r="B19" i="1"/>
  <c r="B16" i="1"/>
  <c r="B14" i="1"/>
  <c r="B15" i="1"/>
  <c r="B13" i="1"/>
  <c r="B12" i="1"/>
  <c r="B9" i="1"/>
  <c r="B8" i="1"/>
  <c r="B7" i="1"/>
</calcChain>
</file>

<file path=xl/sharedStrings.xml><?xml version="1.0" encoding="utf-8"?>
<sst xmlns="http://schemas.openxmlformats.org/spreadsheetml/2006/main" count="51" uniqueCount="7">
  <si>
    <t>Treatment</t>
  </si>
  <si>
    <t>Boiling Time</t>
  </si>
  <si>
    <t>Fresh</t>
  </si>
  <si>
    <t>Back</t>
  </si>
  <si>
    <t>Front</t>
  </si>
  <si>
    <t>Burner/pot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</si>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</sst>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AAF7-C2F9-4ADE-A4D2-D49BEE709F36}">
  <dimension ref="A1:C25"/>
  <sheetViews>
    <sheetView tabSelected="1" workbookViewId="0">
      <selection activeCell="G10" sqref="G10"/>
    </sheetView>
  </sheetViews>
  <sheetFormatPr defaultRowHeight="14.5" x14ac:dyDescent="0.35"/>
  <cols>
    <col min="1" max="1" width="10.54296875" customWidth="1"/>
    <col min="2" max="2" width="9.90625" customWidth="1"/>
  </cols>
  <sheetData>
    <row r="1" spans="1:3" x14ac:dyDescent="0.35">
      <c r="A1" t="s">
        <v>0</v>
      </c>
      <c r="B1" t="s">
        <v>1</v>
      </c>
      <c r="C1" t="s">
        <v>5</v>
      </c>
    </row>
    <row r="2" spans="1:3" x14ac:dyDescent="0.35">
      <c r="A2" t="s">
        <v>2</v>
      </c>
      <c r="B2">
        <v>158.44</v>
      </c>
      <c r="C2" t="s">
        <v>3</v>
      </c>
    </row>
    <row r="3" spans="1:3" x14ac:dyDescent="0.35">
      <c r="A3" t="s">
        <v>2</v>
      </c>
      <c r="B3">
        <v>203.45</v>
      </c>
      <c r="C3" t="s">
        <v>4</v>
      </c>
    </row>
    <row r="4" spans="1:3" x14ac:dyDescent="0.35">
      <c r="A4" t="s">
        <v>2</v>
      </c>
      <c r="B4">
        <v>150.96</v>
      </c>
      <c r="C4" t="s">
        <v>3</v>
      </c>
    </row>
    <row r="5" spans="1:3" x14ac:dyDescent="0.35">
      <c r="A5" t="s">
        <v>2</v>
      </c>
      <c r="B5">
        <v>171.22</v>
      </c>
      <c r="C5" t="s">
        <v>4</v>
      </c>
    </row>
    <row r="6" spans="1:3" x14ac:dyDescent="0.35">
      <c r="A6" t="s">
        <v>2</v>
      </c>
      <c r="B6">
        <v>144.12</v>
      </c>
      <c r="C6" t="s">
        <v>3</v>
      </c>
    </row>
    <row r="7" spans="1:3" x14ac:dyDescent="0.35">
      <c r="A7" t="s">
        <v>2</v>
      </c>
      <c r="B7">
        <f>60*2+39.68</f>
        <v>159.68</v>
      </c>
      <c r="C7" t="s">
        <v>4</v>
      </c>
    </row>
    <row r="8" spans="1:3" x14ac:dyDescent="0.35">
      <c r="A8" t="s">
        <v>2</v>
      </c>
      <c r="B8">
        <f>60*2+8.55</f>
        <v>128.55000000000001</v>
      </c>
      <c r="C8" t="s">
        <v>3</v>
      </c>
    </row>
    <row r="9" spans="1:3" x14ac:dyDescent="0.35">
      <c r="A9" t="s">
        <v>2</v>
      </c>
      <c r="B9">
        <f>2*60+49.08</f>
        <v>169.07999999999998</v>
      </c>
      <c r="C9" t="s">
        <v>4</v>
      </c>
    </row>
    <row r="10" spans="1:3" x14ac:dyDescent="0.35">
      <c r="A10" t="s">
        <v>2</v>
      </c>
      <c r="B10">
        <v>181.26</v>
      </c>
      <c r="C10" t="s">
        <v>3</v>
      </c>
    </row>
    <row r="11" spans="1:3" x14ac:dyDescent="0.35">
      <c r="A11" t="s">
        <v>2</v>
      </c>
      <c r="B11">
        <v>183.43</v>
      </c>
      <c r="C11" t="s">
        <v>4</v>
      </c>
    </row>
    <row r="12" spans="1:3" x14ac:dyDescent="0.35">
      <c r="A12" t="s">
        <v>2</v>
      </c>
      <c r="B12">
        <f>2*60+24.92</f>
        <v>144.92000000000002</v>
      </c>
      <c r="C12" t="s">
        <v>3</v>
      </c>
    </row>
    <row r="13" spans="1:3" x14ac:dyDescent="0.35">
      <c r="A13" t="s">
        <v>2</v>
      </c>
      <c r="B13">
        <f>60*2+42.54</f>
        <v>162.54</v>
      </c>
      <c r="C13" t="s">
        <v>4</v>
      </c>
    </row>
    <row r="14" spans="1:3" x14ac:dyDescent="0.35">
      <c r="A14" t="s">
        <v>6</v>
      </c>
      <c r="B14">
        <f>60+53.58</f>
        <v>113.58</v>
      </c>
      <c r="C14" t="s">
        <v>3</v>
      </c>
    </row>
    <row r="15" spans="1:3" x14ac:dyDescent="0.35">
      <c r="A15" t="s">
        <v>6</v>
      </c>
      <c r="B15">
        <f>60+44.15</f>
        <v>104.15</v>
      </c>
      <c r="C15" t="s">
        <v>4</v>
      </c>
    </row>
    <row r="16" spans="1:3" x14ac:dyDescent="0.35">
      <c r="A16" t="s">
        <v>6</v>
      </c>
      <c r="B16">
        <f>3*60+22.29</f>
        <v>202.29</v>
      </c>
      <c r="C16" t="s">
        <v>3</v>
      </c>
    </row>
    <row r="17" spans="1:3" x14ac:dyDescent="0.35">
      <c r="A17" t="s">
        <v>6</v>
      </c>
      <c r="B17">
        <v>181.39</v>
      </c>
      <c r="C17" t="s">
        <v>4</v>
      </c>
    </row>
    <row r="18" spans="1:3" x14ac:dyDescent="0.35">
      <c r="A18" t="s">
        <v>6</v>
      </c>
      <c r="B18">
        <v>178.67</v>
      </c>
      <c r="C18" t="s">
        <v>3</v>
      </c>
    </row>
    <row r="19" spans="1:3" x14ac:dyDescent="0.35">
      <c r="A19" t="s">
        <v>6</v>
      </c>
      <c r="B19">
        <f>2*60+37.95</f>
        <v>157.94999999999999</v>
      </c>
      <c r="C19" t="s">
        <v>4</v>
      </c>
    </row>
    <row r="20" spans="1:3" x14ac:dyDescent="0.35">
      <c r="A20" t="s">
        <v>6</v>
      </c>
      <c r="B20">
        <v>183.91</v>
      </c>
      <c r="C20" t="s">
        <v>3</v>
      </c>
    </row>
    <row r="21" spans="1:3" x14ac:dyDescent="0.35">
      <c r="A21" t="s">
        <v>6</v>
      </c>
      <c r="B21">
        <f>2*60+43.98</f>
        <v>163.98</v>
      </c>
      <c r="C21" t="s">
        <v>4</v>
      </c>
    </row>
    <row r="22" spans="1:3" x14ac:dyDescent="0.35">
      <c r="A22" t="s">
        <v>6</v>
      </c>
      <c r="B22">
        <v>192.99</v>
      </c>
      <c r="C22" t="s">
        <v>3</v>
      </c>
    </row>
    <row r="23" spans="1:3" x14ac:dyDescent="0.35">
      <c r="A23" t="s">
        <v>6</v>
      </c>
      <c r="B23">
        <v>185.74</v>
      </c>
      <c r="C23" t="s">
        <v>4</v>
      </c>
    </row>
    <row r="24" spans="1:3" x14ac:dyDescent="0.35">
      <c r="A24" t="s">
        <v>6</v>
      </c>
      <c r="B24">
        <f>2*60+52.19</f>
        <v>172.19</v>
      </c>
      <c r="C24" t="s">
        <v>3</v>
      </c>
    </row>
    <row r="25" spans="1:3" x14ac:dyDescent="0.35">
      <c r="A25" t="s">
        <v>6</v>
      </c>
      <c r="B25">
        <f>2*60+37.04</f>
        <v>157.04</v>
      </c>
      <c r="C2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Folsom</dc:creator>
  <cp:lastModifiedBy>Eric Folsom</cp:lastModifiedBy>
  <dcterms:created xsi:type="dcterms:W3CDTF">2025-03-14T19:11:31Z</dcterms:created>
  <dcterms:modified xsi:type="dcterms:W3CDTF">2025-03-14T22:05:58Z</dcterms:modified>
</cp:coreProperties>
</file>