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acle\Desktop\excel\udemy\data analysis bootcamp\"/>
    </mc:Choice>
  </mc:AlternateContent>
  <bookViews>
    <workbookView xWindow="0" yWindow="0" windowWidth="19200" windowHeight="7310" activeTab="1"/>
  </bookViews>
  <sheets>
    <sheet name="Data" sheetId="1" r:id="rId1"/>
    <sheet name="Area chart" sheetId="5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5" l="1"/>
  <c r="H6" i="5"/>
  <c r="I6" i="5"/>
  <c r="G5" i="5"/>
  <c r="H5" i="5"/>
  <c r="I5" i="5"/>
  <c r="G4" i="5"/>
  <c r="H4" i="5"/>
  <c r="I4" i="5"/>
  <c r="G3" i="5"/>
  <c r="H3" i="5"/>
  <c r="I3" i="5"/>
  <c r="F6" i="5"/>
  <c r="F5" i="5"/>
  <c r="F4" i="5"/>
  <c r="F3" i="5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" i="5"/>
</calcChain>
</file>

<file path=xl/sharedStrings.xml><?xml version="1.0" encoding="utf-8"?>
<sst xmlns="http://schemas.openxmlformats.org/spreadsheetml/2006/main" count="720" uniqueCount="46">
  <si>
    <t>Product_Category</t>
  </si>
  <si>
    <t>Customer_Segment</t>
  </si>
  <si>
    <t>Payment_Method</t>
  </si>
  <si>
    <t>Region</t>
  </si>
  <si>
    <t>Sales_Channel</t>
  </si>
  <si>
    <t>Order_Status</t>
  </si>
  <si>
    <t>Average_Sale_Amount</t>
  </si>
  <si>
    <t>Quantity_Sold</t>
  </si>
  <si>
    <t>Discount_Rate</t>
  </si>
  <si>
    <t>Profit_Margin</t>
  </si>
  <si>
    <t>Delivery_Days</t>
  </si>
  <si>
    <t>City</t>
  </si>
  <si>
    <t>Electronics</t>
  </si>
  <si>
    <t>Clothing</t>
  </si>
  <si>
    <t>Home &amp; Kitchen</t>
  </si>
  <si>
    <t>Sports &amp; Outdoors</t>
  </si>
  <si>
    <t>Beauty &amp; Health</t>
  </si>
  <si>
    <t>Individual</t>
  </si>
  <si>
    <t>Business</t>
  </si>
  <si>
    <t>Wholesale</t>
  </si>
  <si>
    <t>Credit Card</t>
  </si>
  <si>
    <t>Bank Transfer</t>
  </si>
  <si>
    <t>Cash</t>
  </si>
  <si>
    <t>PayPal</t>
  </si>
  <si>
    <t>South</t>
  </si>
  <si>
    <t>East</t>
  </si>
  <si>
    <t>North</t>
  </si>
  <si>
    <t>West</t>
  </si>
  <si>
    <t>Online</t>
  </si>
  <si>
    <t>Catalog</t>
  </si>
  <si>
    <t>Phone</t>
  </si>
  <si>
    <t>In-store</t>
  </si>
  <si>
    <t>Cancelled</t>
  </si>
  <si>
    <t>Completed</t>
  </si>
  <si>
    <t>Returned</t>
  </si>
  <si>
    <t>Pending</t>
  </si>
  <si>
    <t>San Jose</t>
  </si>
  <si>
    <t>Los Angeles</t>
  </si>
  <si>
    <t>San Diego</t>
  </si>
  <si>
    <t>Philadelphia</t>
  </si>
  <si>
    <t>Phoenix</t>
  </si>
  <si>
    <t>Dallas</t>
  </si>
  <si>
    <t>New York</t>
  </si>
  <si>
    <t>San Antonio</t>
  </si>
  <si>
    <t>Houston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</si>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</sst>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chart'!$E$3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chart'!$F$2:$I$2</c:f>
              <c:strCache>
                <c:ptCount val="4"/>
                <c:pt idx="0">
                  <c:v>Online</c:v>
                </c:pt>
                <c:pt idx="1">
                  <c:v>Catalog</c:v>
                </c:pt>
                <c:pt idx="2">
                  <c:v>Phone</c:v>
                </c:pt>
                <c:pt idx="3">
                  <c:v>In-store</c:v>
                </c:pt>
              </c:strCache>
            </c:strRef>
          </c:cat>
          <c:val>
            <c:numRef>
              <c:f>'Area chart'!$F$3:$I$3</c:f>
              <c:numCache>
                <c:formatCode>0.00</c:formatCode>
                <c:ptCount val="4"/>
                <c:pt idx="0">
                  <c:v>4595.0119012311116</c:v>
                </c:pt>
                <c:pt idx="1">
                  <c:v>2986.5304137486191</c:v>
                </c:pt>
                <c:pt idx="2">
                  <c:v>2490.152736379358</c:v>
                </c:pt>
                <c:pt idx="3">
                  <c:v>3833.8246445382156</c:v>
                </c:pt>
              </c:numCache>
            </c:numRef>
          </c:val>
        </c:ser>
        <c:ser>
          <c:idx val="1"/>
          <c:order val="1"/>
          <c:tx>
            <c:strRef>
              <c:f>'Area chart'!$E$4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chart'!$F$2:$I$2</c:f>
              <c:strCache>
                <c:ptCount val="4"/>
                <c:pt idx="0">
                  <c:v>Online</c:v>
                </c:pt>
                <c:pt idx="1">
                  <c:v>Catalog</c:v>
                </c:pt>
                <c:pt idx="2">
                  <c:v>Phone</c:v>
                </c:pt>
                <c:pt idx="3">
                  <c:v>In-store</c:v>
                </c:pt>
              </c:strCache>
            </c:strRef>
          </c:cat>
          <c:val>
            <c:numRef>
              <c:f>'Area chart'!$F$4:$I$4</c:f>
              <c:numCache>
                <c:formatCode>0.00</c:formatCode>
                <c:ptCount val="4"/>
                <c:pt idx="0">
                  <c:v>4401.6569562590048</c:v>
                </c:pt>
                <c:pt idx="1">
                  <c:v>4126.0987653805623</c:v>
                </c:pt>
                <c:pt idx="2">
                  <c:v>1226.2491087174503</c:v>
                </c:pt>
                <c:pt idx="3">
                  <c:v>1759.5577004025149</c:v>
                </c:pt>
              </c:numCache>
            </c:numRef>
          </c:val>
        </c:ser>
        <c:ser>
          <c:idx val="2"/>
          <c:order val="2"/>
          <c:tx>
            <c:strRef>
              <c:f>'Area chart'!$E$5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chart'!$F$2:$I$2</c:f>
              <c:strCache>
                <c:ptCount val="4"/>
                <c:pt idx="0">
                  <c:v>Online</c:v>
                </c:pt>
                <c:pt idx="1">
                  <c:v>Catalog</c:v>
                </c:pt>
                <c:pt idx="2">
                  <c:v>Phone</c:v>
                </c:pt>
                <c:pt idx="3">
                  <c:v>In-store</c:v>
                </c:pt>
              </c:strCache>
            </c:strRef>
          </c:cat>
          <c:val>
            <c:numRef>
              <c:f>'Area chart'!$F$5:$I$5</c:f>
              <c:numCache>
                <c:formatCode>0.00</c:formatCode>
                <c:ptCount val="4"/>
                <c:pt idx="0">
                  <c:v>2592.5452953455047</c:v>
                </c:pt>
                <c:pt idx="1">
                  <c:v>3211.8257661720199</c:v>
                </c:pt>
                <c:pt idx="2">
                  <c:v>3727.8518683684333</c:v>
                </c:pt>
                <c:pt idx="3">
                  <c:v>3270.9972362326034</c:v>
                </c:pt>
              </c:numCache>
            </c:numRef>
          </c:val>
        </c:ser>
        <c:ser>
          <c:idx val="3"/>
          <c:order val="3"/>
          <c:tx>
            <c:strRef>
              <c:f>'Area chart'!$E$6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chart'!$F$2:$I$2</c:f>
              <c:strCache>
                <c:ptCount val="4"/>
                <c:pt idx="0">
                  <c:v>Online</c:v>
                </c:pt>
                <c:pt idx="1">
                  <c:v>Catalog</c:v>
                </c:pt>
                <c:pt idx="2">
                  <c:v>Phone</c:v>
                </c:pt>
                <c:pt idx="3">
                  <c:v>In-store</c:v>
                </c:pt>
              </c:strCache>
            </c:strRef>
          </c:cat>
          <c:val>
            <c:numRef>
              <c:f>'Area chart'!$F$6:$I$6</c:f>
              <c:numCache>
                <c:formatCode>0.00</c:formatCode>
                <c:ptCount val="4"/>
                <c:pt idx="0">
                  <c:v>2307.0227048725478</c:v>
                </c:pt>
                <c:pt idx="1">
                  <c:v>3513.0917658233866</c:v>
                </c:pt>
                <c:pt idx="2">
                  <c:v>1174.1058779647544</c:v>
                </c:pt>
                <c:pt idx="3">
                  <c:v>2730.495931499986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13144"/>
        <c:axId val="445315104"/>
      </c:areaChart>
      <c:catAx>
        <c:axId val="44531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15104"/>
        <c:crosses val="autoZero"/>
        <c:auto val="1"/>
        <c:lblAlgn val="ctr"/>
        <c:lblOffset val="100"/>
        <c:noMultiLvlLbl val="0"/>
      </c:catAx>
      <c:valAx>
        <c:axId val="4453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1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429758</xdr:colOff>
      <xdr:row>6</xdr:row>
      <xdr:rowOff>181429</xdr:rowOff>
    </xdr:from>
    <xdr:to>
      <xdr:col>9</xdr:col>
      <xdr:colOff>420687</xdr:colOff>
      <xdr:row>20</xdr:row>
      <xdr:rowOff>40674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="125" workbookViewId="0">
      <selection activeCell="E2" sqref="E2:E101"/>
    </sheetView>
  </sheetViews>
  <sheetFormatPr defaultColWidth="8.81640625" defaultRowHeight="14.5" x14ac:dyDescent="0.35"/>
  <cols>
    <col min="1" max="1" width="15.1796875" bestFit="1" customWidth="1"/>
    <col min="2" max="2" width="16.453125" bestFit="1" customWidth="1"/>
    <col min="3" max="3" width="15.1796875" bestFit="1" customWidth="1"/>
    <col min="4" max="4" width="6.453125" bestFit="1" customWidth="1"/>
    <col min="5" max="5" width="12.1796875" bestFit="1" customWidth="1"/>
    <col min="6" max="6" width="11.1796875" bestFit="1" customWidth="1"/>
    <col min="7" max="7" width="18.81640625" bestFit="1" customWidth="1"/>
    <col min="8" max="8" width="12.1796875" bestFit="1" customWidth="1"/>
    <col min="9" max="9" width="12.36328125" bestFit="1" customWidth="1"/>
    <col min="10" max="11" width="12.1796875" bestFit="1" customWidth="1"/>
    <col min="12" max="12" width="10.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12</v>
      </c>
      <c r="B2" t="s">
        <v>17</v>
      </c>
      <c r="C2" t="s">
        <v>20</v>
      </c>
      <c r="D2" t="s">
        <v>24</v>
      </c>
      <c r="E2" t="s">
        <v>28</v>
      </c>
      <c r="F2" t="s">
        <v>32</v>
      </c>
      <c r="G2" s="2">
        <v>599.34283060224652</v>
      </c>
      <c r="H2" s="2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36</v>
      </c>
    </row>
    <row r="3" spans="1:12" x14ac:dyDescent="0.35">
      <c r="A3" t="s">
        <v>13</v>
      </c>
      <c r="B3" t="s">
        <v>18</v>
      </c>
      <c r="C3" t="s">
        <v>21</v>
      </c>
      <c r="D3" t="s">
        <v>25</v>
      </c>
      <c r="E3" t="s">
        <v>28</v>
      </c>
      <c r="F3" t="s">
        <v>33</v>
      </c>
      <c r="G3" s="2">
        <v>472.34713976576307</v>
      </c>
      <c r="H3" s="2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37</v>
      </c>
    </row>
    <row r="4" spans="1:12" x14ac:dyDescent="0.35">
      <c r="A4" t="s">
        <v>14</v>
      </c>
      <c r="B4" t="s">
        <v>19</v>
      </c>
      <c r="C4" t="s">
        <v>21</v>
      </c>
      <c r="D4" t="s">
        <v>26</v>
      </c>
      <c r="E4" t="s">
        <v>28</v>
      </c>
      <c r="F4" t="s">
        <v>32</v>
      </c>
      <c r="G4" s="2">
        <v>629.53770762013846</v>
      </c>
      <c r="H4" s="2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38</v>
      </c>
    </row>
    <row r="5" spans="1:12" x14ac:dyDescent="0.35">
      <c r="A5" t="s">
        <v>15</v>
      </c>
      <c r="B5" t="s">
        <v>19</v>
      </c>
      <c r="C5" t="s">
        <v>20</v>
      </c>
      <c r="D5" t="s">
        <v>25</v>
      </c>
      <c r="E5" t="s">
        <v>29</v>
      </c>
      <c r="F5" t="s">
        <v>34</v>
      </c>
      <c r="G5" s="2">
        <v>804.60597128160509</v>
      </c>
      <c r="H5" s="2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39</v>
      </c>
    </row>
    <row r="6" spans="1:12" x14ac:dyDescent="0.35">
      <c r="A6" t="s">
        <v>12</v>
      </c>
      <c r="B6" t="s">
        <v>18</v>
      </c>
      <c r="C6" t="s">
        <v>22</v>
      </c>
      <c r="D6" t="s">
        <v>24</v>
      </c>
      <c r="E6" t="s">
        <v>30</v>
      </c>
      <c r="F6" t="s">
        <v>35</v>
      </c>
      <c r="G6" s="2">
        <v>453.16932505533282</v>
      </c>
      <c r="H6" s="2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40</v>
      </c>
    </row>
    <row r="7" spans="1:12" x14ac:dyDescent="0.35">
      <c r="A7" t="s">
        <v>12</v>
      </c>
      <c r="B7" t="s">
        <v>17</v>
      </c>
      <c r="C7" t="s">
        <v>21</v>
      </c>
      <c r="D7" t="s">
        <v>24</v>
      </c>
      <c r="E7" t="s">
        <v>31</v>
      </c>
      <c r="F7" t="s">
        <v>32</v>
      </c>
      <c r="G7" s="2">
        <v>453.17260861016388</v>
      </c>
      <c r="H7" s="2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41</v>
      </c>
    </row>
    <row r="8" spans="1:12" x14ac:dyDescent="0.35">
      <c r="A8" t="s">
        <v>12</v>
      </c>
      <c r="B8" t="s">
        <v>19</v>
      </c>
      <c r="C8" t="s">
        <v>22</v>
      </c>
      <c r="D8" t="s">
        <v>27</v>
      </c>
      <c r="E8" t="s">
        <v>28</v>
      </c>
      <c r="F8" t="s">
        <v>32</v>
      </c>
      <c r="G8" s="2">
        <v>815.84256310147828</v>
      </c>
      <c r="H8" s="2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42</v>
      </c>
    </row>
    <row r="9" spans="1:12" x14ac:dyDescent="0.35">
      <c r="A9" t="s">
        <v>12</v>
      </c>
      <c r="B9" t="s">
        <v>17</v>
      </c>
      <c r="C9" t="s">
        <v>23</v>
      </c>
      <c r="D9" t="s">
        <v>26</v>
      </c>
      <c r="E9" t="s">
        <v>29</v>
      </c>
      <c r="F9" t="s">
        <v>34</v>
      </c>
      <c r="G9" s="2">
        <v>653.48694583058182</v>
      </c>
      <c r="H9" s="2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40</v>
      </c>
    </row>
    <row r="10" spans="1:12" x14ac:dyDescent="0.35">
      <c r="A10" t="s">
        <v>12</v>
      </c>
      <c r="B10" t="s">
        <v>17</v>
      </c>
      <c r="C10" t="s">
        <v>21</v>
      </c>
      <c r="D10" t="s">
        <v>24</v>
      </c>
      <c r="E10" t="s">
        <v>29</v>
      </c>
      <c r="F10" t="s">
        <v>32</v>
      </c>
      <c r="G10" s="2">
        <v>406.10512281300959</v>
      </c>
      <c r="H10" s="2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39</v>
      </c>
    </row>
    <row r="11" spans="1:12" x14ac:dyDescent="0.35">
      <c r="A11" t="s">
        <v>13</v>
      </c>
      <c r="B11" t="s">
        <v>19</v>
      </c>
      <c r="C11" t="s">
        <v>22</v>
      </c>
      <c r="D11" t="s">
        <v>27</v>
      </c>
      <c r="E11" t="s">
        <v>29</v>
      </c>
      <c r="F11" t="s">
        <v>32</v>
      </c>
      <c r="G11" s="2">
        <v>608.51200871719288</v>
      </c>
      <c r="H11" s="2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40</v>
      </c>
    </row>
    <row r="12" spans="1:12" x14ac:dyDescent="0.35">
      <c r="A12" t="s">
        <v>15</v>
      </c>
      <c r="B12" t="s">
        <v>17</v>
      </c>
      <c r="C12" t="s">
        <v>22</v>
      </c>
      <c r="D12" t="s">
        <v>26</v>
      </c>
      <c r="E12" t="s">
        <v>31</v>
      </c>
      <c r="F12" t="s">
        <v>34</v>
      </c>
      <c r="G12" s="2">
        <v>407.31646143750748</v>
      </c>
      <c r="H12" s="2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39</v>
      </c>
    </row>
    <row r="13" spans="1:12" x14ac:dyDescent="0.35">
      <c r="A13" t="s">
        <v>14</v>
      </c>
      <c r="B13" t="s">
        <v>19</v>
      </c>
      <c r="C13" t="s">
        <v>23</v>
      </c>
      <c r="D13" t="s">
        <v>24</v>
      </c>
      <c r="E13" t="s">
        <v>28</v>
      </c>
      <c r="F13" t="s">
        <v>33</v>
      </c>
      <c r="G13" s="2">
        <v>406.85404928594858</v>
      </c>
      <c r="H13" s="2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39</v>
      </c>
    </row>
    <row r="14" spans="1:12" x14ac:dyDescent="0.35">
      <c r="A14" t="s">
        <v>14</v>
      </c>
      <c r="B14" t="s">
        <v>17</v>
      </c>
      <c r="C14" t="s">
        <v>22</v>
      </c>
      <c r="D14" t="s">
        <v>24</v>
      </c>
      <c r="E14" t="s">
        <v>30</v>
      </c>
      <c r="F14" t="s">
        <v>34</v>
      </c>
      <c r="G14" s="2">
        <v>548.39245431320683</v>
      </c>
      <c r="H14" s="2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43</v>
      </c>
    </row>
    <row r="15" spans="1:12" x14ac:dyDescent="0.35">
      <c r="A15" t="s">
        <v>14</v>
      </c>
      <c r="B15" t="s">
        <v>19</v>
      </c>
      <c r="C15" t="s">
        <v>22</v>
      </c>
      <c r="D15" t="s">
        <v>26</v>
      </c>
      <c r="E15" t="s">
        <v>30</v>
      </c>
      <c r="F15" t="s">
        <v>33</v>
      </c>
      <c r="G15" s="2">
        <v>117.3439510684404</v>
      </c>
      <c r="H15" s="2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44</v>
      </c>
    </row>
    <row r="16" spans="1:12" x14ac:dyDescent="0.35">
      <c r="A16" t="s">
        <v>14</v>
      </c>
      <c r="B16" t="s">
        <v>18</v>
      </c>
      <c r="C16" t="s">
        <v>23</v>
      </c>
      <c r="D16" t="s">
        <v>26</v>
      </c>
      <c r="E16" t="s">
        <v>29</v>
      </c>
      <c r="F16" t="s">
        <v>35</v>
      </c>
      <c r="G16" s="2">
        <v>155.01643349739351</v>
      </c>
      <c r="H16" s="2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38</v>
      </c>
    </row>
    <row r="17" spans="1:12" x14ac:dyDescent="0.35">
      <c r="A17" t="s">
        <v>13</v>
      </c>
      <c r="B17" t="s">
        <v>19</v>
      </c>
      <c r="C17" t="s">
        <v>21</v>
      </c>
      <c r="D17" t="s">
        <v>26</v>
      </c>
      <c r="E17" t="s">
        <v>31</v>
      </c>
      <c r="F17" t="s">
        <v>33</v>
      </c>
      <c r="G17" s="2">
        <v>387.54249415180539</v>
      </c>
      <c r="H17" s="2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43</v>
      </c>
    </row>
    <row r="18" spans="1:12" x14ac:dyDescent="0.35">
      <c r="A18" t="s">
        <v>16</v>
      </c>
      <c r="B18" t="s">
        <v>19</v>
      </c>
      <c r="C18" t="s">
        <v>22</v>
      </c>
      <c r="D18" t="s">
        <v>24</v>
      </c>
      <c r="E18" t="s">
        <v>31</v>
      </c>
      <c r="F18" t="s">
        <v>33</v>
      </c>
      <c r="G18" s="2">
        <v>297.43377593311533</v>
      </c>
      <c r="H18" s="2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41</v>
      </c>
    </row>
    <row r="19" spans="1:12" x14ac:dyDescent="0.35">
      <c r="A19" t="s">
        <v>15</v>
      </c>
      <c r="B19" t="s">
        <v>19</v>
      </c>
      <c r="C19" t="s">
        <v>22</v>
      </c>
      <c r="D19" t="s">
        <v>24</v>
      </c>
      <c r="E19" t="s">
        <v>31</v>
      </c>
      <c r="F19" t="s">
        <v>35</v>
      </c>
      <c r="G19" s="2">
        <v>562.84946651905477</v>
      </c>
      <c r="H19" s="2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43</v>
      </c>
    </row>
    <row r="20" spans="1:12" x14ac:dyDescent="0.35">
      <c r="A20" t="s">
        <v>12</v>
      </c>
      <c r="B20" t="s">
        <v>19</v>
      </c>
      <c r="C20" t="s">
        <v>22</v>
      </c>
      <c r="D20" t="s">
        <v>27</v>
      </c>
      <c r="E20" t="s">
        <v>30</v>
      </c>
      <c r="F20" t="s">
        <v>33</v>
      </c>
      <c r="G20" s="2">
        <v>318.39518489575778</v>
      </c>
      <c r="H20" s="2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45</v>
      </c>
    </row>
    <row r="21" spans="1:12" x14ac:dyDescent="0.35">
      <c r="A21" t="s">
        <v>16</v>
      </c>
      <c r="B21" t="s">
        <v>17</v>
      </c>
      <c r="C21" t="s">
        <v>20</v>
      </c>
      <c r="D21" t="s">
        <v>25</v>
      </c>
      <c r="E21" t="s">
        <v>29</v>
      </c>
      <c r="F21" t="s">
        <v>34</v>
      </c>
      <c r="G21" s="2">
        <v>217.5392597329417</v>
      </c>
      <c r="H21" s="2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45</v>
      </c>
    </row>
    <row r="22" spans="1:12" x14ac:dyDescent="0.35">
      <c r="A22" t="s">
        <v>14</v>
      </c>
      <c r="B22" t="s">
        <v>18</v>
      </c>
      <c r="C22" t="s">
        <v>23</v>
      </c>
      <c r="D22" t="s">
        <v>26</v>
      </c>
      <c r="E22" t="s">
        <v>28</v>
      </c>
      <c r="F22" t="s">
        <v>33</v>
      </c>
      <c r="G22" s="2">
        <v>793.12975378431088</v>
      </c>
      <c r="H22" s="2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38</v>
      </c>
    </row>
    <row r="23" spans="1:12" x14ac:dyDescent="0.35">
      <c r="A23" t="s">
        <v>16</v>
      </c>
      <c r="B23" t="s">
        <v>19</v>
      </c>
      <c r="C23" t="s">
        <v>20</v>
      </c>
      <c r="D23" t="s">
        <v>24</v>
      </c>
      <c r="E23" t="s">
        <v>30</v>
      </c>
      <c r="F23" t="s">
        <v>35</v>
      </c>
      <c r="G23" s="2">
        <v>454.84473990269288</v>
      </c>
      <c r="H23" s="2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40</v>
      </c>
    </row>
    <row r="24" spans="1:12" x14ac:dyDescent="0.35">
      <c r="A24" t="s">
        <v>15</v>
      </c>
      <c r="B24" t="s">
        <v>17</v>
      </c>
      <c r="C24" t="s">
        <v>23</v>
      </c>
      <c r="D24" t="s">
        <v>24</v>
      </c>
      <c r="E24" t="s">
        <v>29</v>
      </c>
      <c r="F24" t="s">
        <v>34</v>
      </c>
      <c r="G24" s="2">
        <v>513.50564093758476</v>
      </c>
      <c r="H24" s="2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44</v>
      </c>
    </row>
    <row r="25" spans="1:12" x14ac:dyDescent="0.35">
      <c r="A25" t="s">
        <v>12</v>
      </c>
      <c r="B25" t="s">
        <v>18</v>
      </c>
      <c r="C25" t="s">
        <v>21</v>
      </c>
      <c r="D25" t="s">
        <v>26</v>
      </c>
      <c r="E25" t="s">
        <v>29</v>
      </c>
      <c r="F25" t="s">
        <v>35</v>
      </c>
      <c r="G25" s="2">
        <v>215.05036275730859</v>
      </c>
      <c r="H25" s="2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38</v>
      </c>
    </row>
    <row r="26" spans="1:12" x14ac:dyDescent="0.35">
      <c r="A26" t="s">
        <v>12</v>
      </c>
      <c r="B26" t="s">
        <v>18</v>
      </c>
      <c r="C26" t="s">
        <v>21</v>
      </c>
      <c r="D26" t="s">
        <v>25</v>
      </c>
      <c r="E26" t="s">
        <v>28</v>
      </c>
      <c r="F26" t="s">
        <v>35</v>
      </c>
      <c r="G26" s="2">
        <v>391.12345509496339</v>
      </c>
      <c r="H26" s="2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39</v>
      </c>
    </row>
    <row r="27" spans="1:12" x14ac:dyDescent="0.35">
      <c r="A27" t="s">
        <v>15</v>
      </c>
      <c r="B27" t="s">
        <v>18</v>
      </c>
      <c r="C27" t="s">
        <v>22</v>
      </c>
      <c r="D27" t="s">
        <v>26</v>
      </c>
      <c r="E27" t="s">
        <v>28</v>
      </c>
      <c r="F27" t="s">
        <v>32</v>
      </c>
      <c r="G27" s="2">
        <v>522.18451794197324</v>
      </c>
      <c r="H27" s="2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37</v>
      </c>
    </row>
    <row r="28" spans="1:12" x14ac:dyDescent="0.35">
      <c r="A28" t="s">
        <v>15</v>
      </c>
      <c r="B28" t="s">
        <v>18</v>
      </c>
      <c r="C28" t="s">
        <v>23</v>
      </c>
      <c r="D28" t="s">
        <v>25</v>
      </c>
      <c r="E28" t="s">
        <v>28</v>
      </c>
      <c r="F28" t="s">
        <v>32</v>
      </c>
      <c r="G28" s="2">
        <v>269.80128451553952</v>
      </c>
      <c r="H28" s="2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44</v>
      </c>
    </row>
    <row r="29" spans="1:12" x14ac:dyDescent="0.35">
      <c r="A29" t="s">
        <v>14</v>
      </c>
      <c r="B29" t="s">
        <v>19</v>
      </c>
      <c r="C29" t="s">
        <v>21</v>
      </c>
      <c r="D29" t="s">
        <v>24</v>
      </c>
      <c r="E29" t="s">
        <v>31</v>
      </c>
      <c r="F29" t="s">
        <v>35</v>
      </c>
      <c r="G29" s="2">
        <v>575.13960366913443</v>
      </c>
      <c r="H29" s="2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44</v>
      </c>
    </row>
    <row r="30" spans="1:12" x14ac:dyDescent="0.35">
      <c r="A30" t="s">
        <v>12</v>
      </c>
      <c r="B30" t="s">
        <v>19</v>
      </c>
      <c r="C30" t="s">
        <v>23</v>
      </c>
      <c r="D30" t="s">
        <v>25</v>
      </c>
      <c r="E30" t="s">
        <v>28</v>
      </c>
      <c r="F30" t="s">
        <v>35</v>
      </c>
      <c r="G30" s="2">
        <v>379.87226201623901</v>
      </c>
      <c r="H30" s="2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39</v>
      </c>
    </row>
    <row r="31" spans="1:12" x14ac:dyDescent="0.35">
      <c r="A31" t="s">
        <v>16</v>
      </c>
      <c r="B31" t="s">
        <v>17</v>
      </c>
      <c r="C31" t="s">
        <v>21</v>
      </c>
      <c r="D31" t="s">
        <v>27</v>
      </c>
      <c r="E31" t="s">
        <v>29</v>
      </c>
      <c r="F31" t="s">
        <v>35</v>
      </c>
      <c r="G31" s="2">
        <v>441.66125004134472</v>
      </c>
      <c r="H31" s="2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39</v>
      </c>
    </row>
    <row r="32" spans="1:12" x14ac:dyDescent="0.35">
      <c r="A32" t="s">
        <v>13</v>
      </c>
      <c r="B32" t="s">
        <v>17</v>
      </c>
      <c r="C32" t="s">
        <v>20</v>
      </c>
      <c r="D32" t="s">
        <v>24</v>
      </c>
      <c r="E32" t="s">
        <v>28</v>
      </c>
      <c r="F32" t="s">
        <v>32</v>
      </c>
      <c r="G32" s="2">
        <v>379.65867755412057</v>
      </c>
      <c r="H32" s="2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42</v>
      </c>
    </row>
    <row r="33" spans="1:12" x14ac:dyDescent="0.35">
      <c r="A33" t="s">
        <v>13</v>
      </c>
      <c r="B33" t="s">
        <v>17</v>
      </c>
      <c r="C33" t="s">
        <v>21</v>
      </c>
      <c r="D33" t="s">
        <v>27</v>
      </c>
      <c r="E33" t="s">
        <v>29</v>
      </c>
      <c r="F33" t="s">
        <v>32</v>
      </c>
      <c r="G33" s="2">
        <v>870.45563690178756</v>
      </c>
      <c r="H33" s="2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38</v>
      </c>
    </row>
    <row r="34" spans="1:12" x14ac:dyDescent="0.35">
      <c r="A34" t="s">
        <v>15</v>
      </c>
      <c r="B34" t="s">
        <v>18</v>
      </c>
      <c r="C34" t="s">
        <v>20</v>
      </c>
      <c r="D34" t="s">
        <v>26</v>
      </c>
      <c r="E34" t="s">
        <v>30</v>
      </c>
      <c r="F34" t="s">
        <v>33</v>
      </c>
      <c r="G34" s="2">
        <v>497.30055505241319</v>
      </c>
      <c r="H34" s="2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39</v>
      </c>
    </row>
    <row r="35" spans="1:12" x14ac:dyDescent="0.35">
      <c r="A35" t="s">
        <v>14</v>
      </c>
      <c r="B35" t="s">
        <v>18</v>
      </c>
      <c r="C35" t="s">
        <v>21</v>
      </c>
      <c r="D35" t="s">
        <v>26</v>
      </c>
      <c r="E35" t="s">
        <v>31</v>
      </c>
      <c r="F35" t="s">
        <v>33</v>
      </c>
      <c r="G35" s="2">
        <v>288.45781420882003</v>
      </c>
      <c r="H35" s="2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45</v>
      </c>
    </row>
    <row r="36" spans="1:12" x14ac:dyDescent="0.35">
      <c r="A36" t="s">
        <v>13</v>
      </c>
      <c r="B36" t="s">
        <v>19</v>
      </c>
      <c r="C36" t="s">
        <v>22</v>
      </c>
      <c r="D36" t="s">
        <v>26</v>
      </c>
      <c r="E36" t="s">
        <v>30</v>
      </c>
      <c r="F36" t="s">
        <v>35</v>
      </c>
      <c r="G36" s="2">
        <v>664.50898242063784</v>
      </c>
      <c r="H36" s="2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41</v>
      </c>
    </row>
    <row r="37" spans="1:12" x14ac:dyDescent="0.35">
      <c r="A37" t="s">
        <v>12</v>
      </c>
      <c r="B37" t="s">
        <v>18</v>
      </c>
      <c r="C37" t="s">
        <v>20</v>
      </c>
      <c r="D37" t="s">
        <v>25</v>
      </c>
      <c r="E37" t="s">
        <v>30</v>
      </c>
      <c r="F37" t="s">
        <v>34</v>
      </c>
      <c r="G37" s="2">
        <v>255.83127000579549</v>
      </c>
      <c r="H37" s="2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37</v>
      </c>
    </row>
    <row r="38" spans="1:12" x14ac:dyDescent="0.35">
      <c r="A38" t="s">
        <v>15</v>
      </c>
      <c r="B38" t="s">
        <v>18</v>
      </c>
      <c r="C38" t="s">
        <v>21</v>
      </c>
      <c r="D38" t="s">
        <v>24</v>
      </c>
      <c r="E38" t="s">
        <v>29</v>
      </c>
      <c r="F38" t="s">
        <v>34</v>
      </c>
      <c r="G38" s="2">
        <v>541.77271900095104</v>
      </c>
      <c r="H38" s="2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38</v>
      </c>
    </row>
    <row r="39" spans="1:12" x14ac:dyDescent="0.35">
      <c r="A39" t="s">
        <v>16</v>
      </c>
      <c r="B39" t="s">
        <v>18</v>
      </c>
      <c r="C39" t="s">
        <v>22</v>
      </c>
      <c r="D39" t="s">
        <v>26</v>
      </c>
      <c r="E39" t="s">
        <v>30</v>
      </c>
      <c r="F39" t="s">
        <v>32</v>
      </c>
      <c r="G39" s="2">
        <v>108.06597522404491</v>
      </c>
      <c r="H39" s="2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36</v>
      </c>
    </row>
    <row r="40" spans="1:12" x14ac:dyDescent="0.35">
      <c r="A40" t="s">
        <v>15</v>
      </c>
      <c r="B40" t="s">
        <v>17</v>
      </c>
      <c r="C40" t="s">
        <v>20</v>
      </c>
      <c r="D40" t="s">
        <v>26</v>
      </c>
      <c r="E40" t="s">
        <v>29</v>
      </c>
      <c r="F40" t="s">
        <v>32</v>
      </c>
      <c r="G40" s="2">
        <v>234.36279022031391</v>
      </c>
      <c r="H40" s="2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45</v>
      </c>
    </row>
    <row r="41" spans="1:12" x14ac:dyDescent="0.35">
      <c r="A41" t="s">
        <v>16</v>
      </c>
      <c r="B41" t="s">
        <v>17</v>
      </c>
      <c r="C41" t="s">
        <v>22</v>
      </c>
      <c r="D41" t="s">
        <v>24</v>
      </c>
      <c r="E41" t="s">
        <v>28</v>
      </c>
      <c r="F41" t="s">
        <v>32</v>
      </c>
      <c r="G41" s="2">
        <v>539.37224717382469</v>
      </c>
      <c r="H41" s="2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40</v>
      </c>
    </row>
    <row r="42" spans="1:12" x14ac:dyDescent="0.35">
      <c r="A42" t="s">
        <v>15</v>
      </c>
      <c r="B42" t="s">
        <v>19</v>
      </c>
      <c r="C42" t="s">
        <v>23</v>
      </c>
      <c r="D42" t="s">
        <v>26</v>
      </c>
      <c r="E42" t="s">
        <v>28</v>
      </c>
      <c r="F42" t="s">
        <v>35</v>
      </c>
      <c r="G42" s="2">
        <v>647.69331599908207</v>
      </c>
      <c r="H42" s="2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39</v>
      </c>
    </row>
    <row r="43" spans="1:12" x14ac:dyDescent="0.35">
      <c r="A43" t="s">
        <v>15</v>
      </c>
      <c r="B43" t="s">
        <v>18</v>
      </c>
      <c r="C43" t="s">
        <v>23</v>
      </c>
      <c r="D43" t="s">
        <v>27</v>
      </c>
      <c r="E43" t="s">
        <v>29</v>
      </c>
      <c r="F43" t="s">
        <v>34</v>
      </c>
      <c r="G43" s="2">
        <v>534.27365623799415</v>
      </c>
      <c r="H43" s="2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36</v>
      </c>
    </row>
    <row r="44" spans="1:12" x14ac:dyDescent="0.35">
      <c r="A44" t="s">
        <v>15</v>
      </c>
      <c r="B44" t="s">
        <v>18</v>
      </c>
      <c r="C44" t="s">
        <v>20</v>
      </c>
      <c r="D44" t="s">
        <v>24</v>
      </c>
      <c r="E44" t="s">
        <v>28</v>
      </c>
      <c r="F44" t="s">
        <v>33</v>
      </c>
      <c r="G44" s="2">
        <v>476.8703435223519</v>
      </c>
      <c r="H44" s="2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39</v>
      </c>
    </row>
    <row r="45" spans="1:12" x14ac:dyDescent="0.35">
      <c r="A45" t="s">
        <v>16</v>
      </c>
      <c r="B45" t="s">
        <v>19</v>
      </c>
      <c r="C45" t="s">
        <v>21</v>
      </c>
      <c r="D45" t="s">
        <v>24</v>
      </c>
      <c r="E45" t="s">
        <v>31</v>
      </c>
      <c r="F45" t="s">
        <v>35</v>
      </c>
      <c r="G45" s="2">
        <v>439.77926088214218</v>
      </c>
      <c r="H45" s="2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44</v>
      </c>
    </row>
    <row r="46" spans="1:12" x14ac:dyDescent="0.35">
      <c r="A46" t="s">
        <v>16</v>
      </c>
      <c r="B46" t="s">
        <v>18</v>
      </c>
      <c r="C46" t="s">
        <v>20</v>
      </c>
      <c r="D46" t="s">
        <v>24</v>
      </c>
      <c r="E46" t="s">
        <v>30</v>
      </c>
      <c r="F46" t="s">
        <v>33</v>
      </c>
      <c r="G46" s="2">
        <v>204.29560192651451</v>
      </c>
      <c r="H46" s="2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45</v>
      </c>
    </row>
    <row r="47" spans="1:12" x14ac:dyDescent="0.35">
      <c r="A47" t="s">
        <v>15</v>
      </c>
      <c r="B47" t="s">
        <v>18</v>
      </c>
      <c r="C47" t="s">
        <v>22</v>
      </c>
      <c r="D47" t="s">
        <v>27</v>
      </c>
      <c r="E47" t="s">
        <v>31</v>
      </c>
      <c r="F47" t="s">
        <v>33</v>
      </c>
      <c r="G47" s="2">
        <v>356.03115832105829</v>
      </c>
      <c r="H47" s="2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44</v>
      </c>
    </row>
    <row r="48" spans="1:12" x14ac:dyDescent="0.35">
      <c r="A48" t="s">
        <v>13</v>
      </c>
      <c r="B48" t="s">
        <v>17</v>
      </c>
      <c r="C48" t="s">
        <v>21</v>
      </c>
      <c r="D48" t="s">
        <v>24</v>
      </c>
      <c r="E48" t="s">
        <v>30</v>
      </c>
      <c r="F48" t="s">
        <v>35</v>
      </c>
      <c r="G48" s="2">
        <v>407.87224580804252</v>
      </c>
      <c r="H48" s="2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42</v>
      </c>
    </row>
    <row r="49" spans="1:12" x14ac:dyDescent="0.35">
      <c r="A49" t="s">
        <v>14</v>
      </c>
      <c r="B49" t="s">
        <v>19</v>
      </c>
      <c r="C49" t="s">
        <v>23</v>
      </c>
      <c r="D49" t="s">
        <v>27</v>
      </c>
      <c r="E49" t="s">
        <v>28</v>
      </c>
      <c r="F49" t="s">
        <v>33</v>
      </c>
      <c r="G49" s="2">
        <v>711.42444524378311</v>
      </c>
      <c r="H49" s="2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44</v>
      </c>
    </row>
    <row r="50" spans="1:12" x14ac:dyDescent="0.35">
      <c r="A50" t="s">
        <v>14</v>
      </c>
      <c r="B50" t="s">
        <v>19</v>
      </c>
      <c r="C50" t="s">
        <v>21</v>
      </c>
      <c r="D50" t="s">
        <v>24</v>
      </c>
      <c r="E50" t="s">
        <v>31</v>
      </c>
      <c r="F50" t="s">
        <v>34</v>
      </c>
      <c r="G50" s="2">
        <v>568.72365791369225</v>
      </c>
      <c r="H50" s="2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42</v>
      </c>
    </row>
    <row r="51" spans="1:12" x14ac:dyDescent="0.35">
      <c r="A51" t="s">
        <v>14</v>
      </c>
      <c r="B51" t="s">
        <v>19</v>
      </c>
      <c r="C51" t="s">
        <v>23</v>
      </c>
      <c r="D51" t="s">
        <v>25</v>
      </c>
      <c r="E51" t="s">
        <v>28</v>
      </c>
      <c r="F51" t="s">
        <v>33</v>
      </c>
      <c r="G51" s="2">
        <v>147.39196892745321</v>
      </c>
      <c r="H51" s="2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42</v>
      </c>
    </row>
    <row r="52" spans="1:12" x14ac:dyDescent="0.35">
      <c r="A52" t="s">
        <v>16</v>
      </c>
      <c r="B52" t="s">
        <v>19</v>
      </c>
      <c r="C52" t="s">
        <v>21</v>
      </c>
      <c r="D52" t="s">
        <v>26</v>
      </c>
      <c r="E52" t="s">
        <v>30</v>
      </c>
      <c r="F52" t="s">
        <v>34</v>
      </c>
      <c r="G52" s="2">
        <v>564.81679387895906</v>
      </c>
      <c r="H52" s="2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36</v>
      </c>
    </row>
    <row r="53" spans="1:12" x14ac:dyDescent="0.35">
      <c r="A53" t="s">
        <v>16</v>
      </c>
      <c r="B53" t="s">
        <v>17</v>
      </c>
      <c r="C53" t="s">
        <v>21</v>
      </c>
      <c r="D53" t="s">
        <v>25</v>
      </c>
      <c r="E53" t="s">
        <v>29</v>
      </c>
      <c r="F53" t="s">
        <v>34</v>
      </c>
      <c r="G53" s="2">
        <v>422.98354391673672</v>
      </c>
      <c r="H53" s="2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39</v>
      </c>
    </row>
    <row r="54" spans="1:12" x14ac:dyDescent="0.35">
      <c r="A54" t="s">
        <v>13</v>
      </c>
      <c r="B54" t="s">
        <v>17</v>
      </c>
      <c r="C54" t="s">
        <v>21</v>
      </c>
      <c r="D54" t="s">
        <v>26</v>
      </c>
      <c r="E54" t="s">
        <v>29</v>
      </c>
      <c r="F54" t="s">
        <v>34</v>
      </c>
      <c r="G54" s="2">
        <v>364.61559993880832</v>
      </c>
      <c r="H54" s="2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40</v>
      </c>
    </row>
    <row r="55" spans="1:12" x14ac:dyDescent="0.35">
      <c r="A55" t="s">
        <v>14</v>
      </c>
      <c r="B55" t="s">
        <v>18</v>
      </c>
      <c r="C55" t="s">
        <v>22</v>
      </c>
      <c r="D55" t="s">
        <v>27</v>
      </c>
      <c r="E55" t="s">
        <v>31</v>
      </c>
      <c r="F55" t="s">
        <v>32</v>
      </c>
      <c r="G55" s="2">
        <v>622.33525776817362</v>
      </c>
      <c r="H55" s="2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44</v>
      </c>
    </row>
    <row r="56" spans="1:12" x14ac:dyDescent="0.35">
      <c r="A56" t="s">
        <v>14</v>
      </c>
      <c r="B56" t="s">
        <v>18</v>
      </c>
      <c r="C56" t="s">
        <v>22</v>
      </c>
      <c r="D56" t="s">
        <v>25</v>
      </c>
      <c r="E56" t="s">
        <v>28</v>
      </c>
      <c r="F56" t="s">
        <v>33</v>
      </c>
      <c r="G56" s="2">
        <v>706.19990449919021</v>
      </c>
      <c r="H56" s="2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45</v>
      </c>
    </row>
    <row r="57" spans="1:12" x14ac:dyDescent="0.35">
      <c r="A57" t="s">
        <v>15</v>
      </c>
      <c r="B57" t="s">
        <v>18</v>
      </c>
      <c r="C57" t="s">
        <v>20</v>
      </c>
      <c r="D57" t="s">
        <v>24</v>
      </c>
      <c r="E57" t="s">
        <v>28</v>
      </c>
      <c r="F57" t="s">
        <v>35</v>
      </c>
      <c r="G57" s="2">
        <v>686.25602382323973</v>
      </c>
      <c r="H57" s="2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42</v>
      </c>
    </row>
    <row r="58" spans="1:12" x14ac:dyDescent="0.35">
      <c r="A58" t="s">
        <v>16</v>
      </c>
      <c r="B58" t="s">
        <v>18</v>
      </c>
      <c r="C58" t="s">
        <v>20</v>
      </c>
      <c r="D58" t="s">
        <v>26</v>
      </c>
      <c r="E58" t="s">
        <v>31</v>
      </c>
      <c r="F58" t="s">
        <v>35</v>
      </c>
      <c r="G58" s="2">
        <v>332.15649535547232</v>
      </c>
      <c r="H58" s="2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39</v>
      </c>
    </row>
    <row r="59" spans="1:12" x14ac:dyDescent="0.35">
      <c r="A59" t="s">
        <v>14</v>
      </c>
      <c r="B59" t="s">
        <v>17</v>
      </c>
      <c r="C59" t="s">
        <v>23</v>
      </c>
      <c r="D59" t="s">
        <v>26</v>
      </c>
      <c r="E59" t="s">
        <v>29</v>
      </c>
      <c r="F59" t="s">
        <v>33</v>
      </c>
      <c r="G59" s="2">
        <v>438.15752482975711</v>
      </c>
      <c r="H59" s="2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37</v>
      </c>
    </row>
    <row r="60" spans="1:12" x14ac:dyDescent="0.35">
      <c r="A60" t="s">
        <v>13</v>
      </c>
      <c r="B60" t="s">
        <v>19</v>
      </c>
      <c r="C60" t="s">
        <v>22</v>
      </c>
      <c r="D60" t="s">
        <v>25</v>
      </c>
      <c r="E60" t="s">
        <v>30</v>
      </c>
      <c r="F60" t="s">
        <v>32</v>
      </c>
      <c r="G60" s="2">
        <v>566.25268628071285</v>
      </c>
      <c r="H60" s="2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38</v>
      </c>
    </row>
    <row r="61" spans="1:12" x14ac:dyDescent="0.35">
      <c r="A61" t="s">
        <v>13</v>
      </c>
      <c r="B61" t="s">
        <v>17</v>
      </c>
      <c r="C61" t="s">
        <v>23</v>
      </c>
      <c r="D61" t="s">
        <v>27</v>
      </c>
      <c r="E61" t="s">
        <v>31</v>
      </c>
      <c r="F61" t="s">
        <v>32</v>
      </c>
      <c r="G61" s="2">
        <v>695.10902542447184</v>
      </c>
      <c r="H61" s="2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36</v>
      </c>
    </row>
    <row r="62" spans="1:12" x14ac:dyDescent="0.35">
      <c r="A62" t="s">
        <v>14</v>
      </c>
      <c r="B62" t="s">
        <v>18</v>
      </c>
      <c r="C62" t="s">
        <v>20</v>
      </c>
      <c r="D62" t="s">
        <v>25</v>
      </c>
      <c r="E62" t="s">
        <v>30</v>
      </c>
      <c r="F62" t="s">
        <v>34</v>
      </c>
      <c r="G62" s="2">
        <v>404.16515243094199</v>
      </c>
      <c r="H62" s="2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40</v>
      </c>
    </row>
    <row r="63" spans="1:12" x14ac:dyDescent="0.35">
      <c r="A63" t="s">
        <v>16</v>
      </c>
      <c r="B63" t="s">
        <v>17</v>
      </c>
      <c r="C63" t="s">
        <v>23</v>
      </c>
      <c r="D63" t="s">
        <v>27</v>
      </c>
      <c r="E63" t="s">
        <v>29</v>
      </c>
      <c r="F63" t="s">
        <v>33</v>
      </c>
      <c r="G63" s="2">
        <v>462.86820466723663</v>
      </c>
      <c r="H63" s="2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43</v>
      </c>
    </row>
    <row r="64" spans="1:12" x14ac:dyDescent="0.35">
      <c r="A64" t="s">
        <v>13</v>
      </c>
      <c r="B64" t="s">
        <v>19</v>
      </c>
      <c r="C64" t="s">
        <v>20</v>
      </c>
      <c r="D64" t="s">
        <v>27</v>
      </c>
      <c r="E64" t="s">
        <v>28</v>
      </c>
      <c r="F64" t="s">
        <v>33</v>
      </c>
      <c r="G64" s="2">
        <v>278.73300519879427</v>
      </c>
      <c r="H64" s="2">
        <v>73.171911580148077</v>
      </c>
      <c r="I64" s="2">
        <v>0</v>
      </c>
      <c r="J64" s="2">
        <v>0.18912398515431431</v>
      </c>
      <c r="K64" s="2">
        <v>3.600548984014829</v>
      </c>
      <c r="L64" s="2" t="s">
        <v>36</v>
      </c>
    </row>
    <row r="65" spans="1:12" x14ac:dyDescent="0.35">
      <c r="A65" t="s">
        <v>15</v>
      </c>
      <c r="B65" t="s">
        <v>19</v>
      </c>
      <c r="C65" t="s">
        <v>22</v>
      </c>
      <c r="D65" t="s">
        <v>26</v>
      </c>
      <c r="E65" t="s">
        <v>29</v>
      </c>
      <c r="F65" t="s">
        <v>35</v>
      </c>
      <c r="G65" s="2">
        <v>260.75867518386588</v>
      </c>
      <c r="H65" s="2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37</v>
      </c>
    </row>
    <row r="66" spans="1:12" x14ac:dyDescent="0.35">
      <c r="A66" t="s">
        <v>13</v>
      </c>
      <c r="B66" t="s">
        <v>17</v>
      </c>
      <c r="C66" t="s">
        <v>21</v>
      </c>
      <c r="D66" t="s">
        <v>25</v>
      </c>
      <c r="E66" t="s">
        <v>31</v>
      </c>
      <c r="F66" t="s">
        <v>33</v>
      </c>
      <c r="G66" s="2">
        <v>662.50516447883956</v>
      </c>
      <c r="H66" s="2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38</v>
      </c>
    </row>
    <row r="67" spans="1:12" x14ac:dyDescent="0.35">
      <c r="A67" t="s">
        <v>12</v>
      </c>
      <c r="B67" t="s">
        <v>17</v>
      </c>
      <c r="C67" t="s">
        <v>22</v>
      </c>
      <c r="D67" t="s">
        <v>25</v>
      </c>
      <c r="E67" t="s">
        <v>28</v>
      </c>
      <c r="F67" t="s">
        <v>32</v>
      </c>
      <c r="G67" s="2">
        <v>771.24800571416461</v>
      </c>
      <c r="H67" s="2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37</v>
      </c>
    </row>
    <row r="68" spans="1:12" x14ac:dyDescent="0.35">
      <c r="A68" t="s">
        <v>12</v>
      </c>
      <c r="B68" t="s">
        <v>17</v>
      </c>
      <c r="C68" t="s">
        <v>23</v>
      </c>
      <c r="D68" t="s">
        <v>27</v>
      </c>
      <c r="E68" t="s">
        <v>31</v>
      </c>
      <c r="F68" t="s">
        <v>33</v>
      </c>
      <c r="G68" s="2">
        <v>485.59797568393321</v>
      </c>
      <c r="H68" s="2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44</v>
      </c>
    </row>
    <row r="69" spans="1:12" x14ac:dyDescent="0.35">
      <c r="A69" t="s">
        <v>16</v>
      </c>
      <c r="B69" t="s">
        <v>18</v>
      </c>
      <c r="C69" t="s">
        <v>23</v>
      </c>
      <c r="D69" t="s">
        <v>25</v>
      </c>
      <c r="E69" t="s">
        <v>31</v>
      </c>
      <c r="F69" t="s">
        <v>35</v>
      </c>
      <c r="G69" s="2">
        <v>700.7065795784049</v>
      </c>
      <c r="H69" s="2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42</v>
      </c>
    </row>
    <row r="70" spans="1:12" x14ac:dyDescent="0.35">
      <c r="A70" t="s">
        <v>14</v>
      </c>
      <c r="B70" t="s">
        <v>17</v>
      </c>
      <c r="C70" t="s">
        <v>22</v>
      </c>
      <c r="D70" t="s">
        <v>24</v>
      </c>
      <c r="E70" t="s">
        <v>29</v>
      </c>
      <c r="F70" t="s">
        <v>34</v>
      </c>
      <c r="G70" s="2">
        <v>572.32720500952678</v>
      </c>
      <c r="H70" s="2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40</v>
      </c>
    </row>
    <row r="71" spans="1:12" x14ac:dyDescent="0.35">
      <c r="A71" t="s">
        <v>16</v>
      </c>
      <c r="B71" t="s">
        <v>17</v>
      </c>
      <c r="C71" t="s">
        <v>22</v>
      </c>
      <c r="D71" t="s">
        <v>24</v>
      </c>
      <c r="E71" t="s">
        <v>31</v>
      </c>
      <c r="F71" t="s">
        <v>35</v>
      </c>
      <c r="G71" s="2">
        <v>370.97604907897522</v>
      </c>
      <c r="H71" s="2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41</v>
      </c>
    </row>
    <row r="72" spans="1:12" x14ac:dyDescent="0.35">
      <c r="A72" t="s">
        <v>16</v>
      </c>
      <c r="B72" t="s">
        <v>17</v>
      </c>
      <c r="C72" t="s">
        <v>20</v>
      </c>
      <c r="D72" t="s">
        <v>25</v>
      </c>
      <c r="E72" t="s">
        <v>29</v>
      </c>
      <c r="F72" t="s">
        <v>35</v>
      </c>
      <c r="G72" s="2">
        <v>572.27912110168279</v>
      </c>
      <c r="H72" s="2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42</v>
      </c>
    </row>
    <row r="73" spans="1:12" x14ac:dyDescent="0.35">
      <c r="A73" t="s">
        <v>16</v>
      </c>
      <c r="B73" t="s">
        <v>19</v>
      </c>
      <c r="C73" t="s">
        <v>23</v>
      </c>
      <c r="D73" t="s">
        <v>25</v>
      </c>
      <c r="E73" t="s">
        <v>28</v>
      </c>
      <c r="F73" t="s">
        <v>34</v>
      </c>
      <c r="G73" s="2">
        <v>807.60731329319378</v>
      </c>
      <c r="H73" s="2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41</v>
      </c>
    </row>
    <row r="74" spans="1:12" x14ac:dyDescent="0.35">
      <c r="A74" t="s">
        <v>16</v>
      </c>
      <c r="B74" t="s">
        <v>19</v>
      </c>
      <c r="C74" t="s">
        <v>23</v>
      </c>
      <c r="D74" t="s">
        <v>27</v>
      </c>
      <c r="E74" t="s">
        <v>29</v>
      </c>
      <c r="F74" t="s">
        <v>35</v>
      </c>
      <c r="G74" s="2">
        <v>492.83479217800971</v>
      </c>
      <c r="H74" s="2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38</v>
      </c>
    </row>
    <row r="75" spans="1:12" x14ac:dyDescent="0.35">
      <c r="A75" t="s">
        <v>15</v>
      </c>
      <c r="B75" t="s">
        <v>18</v>
      </c>
      <c r="C75" t="s">
        <v>22</v>
      </c>
      <c r="D75" t="s">
        <v>24</v>
      </c>
      <c r="E75" t="s">
        <v>28</v>
      </c>
      <c r="F75" t="s">
        <v>35</v>
      </c>
      <c r="G75" s="2">
        <v>812.92873116280123</v>
      </c>
      <c r="H75" s="2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39</v>
      </c>
    </row>
    <row r="76" spans="1:12" x14ac:dyDescent="0.35">
      <c r="A76" t="s">
        <v>15</v>
      </c>
      <c r="B76" t="s">
        <v>18</v>
      </c>
      <c r="C76" t="s">
        <v>21</v>
      </c>
      <c r="D76" t="s">
        <v>24</v>
      </c>
      <c r="E76" t="s">
        <v>29</v>
      </c>
      <c r="F76" t="s">
        <v>33</v>
      </c>
      <c r="G76" s="2">
        <v>0</v>
      </c>
      <c r="H76" s="2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43</v>
      </c>
    </row>
    <row r="77" spans="1:12" x14ac:dyDescent="0.35">
      <c r="A77" t="s">
        <v>13</v>
      </c>
      <c r="B77" t="s">
        <v>19</v>
      </c>
      <c r="C77" t="s">
        <v>23</v>
      </c>
      <c r="D77" t="s">
        <v>26</v>
      </c>
      <c r="E77" t="s">
        <v>30</v>
      </c>
      <c r="F77" t="s">
        <v>33</v>
      </c>
      <c r="G77" s="2">
        <v>664.38050087504473</v>
      </c>
      <c r="H77" s="2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45</v>
      </c>
    </row>
    <row r="78" spans="1:12" x14ac:dyDescent="0.35">
      <c r="A78" t="s">
        <v>12</v>
      </c>
      <c r="B78" t="s">
        <v>19</v>
      </c>
      <c r="C78" t="s">
        <v>21</v>
      </c>
      <c r="D78" t="s">
        <v>27</v>
      </c>
      <c r="E78" t="s">
        <v>30</v>
      </c>
      <c r="F78" t="s">
        <v>34</v>
      </c>
      <c r="G78" s="2">
        <v>517.40941364763421</v>
      </c>
      <c r="H78" s="2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42</v>
      </c>
    </row>
    <row r="79" spans="1:12" x14ac:dyDescent="0.35">
      <c r="A79" t="s">
        <v>16</v>
      </c>
      <c r="B79" t="s">
        <v>19</v>
      </c>
      <c r="C79" t="s">
        <v>22</v>
      </c>
      <c r="D79" t="s">
        <v>26</v>
      </c>
      <c r="E79" t="s">
        <v>31</v>
      </c>
      <c r="F79" t="s">
        <v>33</v>
      </c>
      <c r="G79" s="2">
        <v>440.19852990682648</v>
      </c>
      <c r="H79" s="2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40</v>
      </c>
    </row>
    <row r="80" spans="1:12" x14ac:dyDescent="0.35">
      <c r="A80" t="s">
        <v>13</v>
      </c>
      <c r="B80" t="s">
        <v>17</v>
      </c>
      <c r="C80" t="s">
        <v>22</v>
      </c>
      <c r="D80" t="s">
        <v>24</v>
      </c>
      <c r="E80" t="s">
        <v>29</v>
      </c>
      <c r="F80" t="s">
        <v>33</v>
      </c>
      <c r="G80" s="2">
        <v>518.35215530710047</v>
      </c>
      <c r="H80" s="2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37</v>
      </c>
    </row>
    <row r="81" spans="1:12" x14ac:dyDescent="0.35">
      <c r="A81" t="s">
        <v>12</v>
      </c>
      <c r="B81" t="s">
        <v>17</v>
      </c>
      <c r="C81" t="s">
        <v>20</v>
      </c>
      <c r="D81" t="s">
        <v>27</v>
      </c>
      <c r="E81" t="s">
        <v>29</v>
      </c>
      <c r="F81" t="s">
        <v>35</v>
      </c>
      <c r="G81" s="2">
        <v>102.4862170798214</v>
      </c>
      <c r="H81" s="2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40</v>
      </c>
    </row>
    <row r="82" spans="1:12" x14ac:dyDescent="0.35">
      <c r="A82" t="s">
        <v>14</v>
      </c>
      <c r="B82" t="s">
        <v>19</v>
      </c>
      <c r="C82" t="s">
        <v>23</v>
      </c>
      <c r="D82" t="s">
        <v>25</v>
      </c>
      <c r="E82" t="s">
        <v>28</v>
      </c>
      <c r="F82" t="s">
        <v>32</v>
      </c>
      <c r="G82" s="2">
        <v>456.06562243249761</v>
      </c>
      <c r="H82" s="2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38</v>
      </c>
    </row>
    <row r="83" spans="1:12" x14ac:dyDescent="0.35">
      <c r="A83" t="s">
        <v>15</v>
      </c>
      <c r="B83" t="s">
        <v>17</v>
      </c>
      <c r="C83" t="s">
        <v>21</v>
      </c>
      <c r="D83" t="s">
        <v>27</v>
      </c>
      <c r="E83" t="s">
        <v>31</v>
      </c>
      <c r="F83" t="s">
        <v>33</v>
      </c>
      <c r="G83" s="2">
        <v>571.42251430234933</v>
      </c>
      <c r="H83" s="2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41</v>
      </c>
    </row>
    <row r="84" spans="1:12" x14ac:dyDescent="0.35">
      <c r="A84" t="s">
        <v>12</v>
      </c>
      <c r="B84" t="s">
        <v>17</v>
      </c>
      <c r="C84" t="s">
        <v>20</v>
      </c>
      <c r="D84" t="s">
        <v>25</v>
      </c>
      <c r="E84" t="s">
        <v>29</v>
      </c>
      <c r="F84" t="s">
        <v>32</v>
      </c>
      <c r="G84" s="2">
        <v>795.57880894830328</v>
      </c>
      <c r="H84" s="2">
        <v>28.582150038777751</v>
      </c>
      <c r="I84" s="2">
        <v>0.1793008408072676</v>
      </c>
      <c r="J84" s="2">
        <v>0</v>
      </c>
      <c r="K84" s="2">
        <v>1.787107359484855</v>
      </c>
      <c r="L84" s="2" t="s">
        <v>37</v>
      </c>
    </row>
    <row r="85" spans="1:12" x14ac:dyDescent="0.35">
      <c r="A85" t="s">
        <v>14</v>
      </c>
      <c r="B85" t="s">
        <v>18</v>
      </c>
      <c r="C85" t="s">
        <v>23</v>
      </c>
      <c r="D85" t="s">
        <v>25</v>
      </c>
      <c r="E85" t="s">
        <v>31</v>
      </c>
      <c r="F85" t="s">
        <v>33</v>
      </c>
      <c r="G85" s="2">
        <v>396.34595634527051</v>
      </c>
      <c r="H85" s="2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45</v>
      </c>
    </row>
    <row r="86" spans="1:12" x14ac:dyDescent="0.35">
      <c r="A86" t="s">
        <v>12</v>
      </c>
      <c r="B86" t="s">
        <v>19</v>
      </c>
      <c r="C86" t="s">
        <v>20</v>
      </c>
      <c r="D86" t="s">
        <v>27</v>
      </c>
      <c r="E86" t="s">
        <v>30</v>
      </c>
      <c r="F86" t="s">
        <v>33</v>
      </c>
      <c r="G86" s="2">
        <v>338.30127942136238</v>
      </c>
      <c r="H86" s="2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45</v>
      </c>
    </row>
    <row r="87" spans="1:12" x14ac:dyDescent="0.35">
      <c r="A87" t="s">
        <v>15</v>
      </c>
      <c r="B87" t="s">
        <v>19</v>
      </c>
      <c r="C87" t="s">
        <v>22</v>
      </c>
      <c r="D87" t="s">
        <v>25</v>
      </c>
      <c r="E87" t="s">
        <v>29</v>
      </c>
      <c r="F87" t="s">
        <v>34</v>
      </c>
      <c r="G87" s="2">
        <v>399.64859128309268</v>
      </c>
      <c r="H87" s="2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42</v>
      </c>
    </row>
    <row r="88" spans="1:12" x14ac:dyDescent="0.35">
      <c r="A88" t="s">
        <v>15</v>
      </c>
      <c r="B88" t="s">
        <v>17</v>
      </c>
      <c r="C88" t="s">
        <v>23</v>
      </c>
      <c r="D88" t="s">
        <v>26</v>
      </c>
      <c r="E88" t="s">
        <v>29</v>
      </c>
      <c r="F88" t="s">
        <v>34</v>
      </c>
      <c r="G88" s="2">
        <v>683.08042354041481</v>
      </c>
      <c r="H88" s="2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38</v>
      </c>
    </row>
    <row r="89" spans="1:12" x14ac:dyDescent="0.35">
      <c r="A89" t="s">
        <v>13</v>
      </c>
      <c r="B89" t="s">
        <v>19</v>
      </c>
      <c r="C89" t="s">
        <v>20</v>
      </c>
      <c r="D89" t="s">
        <v>24</v>
      </c>
      <c r="E89" t="s">
        <v>31</v>
      </c>
      <c r="F89" t="s">
        <v>34</v>
      </c>
      <c r="G89" s="2">
        <v>565.75022193193695</v>
      </c>
      <c r="H89" s="2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39</v>
      </c>
    </row>
    <row r="90" spans="1:12" x14ac:dyDescent="0.35">
      <c r="A90" t="s">
        <v>16</v>
      </c>
      <c r="B90" t="s">
        <v>18</v>
      </c>
      <c r="C90" t="s">
        <v>20</v>
      </c>
      <c r="D90" t="s">
        <v>25</v>
      </c>
      <c r="E90" t="s">
        <v>29</v>
      </c>
      <c r="F90" t="s">
        <v>32</v>
      </c>
      <c r="G90" s="2">
        <v>394.04795924659231</v>
      </c>
      <c r="H90" s="2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38</v>
      </c>
    </row>
    <row r="91" spans="1:12" x14ac:dyDescent="0.35">
      <c r="A91" t="s">
        <v>12</v>
      </c>
      <c r="B91" t="s">
        <v>18</v>
      </c>
      <c r="C91" t="s">
        <v>21</v>
      </c>
      <c r="D91" t="s">
        <v>26</v>
      </c>
      <c r="E91" t="s">
        <v>31</v>
      </c>
      <c r="F91" t="s">
        <v>35</v>
      </c>
      <c r="G91" s="2">
        <v>602.65348662267127</v>
      </c>
      <c r="H91" s="2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41</v>
      </c>
    </row>
    <row r="92" spans="1:12" x14ac:dyDescent="0.35">
      <c r="A92" t="s">
        <v>12</v>
      </c>
      <c r="B92" t="s">
        <v>18</v>
      </c>
      <c r="C92" t="s">
        <v>20</v>
      </c>
      <c r="D92" t="s">
        <v>25</v>
      </c>
      <c r="E92" t="s">
        <v>29</v>
      </c>
      <c r="F92" t="s">
        <v>33</v>
      </c>
      <c r="G92" s="2">
        <v>519.41550986960806</v>
      </c>
      <c r="H92" s="2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40</v>
      </c>
    </row>
    <row r="93" spans="1:12" x14ac:dyDescent="0.35">
      <c r="A93" t="s">
        <v>14</v>
      </c>
      <c r="B93" t="s">
        <v>19</v>
      </c>
      <c r="C93" t="s">
        <v>23</v>
      </c>
      <c r="D93" t="s">
        <v>24</v>
      </c>
      <c r="E93" t="s">
        <v>28</v>
      </c>
      <c r="F93" t="s">
        <v>33</v>
      </c>
      <c r="G93" s="2">
        <v>693.72899810657782</v>
      </c>
      <c r="H93" s="2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45</v>
      </c>
    </row>
    <row r="94" spans="1:12" x14ac:dyDescent="0.35">
      <c r="A94" t="s">
        <v>15</v>
      </c>
      <c r="B94" t="s">
        <v>19</v>
      </c>
      <c r="C94" t="s">
        <v>23</v>
      </c>
      <c r="D94" t="s">
        <v>26</v>
      </c>
      <c r="E94" t="s">
        <v>31</v>
      </c>
      <c r="F94" t="s">
        <v>33</v>
      </c>
      <c r="G94" s="2">
        <v>359.58938122452952</v>
      </c>
      <c r="H94" s="2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40</v>
      </c>
    </row>
    <row r="95" spans="1:12" x14ac:dyDescent="0.35">
      <c r="A95" t="s">
        <v>12</v>
      </c>
      <c r="B95" t="s">
        <v>19</v>
      </c>
      <c r="C95" t="s">
        <v>21</v>
      </c>
      <c r="D95" t="s">
        <v>24</v>
      </c>
      <c r="E95" t="s">
        <v>29</v>
      </c>
      <c r="F95" t="s">
        <v>32</v>
      </c>
      <c r="G95" s="2">
        <v>434.46757068044627</v>
      </c>
      <c r="H95" s="2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40</v>
      </c>
    </row>
    <row r="96" spans="1:12" x14ac:dyDescent="0.35">
      <c r="A96" t="s">
        <v>15</v>
      </c>
      <c r="B96" t="s">
        <v>19</v>
      </c>
      <c r="C96" t="s">
        <v>23</v>
      </c>
      <c r="D96" t="s">
        <v>24</v>
      </c>
      <c r="E96" t="s">
        <v>30</v>
      </c>
      <c r="F96" t="s">
        <v>34</v>
      </c>
      <c r="G96" s="2">
        <v>421.57836937356848</v>
      </c>
      <c r="H96" s="2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40</v>
      </c>
    </row>
    <row r="97" spans="1:12" x14ac:dyDescent="0.35">
      <c r="A97" t="s">
        <v>12</v>
      </c>
      <c r="B97" t="s">
        <v>19</v>
      </c>
      <c r="C97" t="s">
        <v>22</v>
      </c>
      <c r="D97" t="s">
        <v>26</v>
      </c>
      <c r="E97" t="s">
        <v>29</v>
      </c>
      <c r="F97" t="s">
        <v>35</v>
      </c>
      <c r="G97" s="2">
        <v>207.29701037357631</v>
      </c>
      <c r="H97" s="2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45</v>
      </c>
    </row>
    <row r="98" spans="1:12" x14ac:dyDescent="0.35">
      <c r="A98" t="s">
        <v>13</v>
      </c>
      <c r="B98" t="s">
        <v>18</v>
      </c>
      <c r="C98" t="s">
        <v>23</v>
      </c>
      <c r="D98" t="s">
        <v>26</v>
      </c>
      <c r="E98" t="s">
        <v>30</v>
      </c>
      <c r="F98" t="s">
        <v>32</v>
      </c>
      <c r="G98" s="2">
        <v>559.22405541291516</v>
      </c>
      <c r="H98" s="2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36</v>
      </c>
    </row>
    <row r="99" spans="1:12" x14ac:dyDescent="0.35">
      <c r="A99" t="s">
        <v>16</v>
      </c>
      <c r="B99" t="s">
        <v>17</v>
      </c>
      <c r="C99" t="s">
        <v>23</v>
      </c>
      <c r="D99" t="s">
        <v>26</v>
      </c>
      <c r="E99" t="s">
        <v>30</v>
      </c>
      <c r="F99" t="s">
        <v>34</v>
      </c>
      <c r="G99" s="2">
        <v>552.21105443597787</v>
      </c>
      <c r="H99" s="2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44</v>
      </c>
    </row>
    <row r="100" spans="1:12" x14ac:dyDescent="0.35">
      <c r="A100" t="s">
        <v>12</v>
      </c>
      <c r="B100" t="s">
        <v>18</v>
      </c>
      <c r="C100" t="s">
        <v>20</v>
      </c>
      <c r="D100" t="s">
        <v>27</v>
      </c>
      <c r="E100" t="s">
        <v>28</v>
      </c>
      <c r="F100" t="s">
        <v>32</v>
      </c>
      <c r="G100" s="2">
        <v>501.02269132849221</v>
      </c>
      <c r="H100" s="2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41</v>
      </c>
    </row>
    <row r="101" spans="1:12" x14ac:dyDescent="0.35">
      <c r="A101" t="s">
        <v>15</v>
      </c>
      <c r="B101" t="s">
        <v>19</v>
      </c>
      <c r="C101" t="s">
        <v>20</v>
      </c>
      <c r="D101" t="s">
        <v>26</v>
      </c>
      <c r="E101" t="s">
        <v>31</v>
      </c>
      <c r="F101" t="s">
        <v>35</v>
      </c>
      <c r="G101" s="2">
        <v>453.08257332497061</v>
      </c>
      <c r="H101" s="2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C8" zoomScale="168" workbookViewId="0">
      <selection activeCell="D4" sqref="D4"/>
    </sheetView>
  </sheetViews>
  <sheetFormatPr defaultColWidth="10.90625" defaultRowHeight="14.5" x14ac:dyDescent="0.35"/>
  <cols>
    <col min="1" max="1" width="12.36328125" bestFit="1" customWidth="1"/>
    <col min="2" max="2" width="16.453125" bestFit="1" customWidth="1"/>
    <col min="3" max="3" width="19" bestFit="1" customWidth="1"/>
  </cols>
  <sheetData>
    <row r="1" spans="1:9" x14ac:dyDescent="0.35">
      <c r="A1" s="3" t="str">
        <f>Data!D1</f>
        <v>Region</v>
      </c>
      <c r="B1" s="3" t="str">
        <f>Data!E1</f>
        <v>Sales_Channel</v>
      </c>
      <c r="C1" s="3" t="str">
        <f>Data!G1</f>
        <v>Average_Sale_Amount</v>
      </c>
    </row>
    <row r="2" spans="1:9" x14ac:dyDescent="0.35">
      <c r="A2" t="str">
        <f>Data!D2</f>
        <v>South</v>
      </c>
      <c r="B2" s="4" t="str">
        <f>Data!E2</f>
        <v>Online</v>
      </c>
      <c r="C2" s="5">
        <f>Data!G2</f>
        <v>599.34283060224652</v>
      </c>
      <c r="F2" t="s">
        <v>28</v>
      </c>
      <c r="G2" t="s">
        <v>29</v>
      </c>
      <c r="H2" t="s">
        <v>30</v>
      </c>
      <c r="I2" t="s">
        <v>31</v>
      </c>
    </row>
    <row r="3" spans="1:9" x14ac:dyDescent="0.35">
      <c r="A3" t="str">
        <f>Data!D3</f>
        <v>East</v>
      </c>
      <c r="B3" s="4" t="str">
        <f>Data!E3</f>
        <v>Online</v>
      </c>
      <c r="C3" s="5">
        <f>Data!G3</f>
        <v>472.34713976576307</v>
      </c>
      <c r="E3" t="s">
        <v>24</v>
      </c>
      <c r="F3" s="2">
        <f>SUMIFS($C$2:$C$101,$A$2:$A$101,$E3,$B$2:$B$101,F2)</f>
        <v>4595.0119012311116</v>
      </c>
      <c r="G3" s="2">
        <f t="shared" ref="G3:I3" si="0">SUMIFS($C$2:$C$101,$A$2:$A$101,$E3,$B$2:$B$101,G2)</f>
        <v>2986.5304137486191</v>
      </c>
      <c r="H3" s="2">
        <f t="shared" si="0"/>
        <v>2490.152736379358</v>
      </c>
      <c r="I3" s="2">
        <f t="shared" si="0"/>
        <v>3833.8246445382156</v>
      </c>
    </row>
    <row r="4" spans="1:9" x14ac:dyDescent="0.35">
      <c r="A4" t="str">
        <f>Data!D4</f>
        <v>North</v>
      </c>
      <c r="B4" s="4" t="str">
        <f>Data!E4</f>
        <v>Online</v>
      </c>
      <c r="C4" s="5">
        <f>Data!G4</f>
        <v>629.53770762013846</v>
      </c>
      <c r="E4" t="s">
        <v>25</v>
      </c>
      <c r="F4" s="2">
        <f>SUMIFS($C$2:$C$101,$A$2:$A$101,$E4,$B$2:$B$101,F2)</f>
        <v>4401.6569562590048</v>
      </c>
      <c r="G4" s="2">
        <f t="shared" ref="G4:I4" si="1">SUMIFS($C$2:$C$101,$A$2:$A$101,$E4,$B$2:$B$101,G2)</f>
        <v>4126.0987653805623</v>
      </c>
      <c r="H4" s="2">
        <f t="shared" si="1"/>
        <v>1226.2491087174503</v>
      </c>
      <c r="I4" s="2">
        <f t="shared" si="1"/>
        <v>1759.5577004025149</v>
      </c>
    </row>
    <row r="5" spans="1:9" x14ac:dyDescent="0.35">
      <c r="A5" t="str">
        <f>Data!D5</f>
        <v>East</v>
      </c>
      <c r="B5" s="4" t="str">
        <f>Data!E5</f>
        <v>Catalog</v>
      </c>
      <c r="C5" s="5">
        <f>Data!G5</f>
        <v>804.60597128160509</v>
      </c>
      <c r="E5" t="s">
        <v>26</v>
      </c>
      <c r="F5" s="2">
        <f>SUMIFS($C$2:$C$101,$A$2:$A$101,$E5,$B$2:$B$101,F2)</f>
        <v>2592.5452953455047</v>
      </c>
      <c r="G5" s="2">
        <f t="shared" ref="G5:I5" si="2">SUMIFS($C$2:$C$101,$A$2:$A$101,$E5,$B$2:$B$101,G2)</f>
        <v>3211.8257661720199</v>
      </c>
      <c r="H5" s="2">
        <f t="shared" si="2"/>
        <v>3727.8518683684333</v>
      </c>
      <c r="I5" s="2">
        <f t="shared" si="2"/>
        <v>3270.9972362326034</v>
      </c>
    </row>
    <row r="6" spans="1:9" x14ac:dyDescent="0.35">
      <c r="A6" t="str">
        <f>Data!D6</f>
        <v>South</v>
      </c>
      <c r="B6" s="4" t="str">
        <f>Data!E6</f>
        <v>Phone</v>
      </c>
      <c r="C6" s="5">
        <f>Data!G6</f>
        <v>453.16932505533282</v>
      </c>
      <c r="E6" t="s">
        <v>27</v>
      </c>
      <c r="F6" s="2">
        <f>SUMIFS($C$2:$C$101,$A$2:$A$101,$E6,$B$2:$B$101,F2)</f>
        <v>2307.0227048725478</v>
      </c>
      <c r="G6" s="2">
        <f t="shared" ref="G6:I6" si="3">SUMIFS($C$2:$C$101,$A$2:$A$101,$E6,$B$2:$B$101,G2)</f>
        <v>3513.0917658233866</v>
      </c>
      <c r="H6" s="2">
        <f t="shared" si="3"/>
        <v>1174.1058779647544</v>
      </c>
      <c r="I6" s="2">
        <f t="shared" si="3"/>
        <v>2730.495931499986</v>
      </c>
    </row>
    <row r="7" spans="1:9" x14ac:dyDescent="0.35">
      <c r="A7" t="str">
        <f>Data!D7</f>
        <v>South</v>
      </c>
      <c r="B7" s="4" t="str">
        <f>Data!E7</f>
        <v>In-store</v>
      </c>
      <c r="C7" s="5">
        <f>Data!G7</f>
        <v>453.17260861016388</v>
      </c>
    </row>
    <row r="8" spans="1:9" x14ac:dyDescent="0.35">
      <c r="A8" t="str">
        <f>Data!D8</f>
        <v>West</v>
      </c>
      <c r="B8" s="4" t="str">
        <f>Data!E8</f>
        <v>Online</v>
      </c>
      <c r="C8" s="5">
        <f>Data!G8</f>
        <v>815.84256310147828</v>
      </c>
    </row>
    <row r="9" spans="1:9" x14ac:dyDescent="0.35">
      <c r="A9" t="str">
        <f>Data!D9</f>
        <v>North</v>
      </c>
      <c r="B9" s="4" t="str">
        <f>Data!E9</f>
        <v>Catalog</v>
      </c>
      <c r="C9" s="5">
        <f>Data!G9</f>
        <v>653.48694583058182</v>
      </c>
    </row>
    <row r="10" spans="1:9" x14ac:dyDescent="0.35">
      <c r="A10" t="str">
        <f>Data!D10</f>
        <v>South</v>
      </c>
      <c r="B10" s="4" t="str">
        <f>Data!E10</f>
        <v>Catalog</v>
      </c>
      <c r="C10" s="5">
        <f>Data!G10</f>
        <v>406.10512281300959</v>
      </c>
    </row>
    <row r="11" spans="1:9" x14ac:dyDescent="0.35">
      <c r="A11" t="str">
        <f>Data!D11</f>
        <v>West</v>
      </c>
      <c r="B11" s="4" t="str">
        <f>Data!E11</f>
        <v>Catalog</v>
      </c>
      <c r="C11" s="5">
        <f>Data!G11</f>
        <v>608.51200871719288</v>
      </c>
    </row>
    <row r="12" spans="1:9" x14ac:dyDescent="0.35">
      <c r="A12" t="str">
        <f>Data!D12</f>
        <v>North</v>
      </c>
      <c r="B12" s="4" t="str">
        <f>Data!E12</f>
        <v>In-store</v>
      </c>
      <c r="C12" s="5">
        <f>Data!G12</f>
        <v>407.31646143750748</v>
      </c>
    </row>
    <row r="13" spans="1:9" x14ac:dyDescent="0.35">
      <c r="A13" t="str">
        <f>Data!D13</f>
        <v>South</v>
      </c>
      <c r="B13" s="4" t="str">
        <f>Data!E13</f>
        <v>Online</v>
      </c>
      <c r="C13" s="5">
        <f>Data!G13</f>
        <v>406.85404928594858</v>
      </c>
    </row>
    <row r="14" spans="1:9" x14ac:dyDescent="0.35">
      <c r="A14" t="str">
        <f>Data!D14</f>
        <v>South</v>
      </c>
      <c r="B14" s="4" t="str">
        <f>Data!E14</f>
        <v>Phone</v>
      </c>
      <c r="C14" s="5">
        <f>Data!G14</f>
        <v>548.39245431320683</v>
      </c>
    </row>
    <row r="15" spans="1:9" x14ac:dyDescent="0.35">
      <c r="A15" t="str">
        <f>Data!D15</f>
        <v>North</v>
      </c>
      <c r="B15" s="4" t="str">
        <f>Data!E15</f>
        <v>Phone</v>
      </c>
      <c r="C15" s="5">
        <f>Data!G15</f>
        <v>117.3439510684404</v>
      </c>
    </row>
    <row r="16" spans="1:9" x14ac:dyDescent="0.35">
      <c r="A16" t="str">
        <f>Data!D16</f>
        <v>North</v>
      </c>
      <c r="B16" s="4" t="str">
        <f>Data!E16</f>
        <v>Catalog</v>
      </c>
      <c r="C16" s="5">
        <f>Data!G16</f>
        <v>155.01643349739351</v>
      </c>
    </row>
    <row r="17" spans="1:3" x14ac:dyDescent="0.35">
      <c r="A17" t="str">
        <f>Data!D17</f>
        <v>North</v>
      </c>
      <c r="B17" s="4" t="str">
        <f>Data!E17</f>
        <v>In-store</v>
      </c>
      <c r="C17" s="5">
        <f>Data!G17</f>
        <v>387.54249415180539</v>
      </c>
    </row>
    <row r="18" spans="1:3" x14ac:dyDescent="0.35">
      <c r="A18" t="str">
        <f>Data!D18</f>
        <v>South</v>
      </c>
      <c r="B18" s="4" t="str">
        <f>Data!E18</f>
        <v>In-store</v>
      </c>
      <c r="C18" s="5">
        <f>Data!G18</f>
        <v>297.43377593311533</v>
      </c>
    </row>
    <row r="19" spans="1:3" x14ac:dyDescent="0.35">
      <c r="A19" t="str">
        <f>Data!D19</f>
        <v>South</v>
      </c>
      <c r="B19" s="4" t="str">
        <f>Data!E19</f>
        <v>In-store</v>
      </c>
      <c r="C19" s="5">
        <f>Data!G19</f>
        <v>562.84946651905477</v>
      </c>
    </row>
    <row r="20" spans="1:3" x14ac:dyDescent="0.35">
      <c r="A20" t="str">
        <f>Data!D20</f>
        <v>West</v>
      </c>
      <c r="B20" s="4" t="str">
        <f>Data!E20</f>
        <v>Phone</v>
      </c>
      <c r="C20" s="5">
        <f>Data!G20</f>
        <v>318.39518489575778</v>
      </c>
    </row>
    <row r="21" spans="1:3" x14ac:dyDescent="0.35">
      <c r="A21" t="str">
        <f>Data!D21</f>
        <v>East</v>
      </c>
      <c r="B21" s="4" t="str">
        <f>Data!E21</f>
        <v>Catalog</v>
      </c>
      <c r="C21" s="5">
        <f>Data!G21</f>
        <v>217.5392597329417</v>
      </c>
    </row>
    <row r="22" spans="1:3" x14ac:dyDescent="0.35">
      <c r="A22" t="str">
        <f>Data!D22</f>
        <v>North</v>
      </c>
      <c r="B22" s="4" t="str">
        <f>Data!E22</f>
        <v>Online</v>
      </c>
      <c r="C22" s="5">
        <f>Data!G22</f>
        <v>793.12975378431088</v>
      </c>
    </row>
    <row r="23" spans="1:3" x14ac:dyDescent="0.35">
      <c r="A23" t="str">
        <f>Data!D23</f>
        <v>South</v>
      </c>
      <c r="B23" s="4" t="str">
        <f>Data!E23</f>
        <v>Phone</v>
      </c>
      <c r="C23" s="5">
        <f>Data!G23</f>
        <v>454.84473990269288</v>
      </c>
    </row>
    <row r="24" spans="1:3" x14ac:dyDescent="0.35">
      <c r="A24" t="str">
        <f>Data!D24</f>
        <v>South</v>
      </c>
      <c r="B24" s="4" t="str">
        <f>Data!E24</f>
        <v>Catalog</v>
      </c>
      <c r="C24" s="5">
        <f>Data!G24</f>
        <v>513.50564093758476</v>
      </c>
    </row>
    <row r="25" spans="1:3" x14ac:dyDescent="0.35">
      <c r="A25" t="str">
        <f>Data!D25</f>
        <v>North</v>
      </c>
      <c r="B25" s="4" t="str">
        <f>Data!E25</f>
        <v>Catalog</v>
      </c>
      <c r="C25" s="5">
        <f>Data!G25</f>
        <v>215.05036275730859</v>
      </c>
    </row>
    <row r="26" spans="1:3" x14ac:dyDescent="0.35">
      <c r="A26" t="str">
        <f>Data!D26</f>
        <v>East</v>
      </c>
      <c r="B26" s="4" t="str">
        <f>Data!E26</f>
        <v>Online</v>
      </c>
      <c r="C26" s="5">
        <f>Data!G26</f>
        <v>391.12345509496339</v>
      </c>
    </row>
    <row r="27" spans="1:3" x14ac:dyDescent="0.35">
      <c r="A27" t="str">
        <f>Data!D27</f>
        <v>North</v>
      </c>
      <c r="B27" s="4" t="str">
        <f>Data!E27</f>
        <v>Online</v>
      </c>
      <c r="C27" s="5">
        <f>Data!G27</f>
        <v>522.18451794197324</v>
      </c>
    </row>
    <row r="28" spans="1:3" x14ac:dyDescent="0.35">
      <c r="A28" t="str">
        <f>Data!D28</f>
        <v>East</v>
      </c>
      <c r="B28" s="4" t="str">
        <f>Data!E28</f>
        <v>Online</v>
      </c>
      <c r="C28" s="5">
        <f>Data!G28</f>
        <v>269.80128451553952</v>
      </c>
    </row>
    <row r="29" spans="1:3" x14ac:dyDescent="0.35">
      <c r="A29" t="str">
        <f>Data!D29</f>
        <v>South</v>
      </c>
      <c r="B29" s="4" t="str">
        <f>Data!E29</f>
        <v>In-store</v>
      </c>
      <c r="C29" s="5">
        <f>Data!G29</f>
        <v>575.13960366913443</v>
      </c>
    </row>
    <row r="30" spans="1:3" x14ac:dyDescent="0.35">
      <c r="A30" t="str">
        <f>Data!D30</f>
        <v>East</v>
      </c>
      <c r="B30" s="4" t="str">
        <f>Data!E30</f>
        <v>Online</v>
      </c>
      <c r="C30" s="5">
        <f>Data!G30</f>
        <v>379.87226201623901</v>
      </c>
    </row>
    <row r="31" spans="1:3" x14ac:dyDescent="0.35">
      <c r="A31" t="str">
        <f>Data!D31</f>
        <v>West</v>
      </c>
      <c r="B31" s="4" t="str">
        <f>Data!E31</f>
        <v>Catalog</v>
      </c>
      <c r="C31" s="5">
        <f>Data!G31</f>
        <v>441.66125004134472</v>
      </c>
    </row>
    <row r="32" spans="1:3" x14ac:dyDescent="0.35">
      <c r="A32" t="str">
        <f>Data!D32</f>
        <v>South</v>
      </c>
      <c r="B32" s="4" t="str">
        <f>Data!E32</f>
        <v>Online</v>
      </c>
      <c r="C32" s="5">
        <f>Data!G32</f>
        <v>379.65867755412057</v>
      </c>
    </row>
    <row r="33" spans="1:3" x14ac:dyDescent="0.35">
      <c r="A33" t="str">
        <f>Data!D33</f>
        <v>West</v>
      </c>
      <c r="B33" s="4" t="str">
        <f>Data!E33</f>
        <v>Catalog</v>
      </c>
      <c r="C33" s="5">
        <f>Data!G33</f>
        <v>870.45563690178756</v>
      </c>
    </row>
    <row r="34" spans="1:3" x14ac:dyDescent="0.35">
      <c r="A34" t="str">
        <f>Data!D34</f>
        <v>North</v>
      </c>
      <c r="B34" s="4" t="str">
        <f>Data!E34</f>
        <v>Phone</v>
      </c>
      <c r="C34" s="5">
        <f>Data!G34</f>
        <v>497.30055505241319</v>
      </c>
    </row>
    <row r="35" spans="1:3" x14ac:dyDescent="0.35">
      <c r="A35" t="str">
        <f>Data!D35</f>
        <v>North</v>
      </c>
      <c r="B35" s="4" t="str">
        <f>Data!E35</f>
        <v>In-store</v>
      </c>
      <c r="C35" s="5">
        <f>Data!G35</f>
        <v>288.45781420882003</v>
      </c>
    </row>
    <row r="36" spans="1:3" x14ac:dyDescent="0.35">
      <c r="A36" t="str">
        <f>Data!D36</f>
        <v>North</v>
      </c>
      <c r="B36" s="4" t="str">
        <f>Data!E36</f>
        <v>Phone</v>
      </c>
      <c r="C36" s="5">
        <f>Data!G36</f>
        <v>664.50898242063784</v>
      </c>
    </row>
    <row r="37" spans="1:3" x14ac:dyDescent="0.35">
      <c r="A37" t="str">
        <f>Data!D37</f>
        <v>East</v>
      </c>
      <c r="B37" s="4" t="str">
        <f>Data!E37</f>
        <v>Phone</v>
      </c>
      <c r="C37" s="5">
        <f>Data!G37</f>
        <v>255.83127000579549</v>
      </c>
    </row>
    <row r="38" spans="1:3" x14ac:dyDescent="0.35">
      <c r="A38" t="str">
        <f>Data!D38</f>
        <v>South</v>
      </c>
      <c r="B38" s="4" t="str">
        <f>Data!E38</f>
        <v>Catalog</v>
      </c>
      <c r="C38" s="5">
        <f>Data!G38</f>
        <v>541.77271900095104</v>
      </c>
    </row>
    <row r="39" spans="1:3" x14ac:dyDescent="0.35">
      <c r="A39" t="str">
        <f>Data!D39</f>
        <v>North</v>
      </c>
      <c r="B39" s="4" t="str">
        <f>Data!E39</f>
        <v>Phone</v>
      </c>
      <c r="C39" s="5">
        <f>Data!G39</f>
        <v>108.06597522404491</v>
      </c>
    </row>
    <row r="40" spans="1:3" x14ac:dyDescent="0.35">
      <c r="A40" t="str">
        <f>Data!D40</f>
        <v>North</v>
      </c>
      <c r="B40" s="4" t="str">
        <f>Data!E40</f>
        <v>Catalog</v>
      </c>
      <c r="C40" s="5">
        <f>Data!G40</f>
        <v>234.36279022031391</v>
      </c>
    </row>
    <row r="41" spans="1:3" x14ac:dyDescent="0.35">
      <c r="A41" t="str">
        <f>Data!D41</f>
        <v>South</v>
      </c>
      <c r="B41" s="4" t="str">
        <f>Data!E41</f>
        <v>Online</v>
      </c>
      <c r="C41" s="5">
        <f>Data!G41</f>
        <v>539.37224717382469</v>
      </c>
    </row>
    <row r="42" spans="1:3" x14ac:dyDescent="0.35">
      <c r="A42" t="str">
        <f>Data!D42</f>
        <v>North</v>
      </c>
      <c r="B42" s="4" t="str">
        <f>Data!E42</f>
        <v>Online</v>
      </c>
      <c r="C42" s="5">
        <f>Data!G42</f>
        <v>647.69331599908207</v>
      </c>
    </row>
    <row r="43" spans="1:3" x14ac:dyDescent="0.35">
      <c r="A43" t="str">
        <f>Data!D43</f>
        <v>West</v>
      </c>
      <c r="B43" s="4" t="str">
        <f>Data!E43</f>
        <v>Catalog</v>
      </c>
      <c r="C43" s="5">
        <f>Data!G43</f>
        <v>534.27365623799415</v>
      </c>
    </row>
    <row r="44" spans="1:3" x14ac:dyDescent="0.35">
      <c r="A44" t="str">
        <f>Data!D44</f>
        <v>South</v>
      </c>
      <c r="B44" s="4" t="str">
        <f>Data!E44</f>
        <v>Online</v>
      </c>
      <c r="C44" s="5">
        <f>Data!G44</f>
        <v>476.8703435223519</v>
      </c>
    </row>
    <row r="45" spans="1:3" x14ac:dyDescent="0.35">
      <c r="A45" t="str">
        <f>Data!D45</f>
        <v>South</v>
      </c>
      <c r="B45" s="4" t="str">
        <f>Data!E45</f>
        <v>In-store</v>
      </c>
      <c r="C45" s="5">
        <f>Data!G45</f>
        <v>439.77926088214218</v>
      </c>
    </row>
    <row r="46" spans="1:3" x14ac:dyDescent="0.35">
      <c r="A46" t="str">
        <f>Data!D46</f>
        <v>South</v>
      </c>
      <c r="B46" s="4" t="str">
        <f>Data!E46</f>
        <v>Phone</v>
      </c>
      <c r="C46" s="5">
        <f>Data!G46</f>
        <v>204.29560192651451</v>
      </c>
    </row>
    <row r="47" spans="1:3" x14ac:dyDescent="0.35">
      <c r="A47" t="str">
        <f>Data!D47</f>
        <v>West</v>
      </c>
      <c r="B47" s="4" t="str">
        <f>Data!E47</f>
        <v>In-store</v>
      </c>
      <c r="C47" s="5">
        <f>Data!G47</f>
        <v>356.03115832105829</v>
      </c>
    </row>
    <row r="48" spans="1:3" x14ac:dyDescent="0.35">
      <c r="A48" t="str">
        <f>Data!D48</f>
        <v>South</v>
      </c>
      <c r="B48" s="4" t="str">
        <f>Data!E48</f>
        <v>Phone</v>
      </c>
      <c r="C48" s="5">
        <f>Data!G48</f>
        <v>407.87224580804252</v>
      </c>
    </row>
    <row r="49" spans="1:3" x14ac:dyDescent="0.35">
      <c r="A49" t="str">
        <f>Data!D49</f>
        <v>West</v>
      </c>
      <c r="B49" s="4" t="str">
        <f>Data!E49</f>
        <v>Online</v>
      </c>
      <c r="C49" s="5">
        <f>Data!G49</f>
        <v>711.42444524378311</v>
      </c>
    </row>
    <row r="50" spans="1:3" x14ac:dyDescent="0.35">
      <c r="A50" t="str">
        <f>Data!D50</f>
        <v>South</v>
      </c>
      <c r="B50" s="4" t="str">
        <f>Data!E50</f>
        <v>In-store</v>
      </c>
      <c r="C50" s="5">
        <f>Data!G50</f>
        <v>568.72365791369225</v>
      </c>
    </row>
    <row r="51" spans="1:3" x14ac:dyDescent="0.35">
      <c r="A51" t="str">
        <f>Data!D51</f>
        <v>East</v>
      </c>
      <c r="B51" s="4" t="str">
        <f>Data!E51</f>
        <v>Online</v>
      </c>
      <c r="C51" s="5">
        <f>Data!G51</f>
        <v>147.39196892745321</v>
      </c>
    </row>
    <row r="52" spans="1:3" x14ac:dyDescent="0.35">
      <c r="A52" t="str">
        <f>Data!D52</f>
        <v>North</v>
      </c>
      <c r="B52" s="4" t="str">
        <f>Data!E52</f>
        <v>Phone</v>
      </c>
      <c r="C52" s="5">
        <f>Data!G52</f>
        <v>564.81679387895906</v>
      </c>
    </row>
    <row r="53" spans="1:3" x14ac:dyDescent="0.35">
      <c r="A53" t="str">
        <f>Data!D53</f>
        <v>East</v>
      </c>
      <c r="B53" s="4" t="str">
        <f>Data!E53</f>
        <v>Catalog</v>
      </c>
      <c r="C53" s="5">
        <f>Data!G53</f>
        <v>422.98354391673672</v>
      </c>
    </row>
    <row r="54" spans="1:3" x14ac:dyDescent="0.35">
      <c r="A54" t="str">
        <f>Data!D54</f>
        <v>North</v>
      </c>
      <c r="B54" s="4" t="str">
        <f>Data!E54</f>
        <v>Catalog</v>
      </c>
      <c r="C54" s="5">
        <f>Data!G54</f>
        <v>364.61559993880832</v>
      </c>
    </row>
    <row r="55" spans="1:3" x14ac:dyDescent="0.35">
      <c r="A55" t="str">
        <f>Data!D55</f>
        <v>West</v>
      </c>
      <c r="B55" s="4" t="str">
        <f>Data!E55</f>
        <v>In-store</v>
      </c>
      <c r="C55" s="5">
        <f>Data!G55</f>
        <v>622.33525776817362</v>
      </c>
    </row>
    <row r="56" spans="1:3" x14ac:dyDescent="0.35">
      <c r="A56" t="str">
        <f>Data!D56</f>
        <v>East</v>
      </c>
      <c r="B56" s="4" t="str">
        <f>Data!E56</f>
        <v>Online</v>
      </c>
      <c r="C56" s="5">
        <f>Data!G56</f>
        <v>706.19990449919021</v>
      </c>
    </row>
    <row r="57" spans="1:3" x14ac:dyDescent="0.35">
      <c r="A57" t="str">
        <f>Data!D57</f>
        <v>South</v>
      </c>
      <c r="B57" s="4" t="str">
        <f>Data!E57</f>
        <v>Online</v>
      </c>
      <c r="C57" s="5">
        <f>Data!G57</f>
        <v>686.25602382323973</v>
      </c>
    </row>
    <row r="58" spans="1:3" x14ac:dyDescent="0.35">
      <c r="A58" t="str">
        <f>Data!D58</f>
        <v>North</v>
      </c>
      <c r="B58" s="4" t="str">
        <f>Data!E58</f>
        <v>In-store</v>
      </c>
      <c r="C58" s="5">
        <f>Data!G58</f>
        <v>332.15649535547232</v>
      </c>
    </row>
    <row r="59" spans="1:3" x14ac:dyDescent="0.35">
      <c r="A59" t="str">
        <f>Data!D59</f>
        <v>North</v>
      </c>
      <c r="B59" s="4" t="str">
        <f>Data!E59</f>
        <v>Catalog</v>
      </c>
      <c r="C59" s="5">
        <f>Data!G59</f>
        <v>438.15752482975711</v>
      </c>
    </row>
    <row r="60" spans="1:3" x14ac:dyDescent="0.35">
      <c r="A60" t="str">
        <f>Data!D60</f>
        <v>East</v>
      </c>
      <c r="B60" s="4" t="str">
        <f>Data!E60</f>
        <v>Phone</v>
      </c>
      <c r="C60" s="5">
        <f>Data!G60</f>
        <v>566.25268628071285</v>
      </c>
    </row>
    <row r="61" spans="1:3" x14ac:dyDescent="0.35">
      <c r="A61" t="str">
        <f>Data!D61</f>
        <v>West</v>
      </c>
      <c r="B61" s="4" t="str">
        <f>Data!E61</f>
        <v>In-store</v>
      </c>
      <c r="C61" s="5">
        <f>Data!G61</f>
        <v>695.10902542447184</v>
      </c>
    </row>
    <row r="62" spans="1:3" x14ac:dyDescent="0.35">
      <c r="A62" t="str">
        <f>Data!D62</f>
        <v>East</v>
      </c>
      <c r="B62" s="4" t="str">
        <f>Data!E62</f>
        <v>Phone</v>
      </c>
      <c r="C62" s="5">
        <f>Data!G62</f>
        <v>404.16515243094199</v>
      </c>
    </row>
    <row r="63" spans="1:3" x14ac:dyDescent="0.35">
      <c r="A63" t="str">
        <f>Data!D63</f>
        <v>West</v>
      </c>
      <c r="B63" s="4" t="str">
        <f>Data!E63</f>
        <v>Catalog</v>
      </c>
      <c r="C63" s="5">
        <f>Data!G63</f>
        <v>462.86820466723663</v>
      </c>
    </row>
    <row r="64" spans="1:3" x14ac:dyDescent="0.35">
      <c r="A64" t="str">
        <f>Data!D64</f>
        <v>West</v>
      </c>
      <c r="B64" s="4" t="str">
        <f>Data!E64</f>
        <v>Online</v>
      </c>
      <c r="C64" s="5">
        <f>Data!G64</f>
        <v>278.73300519879427</v>
      </c>
    </row>
    <row r="65" spans="1:3" x14ac:dyDescent="0.35">
      <c r="A65" t="str">
        <f>Data!D65</f>
        <v>North</v>
      </c>
      <c r="B65" s="4" t="str">
        <f>Data!E65</f>
        <v>Catalog</v>
      </c>
      <c r="C65" s="5">
        <f>Data!G65</f>
        <v>260.75867518386588</v>
      </c>
    </row>
    <row r="66" spans="1:3" x14ac:dyDescent="0.35">
      <c r="A66" t="str">
        <f>Data!D66</f>
        <v>East</v>
      </c>
      <c r="B66" s="4" t="str">
        <f>Data!E66</f>
        <v>In-store</v>
      </c>
      <c r="C66" s="5">
        <f>Data!G66</f>
        <v>662.50516447883956</v>
      </c>
    </row>
    <row r="67" spans="1:3" x14ac:dyDescent="0.35">
      <c r="A67" t="str">
        <f>Data!D67</f>
        <v>East</v>
      </c>
      <c r="B67" s="4" t="str">
        <f>Data!E67</f>
        <v>Online</v>
      </c>
      <c r="C67" s="5">
        <f>Data!G67</f>
        <v>771.24800571416461</v>
      </c>
    </row>
    <row r="68" spans="1:3" x14ac:dyDescent="0.35">
      <c r="A68" t="str">
        <f>Data!D68</f>
        <v>West</v>
      </c>
      <c r="B68" s="4" t="str">
        <f>Data!E68</f>
        <v>In-store</v>
      </c>
      <c r="C68" s="5">
        <f>Data!G68</f>
        <v>485.59797568393321</v>
      </c>
    </row>
    <row r="69" spans="1:3" x14ac:dyDescent="0.35">
      <c r="A69" t="str">
        <f>Data!D69</f>
        <v>East</v>
      </c>
      <c r="B69" s="4" t="str">
        <f>Data!E69</f>
        <v>In-store</v>
      </c>
      <c r="C69" s="5">
        <f>Data!G69</f>
        <v>700.7065795784049</v>
      </c>
    </row>
    <row r="70" spans="1:3" x14ac:dyDescent="0.35">
      <c r="A70" t="str">
        <f>Data!D70</f>
        <v>South</v>
      </c>
      <c r="B70" s="4" t="str">
        <f>Data!E70</f>
        <v>Catalog</v>
      </c>
      <c r="C70" s="5">
        <f>Data!G70</f>
        <v>572.32720500952678</v>
      </c>
    </row>
    <row r="71" spans="1:3" x14ac:dyDescent="0.35">
      <c r="A71" t="str">
        <f>Data!D71</f>
        <v>South</v>
      </c>
      <c r="B71" s="4" t="str">
        <f>Data!E71</f>
        <v>In-store</v>
      </c>
      <c r="C71" s="5">
        <f>Data!G71</f>
        <v>370.97604907897522</v>
      </c>
    </row>
    <row r="72" spans="1:3" x14ac:dyDescent="0.35">
      <c r="A72" t="str">
        <f>Data!D72</f>
        <v>East</v>
      </c>
      <c r="B72" s="4" t="str">
        <f>Data!E72</f>
        <v>Catalog</v>
      </c>
      <c r="C72" s="5">
        <f>Data!G72</f>
        <v>572.27912110168279</v>
      </c>
    </row>
    <row r="73" spans="1:3" x14ac:dyDescent="0.35">
      <c r="A73" t="str">
        <f>Data!D73</f>
        <v>East</v>
      </c>
      <c r="B73" s="4" t="str">
        <f>Data!E73</f>
        <v>Online</v>
      </c>
      <c r="C73" s="5">
        <f>Data!G73</f>
        <v>807.60731329319378</v>
      </c>
    </row>
    <row r="74" spans="1:3" x14ac:dyDescent="0.35">
      <c r="A74" t="str">
        <f>Data!D74</f>
        <v>West</v>
      </c>
      <c r="B74" s="4" t="str">
        <f>Data!E74</f>
        <v>Catalog</v>
      </c>
      <c r="C74" s="5">
        <f>Data!G74</f>
        <v>492.83479217800971</v>
      </c>
    </row>
    <row r="75" spans="1:3" x14ac:dyDescent="0.35">
      <c r="A75" t="str">
        <f>Data!D75</f>
        <v>South</v>
      </c>
      <c r="B75" s="4" t="str">
        <f>Data!E75</f>
        <v>Online</v>
      </c>
      <c r="C75" s="5">
        <f>Data!G75</f>
        <v>812.92873116280123</v>
      </c>
    </row>
    <row r="76" spans="1:3" x14ac:dyDescent="0.35">
      <c r="A76" t="str">
        <f>Data!D76</f>
        <v>South</v>
      </c>
      <c r="B76" s="4" t="str">
        <f>Data!E76</f>
        <v>Catalog</v>
      </c>
      <c r="C76" s="5">
        <f>Data!G76</f>
        <v>0</v>
      </c>
    </row>
    <row r="77" spans="1:3" x14ac:dyDescent="0.35">
      <c r="A77" t="str">
        <f>Data!D77</f>
        <v>North</v>
      </c>
      <c r="B77" s="4" t="str">
        <f>Data!E77</f>
        <v>Phone</v>
      </c>
      <c r="C77" s="5">
        <f>Data!G77</f>
        <v>664.38050087504473</v>
      </c>
    </row>
    <row r="78" spans="1:3" x14ac:dyDescent="0.35">
      <c r="A78" t="str">
        <f>Data!D78</f>
        <v>West</v>
      </c>
      <c r="B78" s="4" t="str">
        <f>Data!E78</f>
        <v>Phone</v>
      </c>
      <c r="C78" s="5">
        <f>Data!G78</f>
        <v>517.40941364763421</v>
      </c>
    </row>
    <row r="79" spans="1:3" x14ac:dyDescent="0.35">
      <c r="A79" t="str">
        <f>Data!D79</f>
        <v>North</v>
      </c>
      <c r="B79" s="4" t="str">
        <f>Data!E79</f>
        <v>In-store</v>
      </c>
      <c r="C79" s="5">
        <f>Data!G79</f>
        <v>440.19852990682648</v>
      </c>
    </row>
    <row r="80" spans="1:3" x14ac:dyDescent="0.35">
      <c r="A80" t="str">
        <f>Data!D80</f>
        <v>South</v>
      </c>
      <c r="B80" s="4" t="str">
        <f>Data!E80</f>
        <v>Catalog</v>
      </c>
      <c r="C80" s="5">
        <f>Data!G80</f>
        <v>518.35215530710047</v>
      </c>
    </row>
    <row r="81" spans="1:3" x14ac:dyDescent="0.35">
      <c r="A81" t="str">
        <f>Data!D81</f>
        <v>West</v>
      </c>
      <c r="B81" s="4" t="str">
        <f>Data!E81</f>
        <v>Catalog</v>
      </c>
      <c r="C81" s="5">
        <f>Data!G81</f>
        <v>102.4862170798214</v>
      </c>
    </row>
    <row r="82" spans="1:3" x14ac:dyDescent="0.35">
      <c r="A82" t="str">
        <f>Data!D82</f>
        <v>East</v>
      </c>
      <c r="B82" s="4" t="str">
        <f>Data!E82</f>
        <v>Online</v>
      </c>
      <c r="C82" s="5">
        <f>Data!G82</f>
        <v>456.06562243249761</v>
      </c>
    </row>
    <row r="83" spans="1:3" x14ac:dyDescent="0.35">
      <c r="A83" t="str">
        <f>Data!D83</f>
        <v>West</v>
      </c>
      <c r="B83" s="4" t="str">
        <f>Data!E83</f>
        <v>In-store</v>
      </c>
      <c r="C83" s="5">
        <f>Data!G83</f>
        <v>571.42251430234933</v>
      </c>
    </row>
    <row r="84" spans="1:3" x14ac:dyDescent="0.35">
      <c r="A84" t="str">
        <f>Data!D84</f>
        <v>East</v>
      </c>
      <c r="B84" s="4" t="str">
        <f>Data!E84</f>
        <v>Catalog</v>
      </c>
      <c r="C84" s="5">
        <f>Data!G84</f>
        <v>795.57880894830328</v>
      </c>
    </row>
    <row r="85" spans="1:3" x14ac:dyDescent="0.35">
      <c r="A85" t="str">
        <f>Data!D85</f>
        <v>East</v>
      </c>
      <c r="B85" s="4" t="str">
        <f>Data!E85</f>
        <v>In-store</v>
      </c>
      <c r="C85" s="5">
        <f>Data!G85</f>
        <v>396.34595634527051</v>
      </c>
    </row>
    <row r="86" spans="1:3" x14ac:dyDescent="0.35">
      <c r="A86" t="str">
        <f>Data!D86</f>
        <v>West</v>
      </c>
      <c r="B86" s="4" t="str">
        <f>Data!E86</f>
        <v>Phone</v>
      </c>
      <c r="C86" s="5">
        <f>Data!G86</f>
        <v>338.30127942136238</v>
      </c>
    </row>
    <row r="87" spans="1:3" x14ac:dyDescent="0.35">
      <c r="A87" t="str">
        <f>Data!D87</f>
        <v>East</v>
      </c>
      <c r="B87" s="4" t="str">
        <f>Data!E87</f>
        <v>Catalog</v>
      </c>
      <c r="C87" s="5">
        <f>Data!G87</f>
        <v>399.64859128309268</v>
      </c>
    </row>
    <row r="88" spans="1:3" x14ac:dyDescent="0.35">
      <c r="A88" t="str">
        <f>Data!D88</f>
        <v>North</v>
      </c>
      <c r="B88" s="4" t="str">
        <f>Data!E88</f>
        <v>Catalog</v>
      </c>
      <c r="C88" s="5">
        <f>Data!G88</f>
        <v>683.08042354041481</v>
      </c>
    </row>
    <row r="89" spans="1:3" x14ac:dyDescent="0.35">
      <c r="A89" t="str">
        <f>Data!D89</f>
        <v>South</v>
      </c>
      <c r="B89" s="4" t="str">
        <f>Data!E89</f>
        <v>In-store</v>
      </c>
      <c r="C89" s="5">
        <f>Data!G89</f>
        <v>565.75022193193695</v>
      </c>
    </row>
    <row r="90" spans="1:3" x14ac:dyDescent="0.35">
      <c r="A90" t="str">
        <f>Data!D90</f>
        <v>East</v>
      </c>
      <c r="B90" s="4" t="str">
        <f>Data!E90</f>
        <v>Catalog</v>
      </c>
      <c r="C90" s="5">
        <f>Data!G90</f>
        <v>394.04795924659231</v>
      </c>
    </row>
    <row r="91" spans="1:3" x14ac:dyDescent="0.35">
      <c r="A91" t="str">
        <f>Data!D91</f>
        <v>North</v>
      </c>
      <c r="B91" s="4" t="str">
        <f>Data!E91</f>
        <v>In-store</v>
      </c>
      <c r="C91" s="5">
        <f>Data!G91</f>
        <v>602.65348662267127</v>
      </c>
    </row>
    <row r="92" spans="1:3" x14ac:dyDescent="0.35">
      <c r="A92" t="str">
        <f>Data!D92</f>
        <v>East</v>
      </c>
      <c r="B92" s="4" t="str">
        <f>Data!E92</f>
        <v>Catalog</v>
      </c>
      <c r="C92" s="5">
        <f>Data!G92</f>
        <v>519.41550986960806</v>
      </c>
    </row>
    <row r="93" spans="1:3" x14ac:dyDescent="0.35">
      <c r="A93" t="str">
        <f>Data!D93</f>
        <v>South</v>
      </c>
      <c r="B93" s="4" t="str">
        <f>Data!E93</f>
        <v>Online</v>
      </c>
      <c r="C93" s="5">
        <f>Data!G93</f>
        <v>693.72899810657782</v>
      </c>
    </row>
    <row r="94" spans="1:3" x14ac:dyDescent="0.35">
      <c r="A94" t="str">
        <f>Data!D94</f>
        <v>North</v>
      </c>
      <c r="B94" s="4" t="str">
        <f>Data!E94</f>
        <v>In-store</v>
      </c>
      <c r="C94" s="5">
        <f>Data!G94</f>
        <v>359.58938122452952</v>
      </c>
    </row>
    <row r="95" spans="1:3" x14ac:dyDescent="0.35">
      <c r="A95" t="str">
        <f>Data!D95</f>
        <v>South</v>
      </c>
      <c r="B95" s="4" t="str">
        <f>Data!E95</f>
        <v>Catalog</v>
      </c>
      <c r="C95" s="5">
        <f>Data!G95</f>
        <v>434.46757068044627</v>
      </c>
    </row>
    <row r="96" spans="1:3" x14ac:dyDescent="0.35">
      <c r="A96" t="str">
        <f>Data!D96</f>
        <v>South</v>
      </c>
      <c r="B96" s="4" t="str">
        <f>Data!E96</f>
        <v>Phone</v>
      </c>
      <c r="C96" s="5">
        <f>Data!G96</f>
        <v>421.57836937356848</v>
      </c>
    </row>
    <row r="97" spans="1:3" x14ac:dyDescent="0.35">
      <c r="A97" t="str">
        <f>Data!D97</f>
        <v>North</v>
      </c>
      <c r="B97" s="4" t="str">
        <f>Data!E97</f>
        <v>Catalog</v>
      </c>
      <c r="C97" s="5">
        <f>Data!G97</f>
        <v>207.29701037357631</v>
      </c>
    </row>
    <row r="98" spans="1:3" x14ac:dyDescent="0.35">
      <c r="A98" t="str">
        <f>Data!D98</f>
        <v>North</v>
      </c>
      <c r="B98" s="4" t="str">
        <f>Data!E98</f>
        <v>Phone</v>
      </c>
      <c r="C98" s="5">
        <f>Data!G98</f>
        <v>559.22405541291516</v>
      </c>
    </row>
    <row r="99" spans="1:3" x14ac:dyDescent="0.35">
      <c r="A99" t="str">
        <f>Data!D99</f>
        <v>North</v>
      </c>
      <c r="B99" s="4" t="str">
        <f>Data!E99</f>
        <v>Phone</v>
      </c>
      <c r="C99" s="5">
        <f>Data!G99</f>
        <v>552.21105443597787</v>
      </c>
    </row>
    <row r="100" spans="1:3" x14ac:dyDescent="0.35">
      <c r="A100" t="str">
        <f>Data!D100</f>
        <v>West</v>
      </c>
      <c r="B100" s="4" t="str">
        <f>Data!E100</f>
        <v>Online</v>
      </c>
      <c r="C100" s="5">
        <f>Data!G100</f>
        <v>501.02269132849221</v>
      </c>
    </row>
    <row r="101" spans="1:3" x14ac:dyDescent="0.35">
      <c r="A101" t="str">
        <f>Data!D101</f>
        <v>North</v>
      </c>
      <c r="B101" s="4" t="str">
        <f>Data!E101</f>
        <v>In-store</v>
      </c>
      <c r="C101" s="5">
        <f>Data!G101</f>
        <v>453.08257332497061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Area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oracle</cp:lastModifiedBy>
  <dcterms:created xsi:type="dcterms:W3CDTF">2024-02-27T14:56:55Z</dcterms:created>
  <dcterms:modified xsi:type="dcterms:W3CDTF">2024-09-05T14:32:09Z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2024-02-27T14:57:59Z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b07e6d4f-880c-47de-8b4b-e0e8b3fa79b5</vt:lpwstr>
  </property>
  <property fmtid="{D5CDD505-2E9C-101B-9397-08002B2CF9AE}" pid="8" name="MSIP_Label_defa4170-0d19-0005-0004-bc88714345d2_ContentBits">
    <vt:lpwstr>0</vt:lpwstr>
  </property>
</Properties>
</file>