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\Documents\Emma's Docs\MSc Info Management\Social Media and Web Science\Assignments\Assign No 2\Pingdemic 290721 Mozdeh files I make mostly xls\"/>
    </mc:Choice>
  </mc:AlternateContent>
  <xr:revisionPtr revIDLastSave="0" documentId="13_ncr:1_{C872E08B-B5C6-4A20-94DD-6F51054E26D3}" xr6:coauthVersionLast="47" xr6:coauthVersionMax="47" xr10:uidLastSave="{00000000-0000-0000-0000-000000000000}"/>
  <bookViews>
    <workbookView xWindow="-120" yWindow="-120" windowWidth="20730" windowHeight="11160" xr2:uid="{EE38DCC2-925C-4D93-BD3B-C698CAB38263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15" i="1"/>
  <c r="P6" i="1"/>
</calcChain>
</file>

<file path=xl/sharedStrings.xml><?xml version="1.0" encoding="utf-8"?>
<sst xmlns="http://schemas.openxmlformats.org/spreadsheetml/2006/main" count="72" uniqueCount="42">
  <si>
    <t xml:space="preserve">Search </t>
  </si>
  <si>
    <t>Subsearch as a %age of whole dataset</t>
  </si>
  <si>
    <t>Fully positive as % of whole set</t>
  </si>
  <si>
    <t>Fully negative as % of whole set</t>
  </si>
  <si>
    <t>Fully Neutral as % of whole set</t>
  </si>
  <si>
    <t>pingdemic 9.5% of whole dataset</t>
  </si>
  <si>
    <t xml:space="preserve">Full positive </t>
  </si>
  <si>
    <t>Full negative</t>
  </si>
  <si>
    <t>Full neutral</t>
  </si>
  <si>
    <t>No strong sentiment</t>
  </si>
  <si>
    <t>#pingdemic  56.5% of whole dataset</t>
  </si>
  <si>
    <t>#pingdemic</t>
  </si>
  <si>
    <t>ping ping-lockdown pingdemic pinged pinging #pingdemic = 81.7% of whole dataset</t>
  </si>
  <si>
    <t>app</t>
  </si>
  <si>
    <t xml:space="preserve">food or shortages 26 </t>
  </si>
  <si>
    <t xml:space="preserve"> shelves</t>
  </si>
  <si>
    <t>isolate</t>
  </si>
  <si>
    <t>Boris Johnson</t>
  </si>
  <si>
    <t>NHS</t>
  </si>
  <si>
    <t>#pingdemic  with neg turned down to 1 to 1  = 6.1%</t>
  </si>
  <si>
    <t>#pingdemic - brexit is 51.6 % of whole data set</t>
  </si>
  <si>
    <t>Total dataset without duplicate retweets is 22.8%</t>
  </si>
  <si>
    <t>The word list is more mixed as are the tweets when human analysed</t>
  </si>
  <si>
    <t>Total dataset without retweets and minus brexit is 20.3%</t>
  </si>
  <si>
    <t>Subset search terms</t>
  </si>
  <si>
    <t>Mod positive</t>
  </si>
  <si>
    <t>Mod neg</t>
  </si>
  <si>
    <t>pingand related terms</t>
  </si>
  <si>
    <t>do the  positive neg and neutral for this combined set and the word lists</t>
  </si>
  <si>
    <t>food or shortages</t>
  </si>
  <si>
    <t>27.9% of whole subset</t>
  </si>
  <si>
    <t>shelves</t>
  </si>
  <si>
    <t>BorisJohnson</t>
  </si>
  <si>
    <t>food shortages</t>
  </si>
  <si>
    <t>Boris Johnson 6.8% of whole dataset</t>
  </si>
  <si>
    <t>conclusions those who view pingdemic as a real and irritation phenomneon do not retwee or were not retweeted so much -  the word list and smaple tweets corroborate this</t>
  </si>
  <si>
    <t>Those who thought pingdemic was either an attempt to claim the app was at fault rather than there were significant cases  or that it was a deliberate attempt by some to cover up the effeoct of brexit by claiming it was the effect of covid instead retweeted and used shared tags more</t>
  </si>
  <si>
    <t>Sentiment  Analysis of Whole Dataset by Full  Weighting for Each Sentiment</t>
  </si>
  <si>
    <t>Positive</t>
  </si>
  <si>
    <t>Negative</t>
  </si>
  <si>
    <t>Neutral</t>
  </si>
  <si>
    <t>No clear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</si>
</sst>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strength analysis</a:t>
            </a:r>
            <a:r>
              <a:rPr lang="en-US" baseline="0"/>
              <a:t> for </a:t>
            </a:r>
            <a:r>
              <a:rPr lang="en-US"/>
              <a:t>#pingdemic tweets </a:t>
            </a:r>
          </a:p>
        </c:rich>
      </c:tx>
      <c:layout>
        <c:manualLayout>
          <c:xMode val="edge"/>
          <c:yMode val="edge"/>
          <c:x val="0.160645669291338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[1]Sheet4!$L$6</c:f>
              <c:strCache>
                <c:ptCount val="1"/>
                <c:pt idx="0">
                  <c:v>#pingdemic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15-4353-8522-5A8E9A83B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15-4353-8522-5A8E9A83B7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15-4353-8522-5A8E9A83B7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15-4353-8522-5A8E9A83B7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[1]Sheet4!$M$5:$P$5</c:f>
              <c:strCache>
                <c:ptCount val="4"/>
                <c:pt idx="0">
                  <c:v>Full positive </c:v>
                </c:pt>
                <c:pt idx="1">
                  <c:v>Full negative</c:v>
                </c:pt>
                <c:pt idx="2">
                  <c:v>Full neutral</c:v>
                </c:pt>
                <c:pt idx="3">
                  <c:v>No strong sentiment</c:v>
                </c:pt>
              </c:strCache>
            </c:strRef>
          </c:cat>
          <c:val>
            <c:numRef>
              <c:f>[1]Sheet4!$M$6:$P$6</c:f>
              <c:numCache>
                <c:formatCode>General</c:formatCode>
                <c:ptCount val="4"/>
                <c:pt idx="0">
                  <c:v>1.4</c:v>
                </c:pt>
                <c:pt idx="1">
                  <c:v>24.9</c:v>
                </c:pt>
                <c:pt idx="2">
                  <c:v>4</c:v>
                </c:pt>
                <c:pt idx="3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15-4353-8522-5A8E9A83B7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No 2: tweets containing the term </a:t>
            </a:r>
            <a:r>
              <a:rPr lang="en-GB" b="1"/>
              <a:t>app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[1]Sheet4!$L$15</c:f>
              <c:strCache>
                <c:ptCount val="1"/>
                <c:pt idx="0">
                  <c:v>app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E7-4629-94BD-D261292595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E7-4629-94BD-D261292595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E7-4629-94BD-D261292595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E7-4629-94BD-D261292595EE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72222222222221"/>
                      <c:h val="0.16666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E7-4629-94BD-D261292595EE}"/>
                </c:ext>
              </c:extLst>
            </c:dLbl>
            <c:dLbl>
              <c:idx val="2"/>
              <c:layout>
                <c:manualLayout>
                  <c:x val="3.9634951881014874E-2"/>
                  <c:y val="3.83938466025080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E7-4629-94BD-D26129259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[1]Sheet4!$M$14:$P$14</c:f>
              <c:strCache>
                <c:ptCount val="4"/>
                <c:pt idx="0">
                  <c:v>Full positive </c:v>
                </c:pt>
                <c:pt idx="1">
                  <c:v>Full negative</c:v>
                </c:pt>
                <c:pt idx="2">
                  <c:v>Full neutral</c:v>
                </c:pt>
                <c:pt idx="3">
                  <c:v>No strong sentiment</c:v>
                </c:pt>
              </c:strCache>
            </c:strRef>
          </c:cat>
          <c:val>
            <c:numRef>
              <c:f>[1]Sheet4!$M$15:$P$15</c:f>
              <c:numCache>
                <c:formatCode>General</c:formatCode>
                <c:ptCount val="4"/>
                <c:pt idx="0">
                  <c:v>0.8</c:v>
                </c:pt>
                <c:pt idx="1">
                  <c:v>8.4</c:v>
                </c:pt>
                <c:pt idx="2">
                  <c:v>5.3</c:v>
                </c:pt>
                <c:pt idx="3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E7-4629-94BD-D261292595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[1]Sheet4!$L$23</c:f>
              <c:strCache>
                <c:ptCount val="1"/>
                <c:pt idx="0">
                  <c:v>Boris Johnson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E8-46C1-9985-82B6FC3FBE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E8-46C1-9985-82B6FC3FBE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E8-46C1-9985-82B6FC3FBE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E8-46C1-9985-82B6FC3FBEE3}"/>
              </c:ext>
            </c:extLst>
          </c:dPt>
          <c:cat>
            <c:strRef>
              <c:f>[1]Sheet4!$M$22:$P$22</c:f>
              <c:strCache>
                <c:ptCount val="4"/>
                <c:pt idx="0">
                  <c:v>Full positive </c:v>
                </c:pt>
                <c:pt idx="1">
                  <c:v>Full negative</c:v>
                </c:pt>
                <c:pt idx="2">
                  <c:v>Full neutral</c:v>
                </c:pt>
                <c:pt idx="3">
                  <c:v>No strong sentiment</c:v>
                </c:pt>
              </c:strCache>
            </c:strRef>
          </c:cat>
          <c:val>
            <c:numRef>
              <c:f>[1]Sheet4!$M$23:$P$23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4.3</c:v>
                </c:pt>
                <c:pt idx="2">
                  <c:v>1.1000000000000001</c:v>
                </c:pt>
                <c:pt idx="3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E8-46C1-9985-82B6FC3F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[1]Sheet3!$K$5:$K$13</c:f>
              <c:strCache>
                <c:ptCount val="9"/>
                <c:pt idx="1">
                  <c:v>pingand related terms</c:v>
                </c:pt>
                <c:pt idx="2">
                  <c:v>#pingdemic</c:v>
                </c:pt>
                <c:pt idx="3">
                  <c:v>app</c:v>
                </c:pt>
                <c:pt idx="4">
                  <c:v>food or shortages</c:v>
                </c:pt>
                <c:pt idx="5">
                  <c:v>shelves</c:v>
                </c:pt>
                <c:pt idx="6">
                  <c:v>isolate</c:v>
                </c:pt>
                <c:pt idx="7">
                  <c:v>NHS</c:v>
                </c:pt>
                <c:pt idx="8">
                  <c:v>BorisJohnson</c:v>
                </c:pt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  <c:pt idx="1">
                  <c:v>81.7</c:v>
                </c:pt>
                <c:pt idx="2">
                  <c:v>56.5</c:v>
                </c:pt>
                <c:pt idx="3">
                  <c:v>27.9</c:v>
                </c:pt>
                <c:pt idx="4">
                  <c:v>26</c:v>
                </c:pt>
                <c:pt idx="5">
                  <c:v>14</c:v>
                </c:pt>
                <c:pt idx="6">
                  <c:v>8.6999999999999993</c:v>
                </c:pt>
                <c:pt idx="7">
                  <c:v>15</c:v>
                </c:pt>
                <c:pt idx="8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C-4A4C-8AF2-1098E757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7747008"/>
        <c:axId val="617747664"/>
      </c:barChart>
      <c:catAx>
        <c:axId val="6177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7664"/>
        <c:crosses val="autoZero"/>
        <c:auto val="1"/>
        <c:lblAlgn val="ctr"/>
        <c:lblOffset val="100"/>
        <c:noMultiLvlLbl val="0"/>
      </c:catAx>
      <c:valAx>
        <c:axId val="6177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Sentiment  Analysis of Whole Dataset by Strongest Weighting for Each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Sentiment  Analysis of Whole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E2-4F6E-AB37-0AE5A34BAB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E2-4F6E-AB37-0AE5A34BAB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E2-4F6E-AB37-0AE5A34BAB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E2-4F6E-AB37-0AE5A34BAB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[1]Sheet2!$A$3:$A$6</c:f>
              <c:strCache>
                <c:ptCount val="4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No clear sentiment</c:v>
                </c:pt>
              </c:strCache>
            </c:strRef>
          </c:cat>
          <c:val>
            <c:numRef>
              <c:f>[1]Sheet2!$B$3:$B$6</c:f>
              <c:numCache>
                <c:formatCode>General</c:formatCode>
                <c:ptCount val="4"/>
                <c:pt idx="0">
                  <c:v>11</c:v>
                </c:pt>
                <c:pt idx="1">
                  <c:v>32.799999999999997</c:v>
                </c:pt>
                <c:pt idx="2">
                  <c:v>13.8</c:v>
                </c:pt>
                <c:pt idx="3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E2-4F6E-AB37-0AE5A34BAB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490537</xdr:colOff>
      <xdr:row>28</xdr:row>
      <xdr:rowOff>9525</xdr:rowOff>
    </xdr:from>
    <xdr:to>
      <xdr:col>19</xdr:col>
      <xdr:colOff>23812</xdr:colOff>
      <xdr:row>43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020B0-98EB-4623-B580-1F0B4FBB4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452437</xdr:colOff>
      <xdr:row>44</xdr:row>
      <xdr:rowOff>33337</xdr:rowOff>
    </xdr:from>
    <xdr:to>
      <xdr:col>18</xdr:col>
      <xdr:colOff>595312</xdr:colOff>
      <xdr:row>53</xdr:row>
      <xdr:rowOff>1062037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F13E6-5361-4926-9241-FC988E3BE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490537</xdr:colOff>
      <xdr:row>53</xdr:row>
      <xdr:rowOff>1576387</xdr:rowOff>
    </xdr:from>
    <xdr:to>
      <xdr:col>19</xdr:col>
      <xdr:colOff>23812</xdr:colOff>
      <xdr:row>53</xdr:row>
      <xdr:rowOff>4319587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CD6CB-BD80-436D-A747-2C77D1B32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17</xdr:row>
      <xdr:rowOff>185737</xdr:rowOff>
    </xdr:from>
    <xdr:to>
      <xdr:col>16</xdr:col>
      <xdr:colOff>552450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38A19-C74B-467B-B7BF-18F640843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776287</xdr:rowOff>
    </xdr:from>
    <xdr:to>
      <xdr:col>12</xdr:col>
      <xdr:colOff>438150</xdr:colOff>
      <xdr:row>5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17D5B-2F26-40B3-9994-9CABAEF1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776287</xdr:rowOff>
    </xdr:from>
    <xdr:to>
      <xdr:col>14</xdr:col>
      <xdr:colOff>28575</xdr:colOff>
      <xdr:row>5</xdr:row>
      <xdr:rowOff>280987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08417-9367-48A9-98B1-11C5BB5C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zdeh%20270721%20basic%20sentiment%20analysis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3"/>
      <sheetName val="Sheet2"/>
    </sheetNames>
    <sheetDataSet>
      <sheetData sheetId="0"/>
      <sheetData sheetId="1">
        <row r="5">
          <cell r="M5" t="str">
            <v xml:space="preserve">Full positive </v>
          </cell>
          <cell r="N5" t="str">
            <v>Full negative</v>
          </cell>
          <cell r="O5" t="str">
            <v>Full neutral</v>
          </cell>
          <cell r="P5" t="str">
            <v>No strong sentiment</v>
          </cell>
        </row>
        <row r="6">
          <cell r="L6" t="str">
            <v>#pingdemic</v>
          </cell>
          <cell r="M6">
            <v>1.4</v>
          </cell>
          <cell r="N6">
            <v>24.9</v>
          </cell>
          <cell r="O6">
            <v>4</v>
          </cell>
          <cell r="P6">
            <v>69.7</v>
          </cell>
        </row>
        <row r="14">
          <cell r="M14" t="str">
            <v xml:space="preserve">Full positive </v>
          </cell>
          <cell r="N14" t="str">
            <v>Full negative</v>
          </cell>
          <cell r="O14" t="str">
            <v>Full neutral</v>
          </cell>
          <cell r="P14" t="str">
            <v>No strong sentiment</v>
          </cell>
        </row>
        <row r="15">
          <cell r="L15" t="str">
            <v>app</v>
          </cell>
          <cell r="M15">
            <v>0.8</v>
          </cell>
          <cell r="N15">
            <v>8.4</v>
          </cell>
          <cell r="O15">
            <v>5.3</v>
          </cell>
          <cell r="P15">
            <v>85.5</v>
          </cell>
        </row>
        <row r="22">
          <cell r="M22" t="str">
            <v xml:space="preserve">Full positive </v>
          </cell>
          <cell r="N22" t="str">
            <v>Full negative</v>
          </cell>
          <cell r="O22" t="str">
            <v>Full neutral</v>
          </cell>
          <cell r="P22" t="str">
            <v>No strong sentiment</v>
          </cell>
        </row>
        <row r="23">
          <cell r="L23" t="str">
            <v>Boris Johnson</v>
          </cell>
          <cell r="M23">
            <v>1.1000000000000001</v>
          </cell>
          <cell r="N23">
            <v>4.3</v>
          </cell>
          <cell r="O23">
            <v>1.1000000000000001</v>
          </cell>
          <cell r="P23">
            <v>93.5</v>
          </cell>
        </row>
      </sheetData>
      <sheetData sheetId="2">
        <row r="6">
          <cell r="K6" t="str">
            <v>pingand related terms</v>
          </cell>
          <cell r="L6">
            <v>81.7</v>
          </cell>
        </row>
        <row r="7">
          <cell r="K7" t="str">
            <v>#pingdemic</v>
          </cell>
          <cell r="L7">
            <v>56.5</v>
          </cell>
        </row>
        <row r="8">
          <cell r="K8" t="str">
            <v>app</v>
          </cell>
          <cell r="L8">
            <v>27.9</v>
          </cell>
        </row>
        <row r="9">
          <cell r="K9" t="str">
            <v>food or shortages</v>
          </cell>
          <cell r="L9">
            <v>26</v>
          </cell>
        </row>
        <row r="10">
          <cell r="K10" t="str">
            <v>shelves</v>
          </cell>
          <cell r="L10">
            <v>14</v>
          </cell>
        </row>
        <row r="11">
          <cell r="K11" t="str">
            <v>isolate</v>
          </cell>
          <cell r="L11">
            <v>8.6999999999999993</v>
          </cell>
        </row>
        <row r="12">
          <cell r="K12" t="str">
            <v>NHS</v>
          </cell>
          <cell r="L12">
            <v>15</v>
          </cell>
        </row>
        <row r="13">
          <cell r="K13" t="str">
            <v>BorisJohnson</v>
          </cell>
          <cell r="L13">
            <v>6.8</v>
          </cell>
        </row>
      </sheetData>
      <sheetData sheetId="3">
        <row r="3">
          <cell r="A3" t="str">
            <v>Positive</v>
          </cell>
          <cell r="B3">
            <v>11</v>
          </cell>
        </row>
        <row r="4">
          <cell r="A4" t="str">
            <v>Negative</v>
          </cell>
          <cell r="B4">
            <v>32.799999999999997</v>
          </cell>
        </row>
        <row r="5">
          <cell r="A5" t="str">
            <v>Neutral</v>
          </cell>
          <cell r="B5">
            <v>13.8</v>
          </cell>
        </row>
        <row r="6">
          <cell r="A6" t="str">
            <v>No clear sentiment</v>
          </cell>
          <cell r="B6">
            <v>42.4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6B87-5EC9-4653-B0B3-6EF0B6CF8FB8}">
  <dimension ref="A3:P55"/>
  <sheetViews>
    <sheetView tabSelected="1" workbookViewId="0">
      <selection sqref="A1:XFD1048576"/>
    </sheetView>
  </sheetViews>
  <sheetFormatPr defaultRowHeight="15" x14ac:dyDescent="0.25"/>
  <cols>
    <col min="3" max="3" width="16.7109375" customWidth="1"/>
    <col min="12" max="12" width="11.5703125" customWidth="1"/>
  </cols>
  <sheetData>
    <row r="3" spans="1:16" ht="75" x14ac:dyDescent="0.25">
      <c r="A3" t="s">
        <v>0</v>
      </c>
      <c r="B3" s="1" t="s">
        <v>1</v>
      </c>
      <c r="C3" s="1" t="s">
        <v>2</v>
      </c>
      <c r="E3" s="1" t="s">
        <v>3</v>
      </c>
      <c r="G3" s="1" t="s">
        <v>4</v>
      </c>
    </row>
    <row r="5" spans="1:16" ht="60" x14ac:dyDescent="0.25">
      <c r="A5" s="1" t="s">
        <v>5</v>
      </c>
      <c r="B5" s="1">
        <v>9.5</v>
      </c>
      <c r="C5" s="2">
        <v>4.0000000000000001E-3</v>
      </c>
      <c r="E5">
        <v>2.1</v>
      </c>
      <c r="G5">
        <v>3.1</v>
      </c>
      <c r="M5" t="s">
        <v>6</v>
      </c>
      <c r="N5" t="s">
        <v>7</v>
      </c>
      <c r="O5" t="s">
        <v>8</v>
      </c>
      <c r="P5" t="s">
        <v>9</v>
      </c>
    </row>
    <row r="6" spans="1:16" ht="75" x14ac:dyDescent="0.25">
      <c r="A6" s="1" t="s">
        <v>10</v>
      </c>
      <c r="B6">
        <v>56.5</v>
      </c>
      <c r="L6" t="s">
        <v>11</v>
      </c>
      <c r="M6">
        <v>1.4</v>
      </c>
      <c r="N6">
        <v>24.9</v>
      </c>
      <c r="O6">
        <v>4</v>
      </c>
      <c r="P6">
        <f>100-SUM(M6:O6)</f>
        <v>69.7</v>
      </c>
    </row>
    <row r="7" spans="1:16" x14ac:dyDescent="0.25">
      <c r="C7">
        <v>1.4</v>
      </c>
      <c r="E7">
        <v>24.9</v>
      </c>
      <c r="G7">
        <v>4</v>
      </c>
    </row>
    <row r="8" spans="1:16" ht="165" x14ac:dyDescent="0.25">
      <c r="A8" s="1" t="s">
        <v>12</v>
      </c>
      <c r="B8">
        <v>81.7</v>
      </c>
    </row>
    <row r="11" spans="1:16" x14ac:dyDescent="0.25">
      <c r="A11" t="s">
        <v>13</v>
      </c>
      <c r="B11">
        <v>27.9</v>
      </c>
    </row>
    <row r="13" spans="1:16" x14ac:dyDescent="0.25">
      <c r="C13">
        <v>0.8</v>
      </c>
      <c r="E13">
        <v>8.4</v>
      </c>
      <c r="G13">
        <v>5.3</v>
      </c>
    </row>
    <row r="14" spans="1:16" x14ac:dyDescent="0.25">
      <c r="M14" t="s">
        <v>6</v>
      </c>
      <c r="N14" t="s">
        <v>7</v>
      </c>
      <c r="O14" t="s">
        <v>8</v>
      </c>
      <c r="P14" t="s">
        <v>9</v>
      </c>
    </row>
    <row r="15" spans="1:16" ht="45" x14ac:dyDescent="0.25">
      <c r="A15" s="1" t="s">
        <v>14</v>
      </c>
      <c r="B15">
        <v>26</v>
      </c>
      <c r="C15" s="3"/>
      <c r="L15" t="s">
        <v>13</v>
      </c>
      <c r="M15">
        <v>0.8</v>
      </c>
      <c r="N15">
        <v>8.4</v>
      </c>
      <c r="O15">
        <v>5.3</v>
      </c>
      <c r="P15">
        <f>100-SUM(M15:O15)</f>
        <v>85.5</v>
      </c>
    </row>
    <row r="16" spans="1:16" x14ac:dyDescent="0.25">
      <c r="C16" s="2">
        <v>3.0000000000000001E-3</v>
      </c>
      <c r="E16">
        <v>12.8</v>
      </c>
      <c r="G16">
        <v>0.2</v>
      </c>
    </row>
    <row r="18" spans="1:16" x14ac:dyDescent="0.25">
      <c r="A18" t="s">
        <v>15</v>
      </c>
      <c r="B18">
        <v>14.4</v>
      </c>
    </row>
    <row r="19" spans="1:16" x14ac:dyDescent="0.25">
      <c r="C19">
        <v>0.1</v>
      </c>
      <c r="E19">
        <v>5.4</v>
      </c>
      <c r="G19">
        <v>0.8</v>
      </c>
    </row>
    <row r="22" spans="1:16" x14ac:dyDescent="0.25">
      <c r="M22" t="s">
        <v>6</v>
      </c>
      <c r="N22" t="s">
        <v>7</v>
      </c>
      <c r="O22" t="s">
        <v>8</v>
      </c>
      <c r="P22" t="s">
        <v>9</v>
      </c>
    </row>
    <row r="23" spans="1:16" x14ac:dyDescent="0.25">
      <c r="A23" t="s">
        <v>16</v>
      </c>
      <c r="B23">
        <v>8.6999999999999993</v>
      </c>
      <c r="L23" t="s">
        <v>17</v>
      </c>
      <c r="M23">
        <v>1.1000000000000001</v>
      </c>
      <c r="N23">
        <v>4.3</v>
      </c>
      <c r="O23">
        <v>1.1000000000000001</v>
      </c>
      <c r="P23">
        <f>100-SUM(M23:O23)</f>
        <v>93.5</v>
      </c>
    </row>
    <row r="24" spans="1:16" x14ac:dyDescent="0.25">
      <c r="C24">
        <v>0.1</v>
      </c>
      <c r="E24">
        <v>0.2</v>
      </c>
      <c r="G24">
        <v>0</v>
      </c>
    </row>
    <row r="27" spans="1:16" x14ac:dyDescent="0.25">
      <c r="A27" t="s">
        <v>18</v>
      </c>
      <c r="B27">
        <v>15</v>
      </c>
      <c r="C27">
        <v>15</v>
      </c>
    </row>
    <row r="28" spans="1:16" x14ac:dyDescent="0.25">
      <c r="C28">
        <v>1.8</v>
      </c>
      <c r="E28">
        <v>0.5</v>
      </c>
      <c r="G28">
        <v>3.8</v>
      </c>
    </row>
    <row r="33" spans="1:7" ht="30" x14ac:dyDescent="0.25">
      <c r="A33" s="1" t="s">
        <v>17</v>
      </c>
      <c r="B33">
        <v>6.8</v>
      </c>
    </row>
    <row r="35" spans="1:7" x14ac:dyDescent="0.25">
      <c r="C35">
        <v>1.1000000000000001</v>
      </c>
      <c r="E35">
        <v>4.3</v>
      </c>
      <c r="G35">
        <v>1</v>
      </c>
    </row>
    <row r="37" spans="1:7" x14ac:dyDescent="0.25">
      <c r="A37" t="s">
        <v>19</v>
      </c>
    </row>
    <row r="40" spans="1:7" x14ac:dyDescent="0.25">
      <c r="A40" t="s">
        <v>20</v>
      </c>
    </row>
    <row r="42" spans="1:7" x14ac:dyDescent="0.25">
      <c r="C42">
        <v>1.4</v>
      </c>
      <c r="E42">
        <v>20.7</v>
      </c>
      <c r="G42">
        <v>3.8</v>
      </c>
    </row>
    <row r="45" spans="1:7" x14ac:dyDescent="0.25">
      <c r="A45" t="s">
        <v>21</v>
      </c>
    </row>
    <row r="47" spans="1:7" x14ac:dyDescent="0.25">
      <c r="B47" t="s">
        <v>22</v>
      </c>
    </row>
    <row r="48" spans="1:7" x14ac:dyDescent="0.25">
      <c r="C48">
        <v>1.5</v>
      </c>
      <c r="E48">
        <v>4.5999999999999996</v>
      </c>
      <c r="G48">
        <v>6.9</v>
      </c>
    </row>
    <row r="50" spans="1:7" x14ac:dyDescent="0.25">
      <c r="A50" t="s">
        <v>23</v>
      </c>
    </row>
    <row r="52" spans="1:7" x14ac:dyDescent="0.25">
      <c r="C52">
        <v>1.3</v>
      </c>
      <c r="E52">
        <v>4.0999999999999996</v>
      </c>
      <c r="G52">
        <v>6.5</v>
      </c>
    </row>
    <row r="54" spans="1:7" x14ac:dyDescent="0.25">
      <c r="A54" s="1"/>
      <c r="C54" s="1"/>
    </row>
    <row r="55" spans="1:7" x14ac:dyDescent="0.25">
      <c r="C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BFBE-386E-4A9D-AAF9-829A76415700}">
  <dimension ref="A2:L54"/>
  <sheetViews>
    <sheetView workbookViewId="0">
      <selection sqref="A1:XFD1048576"/>
    </sheetView>
  </sheetViews>
  <sheetFormatPr defaultRowHeight="15" x14ac:dyDescent="0.25"/>
  <cols>
    <col min="11" max="11" width="15.85546875" customWidth="1"/>
  </cols>
  <sheetData>
    <row r="2" spans="1:12" ht="75" x14ac:dyDescent="0.25">
      <c r="A2" t="s">
        <v>0</v>
      </c>
      <c r="B2" t="s">
        <v>24</v>
      </c>
      <c r="C2" s="1" t="s">
        <v>2</v>
      </c>
      <c r="D2" t="s">
        <v>25</v>
      </c>
      <c r="E2" s="1" t="s">
        <v>3</v>
      </c>
      <c r="F2" t="s">
        <v>26</v>
      </c>
      <c r="G2" s="1" t="s">
        <v>4</v>
      </c>
    </row>
    <row r="5" spans="1:12" x14ac:dyDescent="0.25">
      <c r="A5" t="s">
        <v>10</v>
      </c>
    </row>
    <row r="6" spans="1:12" ht="30" x14ac:dyDescent="0.25">
      <c r="C6">
        <v>1.4</v>
      </c>
      <c r="E6">
        <v>24.9</v>
      </c>
      <c r="G6">
        <v>4</v>
      </c>
      <c r="K6" s="1" t="s">
        <v>27</v>
      </c>
      <c r="L6">
        <v>81.7</v>
      </c>
    </row>
    <row r="7" spans="1:12" x14ac:dyDescent="0.25">
      <c r="A7" t="s">
        <v>12</v>
      </c>
      <c r="K7" t="s">
        <v>11</v>
      </c>
      <c r="L7">
        <v>56.5</v>
      </c>
    </row>
    <row r="8" spans="1:12" x14ac:dyDescent="0.25">
      <c r="C8" t="s">
        <v>28</v>
      </c>
      <c r="K8" t="s">
        <v>13</v>
      </c>
      <c r="L8">
        <v>27.9</v>
      </c>
    </row>
    <row r="9" spans="1:12" x14ac:dyDescent="0.25">
      <c r="K9" t="s">
        <v>29</v>
      </c>
      <c r="L9">
        <v>26</v>
      </c>
    </row>
    <row r="10" spans="1:12" x14ac:dyDescent="0.25">
      <c r="A10" t="s">
        <v>13</v>
      </c>
      <c r="B10" t="s">
        <v>30</v>
      </c>
      <c r="K10" t="s">
        <v>31</v>
      </c>
      <c r="L10">
        <v>14</v>
      </c>
    </row>
    <row r="11" spans="1:12" x14ac:dyDescent="0.25">
      <c r="K11" t="s">
        <v>16</v>
      </c>
      <c r="L11">
        <v>8.6999999999999993</v>
      </c>
    </row>
    <row r="12" spans="1:12" x14ac:dyDescent="0.25">
      <c r="C12">
        <v>0.8</v>
      </c>
      <c r="E12">
        <v>8.4</v>
      </c>
      <c r="G12">
        <v>5.3</v>
      </c>
      <c r="K12" t="s">
        <v>18</v>
      </c>
      <c r="L12">
        <v>15</v>
      </c>
    </row>
    <row r="13" spans="1:12" x14ac:dyDescent="0.25">
      <c r="K13" t="s">
        <v>32</v>
      </c>
      <c r="L13">
        <v>6.8</v>
      </c>
    </row>
    <row r="14" spans="1:12" x14ac:dyDescent="0.25">
      <c r="A14" t="s">
        <v>33</v>
      </c>
      <c r="C14" s="3">
        <v>0.26</v>
      </c>
    </row>
    <row r="15" spans="1:12" x14ac:dyDescent="0.25">
      <c r="C15" s="2">
        <v>3.0000000000000001E-3</v>
      </c>
      <c r="E15">
        <v>12.8</v>
      </c>
      <c r="G15">
        <v>0.2</v>
      </c>
    </row>
    <row r="17" spans="1:7" x14ac:dyDescent="0.25">
      <c r="A17" t="s">
        <v>15</v>
      </c>
      <c r="C17">
        <v>14.4</v>
      </c>
    </row>
    <row r="18" spans="1:7" x14ac:dyDescent="0.25">
      <c r="C18">
        <v>0.1</v>
      </c>
      <c r="E18">
        <v>5.4</v>
      </c>
      <c r="G18">
        <v>0.8</v>
      </c>
    </row>
    <row r="22" spans="1:7" x14ac:dyDescent="0.25">
      <c r="A22" t="s">
        <v>16</v>
      </c>
      <c r="C22">
        <v>8.6999999999999993</v>
      </c>
    </row>
    <row r="23" spans="1:7" x14ac:dyDescent="0.25">
      <c r="C23">
        <v>0.1</v>
      </c>
      <c r="E23">
        <v>0.2</v>
      </c>
      <c r="G23">
        <v>0</v>
      </c>
    </row>
    <row r="26" spans="1:7" x14ac:dyDescent="0.25">
      <c r="A26" t="s">
        <v>18</v>
      </c>
      <c r="C26">
        <v>15</v>
      </c>
    </row>
    <row r="27" spans="1:7" x14ac:dyDescent="0.25">
      <c r="C27">
        <v>1.8</v>
      </c>
      <c r="E27">
        <v>0.5</v>
      </c>
      <c r="G27">
        <v>3.8</v>
      </c>
    </row>
    <row r="32" spans="1:7" x14ac:dyDescent="0.25">
      <c r="A32" t="s">
        <v>34</v>
      </c>
    </row>
    <row r="34" spans="1:7" x14ac:dyDescent="0.25">
      <c r="C34">
        <v>1.1000000000000001</v>
      </c>
      <c r="E34">
        <v>4.3</v>
      </c>
      <c r="G34">
        <v>1</v>
      </c>
    </row>
    <row r="36" spans="1:7" x14ac:dyDescent="0.25">
      <c r="A36" t="s">
        <v>19</v>
      </c>
    </row>
    <row r="39" spans="1:7" x14ac:dyDescent="0.25">
      <c r="A39" t="s">
        <v>20</v>
      </c>
    </row>
    <row r="41" spans="1:7" x14ac:dyDescent="0.25">
      <c r="C41">
        <v>1.4</v>
      </c>
      <c r="E41">
        <v>20.7</v>
      </c>
      <c r="G41">
        <v>3.8</v>
      </c>
    </row>
    <row r="44" spans="1:7" x14ac:dyDescent="0.25">
      <c r="A44" t="s">
        <v>21</v>
      </c>
    </row>
    <row r="46" spans="1:7" x14ac:dyDescent="0.25">
      <c r="B46" t="s">
        <v>22</v>
      </c>
    </row>
    <row r="47" spans="1:7" x14ac:dyDescent="0.25">
      <c r="C47">
        <v>1.5</v>
      </c>
      <c r="E47">
        <v>4.5999999999999996</v>
      </c>
      <c r="G47">
        <v>6.9</v>
      </c>
    </row>
    <row r="49" spans="1:7" x14ac:dyDescent="0.25">
      <c r="A49" t="s">
        <v>23</v>
      </c>
    </row>
    <row r="51" spans="1:7" x14ac:dyDescent="0.25">
      <c r="C51">
        <v>1.3</v>
      </c>
      <c r="E51">
        <v>4.0999999999999996</v>
      </c>
      <c r="G51">
        <v>6.5</v>
      </c>
    </row>
    <row r="53" spans="1:7" ht="409.5" x14ac:dyDescent="0.25">
      <c r="A53" s="1" t="s">
        <v>35</v>
      </c>
      <c r="C53" s="1" t="s">
        <v>36</v>
      </c>
    </row>
    <row r="54" spans="1:7" ht="409.5" x14ac:dyDescent="0.25">
      <c r="C54" s="1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96D8-6C35-46FB-8243-3C3BAD2EB7C3}">
  <dimension ref="A1:B6"/>
  <sheetViews>
    <sheetView workbookViewId="0">
      <selection activeCell="D2" sqref="D2"/>
    </sheetView>
  </sheetViews>
  <sheetFormatPr defaultRowHeight="15" x14ac:dyDescent="0.25"/>
  <sheetData>
    <row r="1" spans="1:2" ht="165" x14ac:dyDescent="0.25">
      <c r="A1" s="1" t="s">
        <v>37</v>
      </c>
    </row>
    <row r="3" spans="1:2" x14ac:dyDescent="0.25">
      <c r="A3" t="s">
        <v>38</v>
      </c>
      <c r="B3">
        <v>11</v>
      </c>
    </row>
    <row r="4" spans="1:2" x14ac:dyDescent="0.25">
      <c r="A4" t="s">
        <v>39</v>
      </c>
      <c r="B4">
        <v>32.799999999999997</v>
      </c>
    </row>
    <row r="5" spans="1:2" x14ac:dyDescent="0.25">
      <c r="A5" t="s">
        <v>40</v>
      </c>
      <c r="B5">
        <v>13.8</v>
      </c>
    </row>
    <row r="6" spans="1:2" ht="45" x14ac:dyDescent="0.25">
      <c r="A6" s="1" t="s">
        <v>41</v>
      </c>
      <c r="B6">
        <v>42.4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2021-08-08T14:06:34Z</dcterms:created>
  <dcterms:modified xsi:type="dcterms:W3CDTF">2021-08-08T14:10:06Z</dcterms:modified>
</cp:coreProperties>
</file>