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ourceCode\Workspaces\dev.azure.comIaffaz\Payroll\docs\"/>
    </mc:Choice>
  </mc:AlternateContent>
  <bookViews>
    <workbookView xWindow="0" yWindow="0" windowWidth="22992" windowHeight="6948" tabRatio="443"/>
  </bookViews>
  <sheets>
    <sheet name="Active Staffs" sheetId="1" r:id="rId1"/>
    <sheet name="Termination &amp; Resignation" sheetId="3" r:id="rId2"/>
  </sheets>
  <definedNames>
    <definedName name="_xlnm._FilterDatabase" localSheetId="0" hidden="1">'Active Staffs'!$A$1:$BA$51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F32" i="3" l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M47" i="1" l="1"/>
  <c r="M49" i="1" l="1"/>
  <c r="M50" i="1"/>
  <c r="M48" i="1"/>
  <c r="M37" i="1" l="1"/>
  <c r="M40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1" i="1"/>
  <c r="M42" i="1"/>
  <c r="M43" i="1"/>
  <c r="M44" i="1"/>
  <c r="M45" i="1"/>
  <c r="M46" i="1"/>
  <c r="M3" i="1"/>
</calcChain>
</file>

<file path=xl/sharedStrings.xml><?xml version="1.0" encoding="utf-8"?>
<sst xmlns="http://schemas.openxmlformats.org/spreadsheetml/2006/main" count="1935" uniqueCount="1131">
  <si>
    <t>Staff Name</t>
  </si>
  <si>
    <t>Designation</t>
  </si>
  <si>
    <t xml:space="preserve">Aminath Reesha </t>
  </si>
  <si>
    <t xml:space="preserve">Naazmee Saeed </t>
  </si>
  <si>
    <t xml:space="preserve">Ismail Jina </t>
  </si>
  <si>
    <t>Chief Technical Officer</t>
  </si>
  <si>
    <t>Ali Yoosuf</t>
  </si>
  <si>
    <t xml:space="preserve">News Director </t>
  </si>
  <si>
    <t>Aminath Nudhuha</t>
  </si>
  <si>
    <t xml:space="preserve">Amir Saleem </t>
  </si>
  <si>
    <t>Head of Programs and Cordination</t>
  </si>
  <si>
    <t xml:space="preserve">Ismail Riyaz </t>
  </si>
  <si>
    <t>Social Media Manager</t>
  </si>
  <si>
    <t>Rizna Zareer</t>
  </si>
  <si>
    <t xml:space="preserve">Ahmed Fairooz </t>
  </si>
  <si>
    <t xml:space="preserve">Aiminath Nuzuha </t>
  </si>
  <si>
    <t>Mariyam Shaffa</t>
  </si>
  <si>
    <t xml:space="preserve">Admin Assistant </t>
  </si>
  <si>
    <t xml:space="preserve">Zayana Ahmed </t>
  </si>
  <si>
    <t xml:space="preserve">Aishath Nazeera </t>
  </si>
  <si>
    <t xml:space="preserve">Accounts Assistant </t>
  </si>
  <si>
    <t xml:space="preserve">Logistics Officer </t>
  </si>
  <si>
    <t>Mohamed Musthaeen Latheef</t>
  </si>
  <si>
    <t xml:space="preserve">Abdulla Mohamed </t>
  </si>
  <si>
    <t xml:space="preserve">Deputy Head of International News </t>
  </si>
  <si>
    <t>Mohamed Fazeen</t>
  </si>
  <si>
    <t xml:space="preserve">Senior Video Journalist </t>
  </si>
  <si>
    <t>Shahbaan Fahumee</t>
  </si>
  <si>
    <t>Mohamed Wisam</t>
  </si>
  <si>
    <t>Ahmed Muhsin</t>
  </si>
  <si>
    <t>Abdullah Naseer Ibrahim</t>
  </si>
  <si>
    <t>Ahmed Anoosh</t>
  </si>
  <si>
    <t xml:space="preserve">Video journalist </t>
  </si>
  <si>
    <t>Hussain Fariyaaz</t>
  </si>
  <si>
    <t>Leevan Ali Nasir</t>
  </si>
  <si>
    <t>Nafiu Rasheed</t>
  </si>
  <si>
    <t>Senior Video Journalist (sports)</t>
  </si>
  <si>
    <t>Aishath Shaany</t>
  </si>
  <si>
    <t>Mohamed Anil</t>
  </si>
  <si>
    <t xml:space="preserve">Senior Videograher </t>
  </si>
  <si>
    <t>Adam Zareer</t>
  </si>
  <si>
    <t>Ahmed Mamdhooh</t>
  </si>
  <si>
    <t>Ahmed Saajid</t>
  </si>
  <si>
    <t xml:space="preserve">Sujau Hameed </t>
  </si>
  <si>
    <t>Ahmed Siraj</t>
  </si>
  <si>
    <t>Jailam Rashad</t>
  </si>
  <si>
    <t xml:space="preserve">Creative Designer </t>
  </si>
  <si>
    <t>Mohmaed Sinah</t>
  </si>
  <si>
    <t>Adam Sufiyan</t>
  </si>
  <si>
    <t>Aminath Mohamed</t>
  </si>
  <si>
    <t xml:space="preserve">On air Operator </t>
  </si>
  <si>
    <t xml:space="preserve">Najah Ahmed </t>
  </si>
  <si>
    <t>Moomina Ibrahim</t>
  </si>
  <si>
    <t>Hassan Thoriq</t>
  </si>
  <si>
    <t xml:space="preserve">Ali Abdullah </t>
  </si>
  <si>
    <t xml:space="preserve">Driver </t>
  </si>
  <si>
    <t>Join Date</t>
  </si>
  <si>
    <t>Job Type</t>
  </si>
  <si>
    <t>Full Time</t>
  </si>
  <si>
    <t>NID</t>
  </si>
  <si>
    <t>Date Of Birth</t>
  </si>
  <si>
    <t>Permanent Address</t>
  </si>
  <si>
    <t>Present Address</t>
  </si>
  <si>
    <t>Staff ID</t>
  </si>
  <si>
    <t>Assistnt news Director (sports)</t>
  </si>
  <si>
    <t>Resigned</t>
  </si>
  <si>
    <t>HR &amp; Admin Manager</t>
  </si>
  <si>
    <t>Photographer</t>
  </si>
  <si>
    <t>Ahmed Rasheed</t>
  </si>
  <si>
    <t>Ali Riyaz</t>
  </si>
  <si>
    <t>21/08/1982</t>
  </si>
  <si>
    <t>24/01/1981</t>
  </si>
  <si>
    <t>28/06/1991</t>
  </si>
  <si>
    <t>25/04/1985</t>
  </si>
  <si>
    <t>24/07/1994</t>
  </si>
  <si>
    <t>24/09/1977</t>
  </si>
  <si>
    <t>Azmoon Ahmed Didi</t>
  </si>
  <si>
    <t>21/03/1987</t>
  </si>
  <si>
    <t>Azlifa Abdulla</t>
  </si>
  <si>
    <t>Vedio Journalist ( Sports )</t>
  </si>
  <si>
    <t>14/05/1986</t>
  </si>
  <si>
    <t>A369847</t>
  </si>
  <si>
    <t>Graphic Designer</t>
  </si>
  <si>
    <t>14/05/1969</t>
  </si>
  <si>
    <t>A065813</t>
  </si>
  <si>
    <t>A055619</t>
  </si>
  <si>
    <t>A111835</t>
  </si>
  <si>
    <t>A050322</t>
  </si>
  <si>
    <t>A075443</t>
  </si>
  <si>
    <t>A069453</t>
  </si>
  <si>
    <t>A306174</t>
  </si>
  <si>
    <t>A153930</t>
  </si>
  <si>
    <t>A315091</t>
  </si>
  <si>
    <t>A226134</t>
  </si>
  <si>
    <t>A132912</t>
  </si>
  <si>
    <t>A294350</t>
  </si>
  <si>
    <t>A151824</t>
  </si>
  <si>
    <t>A239355</t>
  </si>
  <si>
    <t>A126902</t>
  </si>
  <si>
    <t>A270098</t>
  </si>
  <si>
    <t>A037790</t>
  </si>
  <si>
    <t>A322929</t>
  </si>
  <si>
    <t>A075291</t>
  </si>
  <si>
    <t>A288925</t>
  </si>
  <si>
    <t>A300828</t>
  </si>
  <si>
    <t>A221183</t>
  </si>
  <si>
    <t>A157959</t>
  </si>
  <si>
    <t>A353560</t>
  </si>
  <si>
    <t>A339817</t>
  </si>
  <si>
    <t>A324616</t>
  </si>
  <si>
    <t>A038419</t>
  </si>
  <si>
    <t>A105986</t>
  </si>
  <si>
    <t>A101343</t>
  </si>
  <si>
    <t>A122794</t>
  </si>
  <si>
    <t>A100649</t>
  </si>
  <si>
    <t>A299994</t>
  </si>
  <si>
    <t>A153556</t>
  </si>
  <si>
    <t>A075711</t>
  </si>
  <si>
    <t>A250040</t>
  </si>
  <si>
    <t>A036505</t>
  </si>
  <si>
    <t>A287736</t>
  </si>
  <si>
    <t>Hulhumale' 106</t>
  </si>
  <si>
    <t>H. Feyrumaage Irumathi bai</t>
  </si>
  <si>
    <t>H. Huvadhoo</t>
  </si>
  <si>
    <t>G. Aiza</t>
  </si>
  <si>
    <t>Dot no: 11001 / Hulhumale'</t>
  </si>
  <si>
    <t>H. Sea Speed</t>
  </si>
  <si>
    <t>H. Bodukunaaruge</t>
  </si>
  <si>
    <t>H. Ageedhuge</t>
  </si>
  <si>
    <t>M. Hesspress</t>
  </si>
  <si>
    <t>Musthareege / GD. Vaadhoo</t>
  </si>
  <si>
    <t>Mathi Maradhoo Beach Heaven / L. Gan</t>
  </si>
  <si>
    <t>Silver Star / V. Rakidhoo</t>
  </si>
  <si>
    <t>Kadamaage / SH. Maroshi</t>
  </si>
  <si>
    <t>Maavina / GDH. Thinadhoo</t>
  </si>
  <si>
    <t>Gulfaamge / HDH. Naivaadhoo</t>
  </si>
  <si>
    <t>M. Noobaharuge</t>
  </si>
  <si>
    <t>MA. Rasain</t>
  </si>
  <si>
    <t>Baarana / LH. Hinnavaru</t>
  </si>
  <si>
    <t>Hazaarumaage / S. Feydhoo</t>
  </si>
  <si>
    <t>Lilymaage / HDH. Nolhivaranfaru</t>
  </si>
  <si>
    <t>Veenaaz / R. Alifushi</t>
  </si>
  <si>
    <t>Fehi Villa / S. Feydhoo</t>
  </si>
  <si>
    <t>M. Finivaage 2 nambarubai</t>
  </si>
  <si>
    <t>Feeroauge / GA. Kanduhulhudhoo</t>
  </si>
  <si>
    <t>Diamond Villa / S. Hulhudhoo</t>
  </si>
  <si>
    <t>A116056</t>
  </si>
  <si>
    <t>Orchidmaage / SH. Noomaraa</t>
  </si>
  <si>
    <t>Reward / HA. Hoarafushi</t>
  </si>
  <si>
    <t>Loozan / S. Hithadhoo</t>
  </si>
  <si>
    <t>M. Light Garden</t>
  </si>
  <si>
    <t>A121472</t>
  </si>
  <si>
    <t>M. Maakolhu</t>
  </si>
  <si>
    <t>Roalhi / HA. Hoarafushi</t>
  </si>
  <si>
    <t>A260870</t>
  </si>
  <si>
    <t>A048396</t>
  </si>
  <si>
    <t>20/07/1968</t>
  </si>
  <si>
    <t>Gulfaamuge / N. Miladhoo</t>
  </si>
  <si>
    <t>A068262</t>
  </si>
  <si>
    <t>13/08/1984</t>
  </si>
  <si>
    <t xml:space="preserve">Terminated </t>
  </si>
  <si>
    <t xml:space="preserve">Rishfana Ahmed </t>
  </si>
  <si>
    <t xml:space="preserve">Saya Ahmed </t>
  </si>
  <si>
    <t>Rushdha Rasheed</t>
  </si>
  <si>
    <t>A100084</t>
  </si>
  <si>
    <t xml:space="preserve">M.Premio / K.Male </t>
  </si>
  <si>
    <t>Farish Ibrahim Waheed</t>
  </si>
  <si>
    <t>A308904</t>
  </si>
  <si>
    <t>18/08/1995</t>
  </si>
  <si>
    <t>Rahmath Shafa</t>
  </si>
  <si>
    <t>Probation</t>
  </si>
  <si>
    <t>Probation End Date</t>
  </si>
  <si>
    <t xml:space="preserve">Vedio Journalist </t>
  </si>
  <si>
    <t>Part Time</t>
  </si>
  <si>
    <t>Ashwa Faheem</t>
  </si>
  <si>
    <t>A309603</t>
  </si>
  <si>
    <t>18/4/1991</t>
  </si>
  <si>
    <t>Ma. Ever Bright</t>
  </si>
  <si>
    <t>Shan Anees</t>
  </si>
  <si>
    <t>Vedio Journalist  ( Local )</t>
  </si>
  <si>
    <t>A271585</t>
  </si>
  <si>
    <t>M.Sunny Breeze</t>
  </si>
  <si>
    <t>Ahmed Nadheem</t>
  </si>
  <si>
    <t>Aala Ibrahim Rasheed</t>
  </si>
  <si>
    <t>Jumana Thaufeegu</t>
  </si>
  <si>
    <t>13/12/1995</t>
  </si>
  <si>
    <t>Fares Avah. Addooge / GDh Faresmadodaa</t>
  </si>
  <si>
    <t>Male' hiya 1 / 1801</t>
  </si>
  <si>
    <t>Amathulla Adam</t>
  </si>
  <si>
    <t>On Air Trainee</t>
  </si>
  <si>
    <t>A311297</t>
  </si>
  <si>
    <t>Ismail Naail Nasheed</t>
  </si>
  <si>
    <t>A144148</t>
  </si>
  <si>
    <t xml:space="preserve">G. Meyvaage </t>
  </si>
  <si>
    <t>Senior Videograher</t>
  </si>
  <si>
    <t>Chief Cameraman</t>
  </si>
  <si>
    <t>-</t>
  </si>
  <si>
    <t>Simana Ismail</t>
  </si>
  <si>
    <t>Business Development Manager</t>
  </si>
  <si>
    <t>A160233</t>
  </si>
  <si>
    <t>26/09/1986</t>
  </si>
  <si>
    <t>M. Neeloafaruge /K. Male'</t>
  </si>
  <si>
    <t>H. Ali / K. Male'</t>
  </si>
  <si>
    <t>M. Lucky Heaven / K. Male'</t>
  </si>
  <si>
    <t>H. New Heaven /K. Male'</t>
  </si>
  <si>
    <t>G. Aafehi / K. Male'</t>
  </si>
  <si>
    <t>M. Favourite View / K. Male'</t>
  </si>
  <si>
    <t>H. Ranvilla /K. Male'</t>
  </si>
  <si>
    <t>Sinamale 2 (12-05)</t>
  </si>
  <si>
    <t>G. Maagoshi /K. Male'</t>
  </si>
  <si>
    <t>Ma. Vagaaru/ K. Male'</t>
  </si>
  <si>
    <t>M. Janthari /k.Male'</t>
  </si>
  <si>
    <t>A111611</t>
  </si>
  <si>
    <t>20/11/1984</t>
  </si>
  <si>
    <t>Athiriaage/ N. Velidhoo</t>
  </si>
  <si>
    <t>H. Saahath/K. Male'</t>
  </si>
  <si>
    <t>Ahmed Amshad</t>
  </si>
  <si>
    <t xml:space="preserve">Murushid Abdul Hakeem </t>
  </si>
  <si>
    <t xml:space="preserve">On Air Operator </t>
  </si>
  <si>
    <t xml:space="preserve">H. White Stream/ K. Male </t>
  </si>
  <si>
    <t>Habeebaa Adam</t>
  </si>
  <si>
    <t>A243753</t>
  </si>
  <si>
    <t>Finihiyaage/ R. alifushi</t>
  </si>
  <si>
    <t>Abdulla Ahsham Abdul Ghani</t>
  </si>
  <si>
    <t>A228055</t>
  </si>
  <si>
    <t>29/06/2000</t>
  </si>
  <si>
    <t>Hijura/ H.dh Nolhivaranfaru</t>
  </si>
  <si>
    <t>H. Gold Villa / K.Male'</t>
  </si>
  <si>
    <t xml:space="preserve">Aishath Shana </t>
  </si>
  <si>
    <t>A289340</t>
  </si>
  <si>
    <t>26/07/1994</t>
  </si>
  <si>
    <t>Asseyri /k . Kaashidhoo</t>
  </si>
  <si>
    <t>M. hiyaavahige/ k. male'</t>
  </si>
  <si>
    <t>A304703</t>
  </si>
  <si>
    <t>24/06/1990</t>
  </si>
  <si>
    <t>Irumatheeaage/ Ga. Vilingili</t>
  </si>
  <si>
    <t>full time</t>
  </si>
  <si>
    <t>Flowerge/ K. Male'</t>
  </si>
  <si>
    <t>G. reefview. Hulhangubai</t>
  </si>
  <si>
    <t>A347054</t>
  </si>
  <si>
    <t>17/08/1994</t>
  </si>
  <si>
    <t>Shabnameege/ K. gaafaru</t>
  </si>
  <si>
    <t>A145374</t>
  </si>
  <si>
    <t>H. Reena villa/ K.Male'</t>
  </si>
  <si>
    <t>A120090</t>
  </si>
  <si>
    <t>G. Sina Male 2 11-02/ K. Male'</t>
  </si>
  <si>
    <t>A088692</t>
  </si>
  <si>
    <t>Finivaage/ Ha. Filladhoo</t>
  </si>
  <si>
    <t>G. Shaaraaz/ K. Male'</t>
  </si>
  <si>
    <t>A212163</t>
  </si>
  <si>
    <t>26/01/1994</t>
  </si>
  <si>
    <t>M. hasthee/ K. Male'</t>
  </si>
  <si>
    <t>A308903</t>
  </si>
  <si>
    <t>22/07/1991</t>
  </si>
  <si>
    <t>Loozan/ S. hithadhoo</t>
  </si>
  <si>
    <t>Ma. Snow White 04-06</t>
  </si>
  <si>
    <t>Mohamed Sharuhaan Waheed</t>
  </si>
  <si>
    <t>Thahaarath Mohamed Waheed</t>
  </si>
  <si>
    <t>A297428</t>
  </si>
  <si>
    <t>24.02.1990</t>
  </si>
  <si>
    <t>M. Sheesha Hiya / K. Male'</t>
  </si>
  <si>
    <t>Abdulla Ziyaan Ali</t>
  </si>
  <si>
    <t>A273753</t>
  </si>
  <si>
    <t>Fares/ ADH. Dhangethi</t>
  </si>
  <si>
    <t>Hulhumale Flat 127</t>
  </si>
  <si>
    <t>M. Sheesha hiyah</t>
  </si>
  <si>
    <t>Ahmed Sujaau</t>
  </si>
  <si>
    <t>A150271</t>
  </si>
  <si>
    <t>V. Summer holiday</t>
  </si>
  <si>
    <t>G. Noovilaa ge</t>
  </si>
  <si>
    <t>Video Journalist ( Sports )</t>
  </si>
  <si>
    <t xml:space="preserve">IT Manager </t>
  </si>
  <si>
    <t>Payagalage Sandun Arosha Fernando </t>
  </si>
  <si>
    <t>Colombo Bureau Chief</t>
  </si>
  <si>
    <t>1/15/J-24 , Nagarika Niwasa , Mattaukkuliya ,Colombo - 15</t>
  </si>
  <si>
    <t>A300526</t>
  </si>
  <si>
    <t>Rifqa Abdul Wahhab</t>
  </si>
  <si>
    <t>Admin And HR Manager</t>
  </si>
  <si>
    <t>A353271</t>
  </si>
  <si>
    <t>Account No</t>
  </si>
  <si>
    <t>770 1479 024 101</t>
  </si>
  <si>
    <t>S. No</t>
  </si>
  <si>
    <t>Termination / Resign Date</t>
  </si>
  <si>
    <t>Yoosuf Sofwan Rasheed</t>
  </si>
  <si>
    <t>A350963</t>
  </si>
  <si>
    <t>17/04/1988</t>
  </si>
  <si>
    <t>H. Vision/ Male</t>
  </si>
  <si>
    <t>H. Vission / Male</t>
  </si>
  <si>
    <t>770 4477 999 001</t>
  </si>
  <si>
    <t>17/11/ 1992</t>
  </si>
  <si>
    <t>Mars / V.Keyodhoo</t>
  </si>
  <si>
    <t>770 1167 178 101</t>
  </si>
  <si>
    <t>Mobile No</t>
  </si>
  <si>
    <t xml:space="preserve">Email </t>
  </si>
  <si>
    <t xml:space="preserve">aminath.reesha@raajjetv.tv </t>
  </si>
  <si>
    <t xml:space="preserve">ismail.jinah@raajjetv.tv </t>
  </si>
  <si>
    <t>ali.yoosuf@raajjetv.tv</t>
  </si>
  <si>
    <t>amir.saleem@raajjetv.tv</t>
  </si>
  <si>
    <t>simana.ismail@raajjetv.tv</t>
  </si>
  <si>
    <t>mohamed.anil@rajjetv.tv</t>
  </si>
  <si>
    <t>abdullah.naseer@raajjetv.tv</t>
  </si>
  <si>
    <t xml:space="preserve"> +94 77 506 0617</t>
  </si>
  <si>
    <t> arosha7719@gmail.com</t>
  </si>
  <si>
    <t>mariyam.shaffa@raajjetv.tv</t>
  </si>
  <si>
    <t>zayana.mohamed@raajjetv.tv</t>
  </si>
  <si>
    <t>mm.musthaeen@gmail.com</t>
  </si>
  <si>
    <t>abdulla.mohamed@raajjetv.tv</t>
  </si>
  <si>
    <t>mohamed.fazeen@raajjetv.tv</t>
  </si>
  <si>
    <t>Fathimath Shana Mohamed</t>
  </si>
  <si>
    <t>shahubaan.fahumee@raajjetv.tv</t>
  </si>
  <si>
    <t>mohamed.wisam@raajjetv.tv</t>
  </si>
  <si>
    <t>ahmed.muhsin@raajjetv.tv</t>
  </si>
  <si>
    <t>azmoon.ahmed@raajjetv.tv</t>
  </si>
  <si>
    <t>rizna.zareer@raajjetv.tv</t>
  </si>
  <si>
    <t>ahmed.fairooz@raajjetv.tv</t>
  </si>
  <si>
    <t>aiminath.nuzuha@raajjetv.tv</t>
  </si>
  <si>
    <t>ahmed.anoosh@raajjetv.tv</t>
  </si>
  <si>
    <t>fathimath.shana@raajjetv.tv</t>
  </si>
  <si>
    <t>sharuhaan.waheed@raajjetv.tv</t>
  </si>
  <si>
    <t>ismail.naail@raajjetv.tv</t>
  </si>
  <si>
    <t>thaharath.mohamed@raajjetv.tv</t>
  </si>
  <si>
    <t>leevan.ali@raajjetv.tv</t>
  </si>
  <si>
    <t>nafiu.rasheed@raajjetv.tv</t>
  </si>
  <si>
    <t>abdulla.ziyaan@raajjetv.tv</t>
  </si>
  <si>
    <t>shan.anees@raajjetv.tv</t>
  </si>
  <si>
    <t>adam.zareer@raajjetv.tv</t>
  </si>
  <si>
    <t>ahmed.mamdhooh@raajjetv.tv</t>
  </si>
  <si>
    <t>ahmed.saajid@raajjetv.tv</t>
  </si>
  <si>
    <t>sujau.hameed@raajjetv.tv</t>
  </si>
  <si>
    <t>ahmed.nadeem@raajjetv.tv</t>
  </si>
  <si>
    <t>mohamed.sinah@raajjetv.tv</t>
  </si>
  <si>
    <t>ahmed.siraj@raajjetv.tv</t>
  </si>
  <si>
    <t>adam.sufiyan@raajjetv.tv</t>
  </si>
  <si>
    <t>ahmed.rasheed@raajjetv.tv</t>
  </si>
  <si>
    <t>aminath.mohamed@raajjetv.tv</t>
  </si>
  <si>
    <t>najah.ahmed@raajjetv.tv</t>
  </si>
  <si>
    <t>hassan.thoriq@raajjetv.tv</t>
  </si>
  <si>
    <t>amathulla.adam@raajjetv.tv</t>
  </si>
  <si>
    <t>habeeba.adam@raajjetv.tv</t>
  </si>
  <si>
    <t>rifqa.wahhab@raajjetv.tv</t>
  </si>
  <si>
    <t>PT01</t>
  </si>
  <si>
    <t>PT02</t>
  </si>
  <si>
    <t>aishath.shany@raajjetv.tv</t>
  </si>
  <si>
    <t>naazmee.saeed@raajjetv.tv</t>
  </si>
  <si>
    <t>ahmed.sujau@raajjetv.tv</t>
  </si>
  <si>
    <t>Permenant</t>
  </si>
  <si>
    <t xml:space="preserve">Mobile No </t>
  </si>
  <si>
    <t>Email</t>
  </si>
  <si>
    <t xml:space="preserve"> N5337779</t>
  </si>
  <si>
    <t xml:space="preserve">Nauha Ibrahim </t>
  </si>
  <si>
    <t>A155018</t>
  </si>
  <si>
    <t>28/08/1987</t>
  </si>
  <si>
    <t>MisikiyMagu Randhaan/ GN. Fuvahmulah</t>
  </si>
  <si>
    <t>M. diamond Veli</t>
  </si>
  <si>
    <t>Nature</t>
  </si>
  <si>
    <t>7701 136386 101</t>
  </si>
  <si>
    <t>7701 108258 101</t>
  </si>
  <si>
    <t>7701 151343 101</t>
  </si>
  <si>
    <t>7703 525633 101</t>
  </si>
  <si>
    <t>7701 268548 001</t>
  </si>
  <si>
    <t>7704 462473 101</t>
  </si>
  <si>
    <t>7703 236862 101</t>
  </si>
  <si>
    <t>7703 517384 101</t>
  </si>
  <si>
    <t>7701 171661 101</t>
  </si>
  <si>
    <t>7701 162077 101</t>
  </si>
  <si>
    <t>7701 130711 101</t>
  </si>
  <si>
    <t>7704 450880 101</t>
  </si>
  <si>
    <t>7703 237208 101</t>
  </si>
  <si>
    <t>7715 117373 101</t>
  </si>
  <si>
    <t>7707 509573 101</t>
  </si>
  <si>
    <t>7701 132705 101</t>
  </si>
  <si>
    <t>7701 161093 101</t>
  </si>
  <si>
    <t>7703 243828 001</t>
  </si>
  <si>
    <t>7707 366421 001</t>
  </si>
  <si>
    <t>7701 151449 101</t>
  </si>
  <si>
    <t>7704 140498 101</t>
  </si>
  <si>
    <t>7704 166616 101</t>
  </si>
  <si>
    <t>7701 166870 101</t>
  </si>
  <si>
    <t>7701 174360 101</t>
  </si>
  <si>
    <t>7703 499828 101</t>
  </si>
  <si>
    <t>7718 489426 101</t>
  </si>
  <si>
    <t>7730 000042 204</t>
  </si>
  <si>
    <t xml:space="preserve">7730 000044 094 </t>
  </si>
  <si>
    <t>7703 522865 001</t>
  </si>
  <si>
    <t>7701 162365 101</t>
  </si>
  <si>
    <t>7708 385252 001</t>
  </si>
  <si>
    <t>7703 486741 101</t>
  </si>
  <si>
    <t>7701 164680 101</t>
  </si>
  <si>
    <t>7718 477881 101</t>
  </si>
  <si>
    <t>7701 516859 001</t>
  </si>
  <si>
    <t>7703 415301 001</t>
  </si>
  <si>
    <t>7730 0000018 138</t>
  </si>
  <si>
    <t>7704  277693 101</t>
  </si>
  <si>
    <t>770 1163370 101</t>
  </si>
  <si>
    <t>M. Maakolhu / K.Male'</t>
  </si>
  <si>
    <t>M. Flag / K. Male'</t>
  </si>
  <si>
    <t xml:space="preserve">M. Nasfaru / K. Male </t>
  </si>
  <si>
    <t xml:space="preserve">H. Maabadeyrige / K. Male </t>
  </si>
  <si>
    <t xml:space="preserve">G. Miyalaniaage / K. Male </t>
  </si>
  <si>
    <t xml:space="preserve">V. Baazee / K. Male </t>
  </si>
  <si>
    <t xml:space="preserve">Ma. Vagaaru / K. Male </t>
  </si>
  <si>
    <t xml:space="preserve">M.Magumathyge / K. Male </t>
  </si>
  <si>
    <t xml:space="preserve">M.Sunny Breeze / K. Male </t>
  </si>
  <si>
    <t xml:space="preserve">G. Meyvaage / K. Male </t>
  </si>
  <si>
    <t>Ebage 4B / K. Male'</t>
  </si>
  <si>
    <t>Qualification</t>
  </si>
  <si>
    <t>Certificate III in IT</t>
  </si>
  <si>
    <t>O' Level</t>
  </si>
  <si>
    <t>MBA</t>
  </si>
  <si>
    <t>Simaha Naseem</t>
  </si>
  <si>
    <t>A298723</t>
  </si>
  <si>
    <t>03.12.1993</t>
  </si>
  <si>
    <t>simaha.naseem@raajjetv.tv</t>
  </si>
  <si>
    <t>Murushid Abdul Hakeem</t>
  </si>
  <si>
    <t>12.05.1990</t>
  </si>
  <si>
    <t>Shabnameege / K. Gaafaru</t>
  </si>
  <si>
    <t>H. Reena Villa / Male'</t>
  </si>
  <si>
    <t>770 4281 670 001</t>
  </si>
  <si>
    <t xml:space="preserve">Video Journalist </t>
  </si>
  <si>
    <t>Certificate II in Journalism</t>
  </si>
  <si>
    <t>murushid.hakeem@gmail.com</t>
  </si>
  <si>
    <t>7715 492663 101</t>
  </si>
  <si>
    <t>Deploma in Ticketing &amp; Cabin Crew</t>
  </si>
  <si>
    <t>P. Email</t>
  </si>
  <si>
    <t>leevaanalinasir@gmail.com</t>
  </si>
  <si>
    <t>rifqa.wahhab@gmail.com</t>
  </si>
  <si>
    <t>sharuhaan2011@gmail.com</t>
  </si>
  <si>
    <t>if.onlee.reesha@gmail.com</t>
  </si>
  <si>
    <t>14.02.1977</t>
  </si>
  <si>
    <t>mohamed.husham@raajjetv.tv</t>
  </si>
  <si>
    <t>Azmoonahmed1@gmail.com</t>
  </si>
  <si>
    <t>amathangel@gmail.com</t>
  </si>
  <si>
    <t>tom-boi@live.com</t>
  </si>
  <si>
    <t>najah1113@gmail.com</t>
  </si>
  <si>
    <t>mohamedanil@gmail.com</t>
  </si>
  <si>
    <t>shaffa2462@gmail.com</t>
  </si>
  <si>
    <t>773 0000 115 183</t>
  </si>
  <si>
    <t>Video Journalist Trainee (Sports)</t>
  </si>
  <si>
    <t>saaifshiyadh@gmail.com</t>
  </si>
  <si>
    <t>husham111@gmail.com</t>
  </si>
  <si>
    <t>A251817</t>
  </si>
  <si>
    <t>29.10.1998</t>
  </si>
  <si>
    <t>Gulzaaruge / Gdh. Fiyori</t>
  </si>
  <si>
    <t>G. Alimasge / Male'</t>
  </si>
  <si>
    <t>Videographer</t>
  </si>
  <si>
    <t>A104844</t>
  </si>
  <si>
    <t>21.03.1989</t>
  </si>
  <si>
    <t>7703 216136 101</t>
  </si>
  <si>
    <t>7703 235814 101</t>
  </si>
  <si>
    <t>Faxynlhio@gmail.com</t>
  </si>
  <si>
    <t>Shananees@outlook.com</t>
  </si>
  <si>
    <t>sampath.wisam@gmail.com</t>
  </si>
  <si>
    <t>Shuzy Abdullah</t>
  </si>
  <si>
    <t>A274421</t>
  </si>
  <si>
    <t>29.07.1997</t>
  </si>
  <si>
    <t>shuzibuzz@gmail.com</t>
  </si>
  <si>
    <t>Sarusoonumage, Hoadhangu / Gn. Fuvahmulah</t>
  </si>
  <si>
    <t>M. Fuslhafi  / Male</t>
  </si>
  <si>
    <t>GCE O' level</t>
  </si>
  <si>
    <t>abdullamohamedmi@gmail.com</t>
  </si>
  <si>
    <t>adeyool3@gmail.com</t>
  </si>
  <si>
    <t>Mfazeendean@gmail.com</t>
  </si>
  <si>
    <t>a.anoosh.m@gmail.com</t>
  </si>
  <si>
    <t>ahmed.eshan@gmail.com</t>
  </si>
  <si>
    <t>naazsaeed7@gmail.com</t>
  </si>
  <si>
    <t>Deploma in Law</t>
  </si>
  <si>
    <t>thaha.mwh@gmail.com</t>
  </si>
  <si>
    <t>rixna.zareer@gmail.com</t>
  </si>
  <si>
    <t>journalistmuhusin@gmail.com</t>
  </si>
  <si>
    <t>sajidpiyaana@gmail.com</t>
  </si>
  <si>
    <t>aishathshaanyzm@gmail.com</t>
  </si>
  <si>
    <t>Naadey0088@gmail.com</t>
  </si>
  <si>
    <t>edamn.s@gmail.com</t>
  </si>
  <si>
    <t>shanamohamed017@gmail.com</t>
  </si>
  <si>
    <t>alijosheph@gmail.com</t>
  </si>
  <si>
    <t>amir.salym@gmail.com</t>
  </si>
  <si>
    <t>sim.simaha.naseem@gmail.com</t>
  </si>
  <si>
    <t>ashwafaheem@gmail.com</t>
  </si>
  <si>
    <t>Master's in Photography</t>
  </si>
  <si>
    <t xml:space="preserve">raajjefile@gmail.com </t>
  </si>
  <si>
    <t xml:space="preserve">ixmaeal.naanu@gmail.com </t>
  </si>
  <si>
    <t>Sahubaanfahmy@gmail.com</t>
  </si>
  <si>
    <t xml:space="preserve">aminthneeza12@gmail.com </t>
  </si>
  <si>
    <t>Mariyam Uhaamath</t>
  </si>
  <si>
    <t>A262596</t>
  </si>
  <si>
    <t>20.01.1999</t>
  </si>
  <si>
    <t>Mohamed Affan</t>
  </si>
  <si>
    <t>Accounts Assistant</t>
  </si>
  <si>
    <t>A213296</t>
  </si>
  <si>
    <t>09.12.1994</t>
  </si>
  <si>
    <t>mohamedaffan277217@gmail.com</t>
  </si>
  <si>
    <t>Githureege / Lh. Hinnavaru</t>
  </si>
  <si>
    <t>H. Heaven Light / Male'</t>
  </si>
  <si>
    <t>Mohamed Zahir</t>
  </si>
  <si>
    <t>A115683</t>
  </si>
  <si>
    <t>13.07.1987</t>
  </si>
  <si>
    <t>fatharaasy@gmail.com</t>
  </si>
  <si>
    <t>Green House / Lh. Kurendhoo</t>
  </si>
  <si>
    <t>G. Kathleen (1B) / Male</t>
  </si>
  <si>
    <t>Rugiyya Wafira</t>
  </si>
  <si>
    <t>Assistant Executive Director in Programs</t>
  </si>
  <si>
    <t>A102331</t>
  </si>
  <si>
    <t>26.12.1972</t>
  </si>
  <si>
    <t>Finifenmaage / M. Kolhufushi</t>
  </si>
  <si>
    <t>H. Dawn House / Male'</t>
  </si>
  <si>
    <t>7703 231246 101</t>
  </si>
  <si>
    <t>Miuvaan Mohamed</t>
  </si>
  <si>
    <t>A280526</t>
  </si>
  <si>
    <t>G. Medhumaage / Male'</t>
  </si>
  <si>
    <t>miuvaanmohamed@gmail.com</t>
  </si>
  <si>
    <t>Ibrahim Awwam</t>
  </si>
  <si>
    <t>IT Manager</t>
  </si>
  <si>
    <t>A101297</t>
  </si>
  <si>
    <t>23.02.1986</t>
  </si>
  <si>
    <t>Humashi, Maadhandu / Gn. Fuvahmulah</t>
  </si>
  <si>
    <t>G. Noovilage / Male'</t>
  </si>
  <si>
    <t>iawwam@gmail.com</t>
  </si>
  <si>
    <t>A275037</t>
  </si>
  <si>
    <t>06.01.1999</t>
  </si>
  <si>
    <t>aishathsharn234@gmail.com</t>
  </si>
  <si>
    <t xml:space="preserve">09.05.1992 </t>
  </si>
  <si>
    <t>7730 000114 163</t>
  </si>
  <si>
    <t>Melowge, Maale Gan/ Gn. Fuvahmulah</t>
  </si>
  <si>
    <t>Senior Video Journalist</t>
  </si>
  <si>
    <t>Hakeems11th@gmail.com</t>
  </si>
  <si>
    <t>HR &amp; Admin Assistant</t>
  </si>
  <si>
    <t>Resign</t>
  </si>
  <si>
    <t>Terminated</t>
  </si>
  <si>
    <t>A262812</t>
  </si>
  <si>
    <t>23.03.1997</t>
  </si>
  <si>
    <t>Nooviluge/ Ha. Hoarafushi</t>
  </si>
  <si>
    <t>G. Saadhumaani /K. Male</t>
  </si>
  <si>
    <t>Aishath Sharufa</t>
  </si>
  <si>
    <t>A153560</t>
  </si>
  <si>
    <t>03.12.1991</t>
  </si>
  <si>
    <t>H. Dhonajeymuge / Male</t>
  </si>
  <si>
    <t>H. Park Side / Male</t>
  </si>
  <si>
    <t>770 116 703 5101</t>
  </si>
  <si>
    <t>Mohamed Vildhan</t>
  </si>
  <si>
    <t>Graphics Designer</t>
  </si>
  <si>
    <t>A209792</t>
  </si>
  <si>
    <t>03.10.1993</t>
  </si>
  <si>
    <t>huvandhumaage / Dh. Meedhoo</t>
  </si>
  <si>
    <t>vildhan09@gmail.com</t>
  </si>
  <si>
    <t>aishathsharufa@gmail.com</t>
  </si>
  <si>
    <t>7705 533755 101</t>
  </si>
  <si>
    <t>Hussain Hassan</t>
  </si>
  <si>
    <t>mohamed.humaam.ali@gmail.com</t>
  </si>
  <si>
    <t>A310662</t>
  </si>
  <si>
    <t>30.11.1990</t>
  </si>
  <si>
    <t>Dhilkash Villa / Ga. Villingili</t>
  </si>
  <si>
    <t>Ma. Namoona Dhekunu / Male</t>
  </si>
  <si>
    <t>hucenhassan@gmail.com</t>
  </si>
  <si>
    <t>Assistant Senior Onair Technician</t>
  </si>
  <si>
    <t>Assistant Senior Vedio Journalist</t>
  </si>
  <si>
    <t>Assistant Senior Video Editor</t>
  </si>
  <si>
    <t>ON air Operator</t>
  </si>
  <si>
    <t>Ibrahim Muaz</t>
  </si>
  <si>
    <t>A130124</t>
  </si>
  <si>
    <t>01.02.1988</t>
  </si>
  <si>
    <t>nuwex8151@gmail.com</t>
  </si>
  <si>
    <t>Nazumu/ F. Nilandhoo</t>
  </si>
  <si>
    <t>H.Hanban/ Male'</t>
  </si>
  <si>
    <t>Admin and logistic</t>
  </si>
  <si>
    <t>Mariyam Laisha Naseer</t>
  </si>
  <si>
    <t>A334182</t>
  </si>
  <si>
    <t>04.09.2000</t>
  </si>
  <si>
    <t>maryam.laishaa@gmail.com</t>
  </si>
  <si>
    <t>HR and Admin Assistant</t>
  </si>
  <si>
    <t xml:space="preserve"> </t>
  </si>
  <si>
    <t>Video Journalist (Local)</t>
  </si>
  <si>
    <t>A100130</t>
  </si>
  <si>
    <t>12.11.1993</t>
  </si>
  <si>
    <t>990 1011 0019 237 100</t>
  </si>
  <si>
    <t>30/11/1997</t>
  </si>
  <si>
    <t>Ma.Faalsaage/K.Male</t>
  </si>
  <si>
    <t xml:space="preserve">Senior video journalist </t>
  </si>
  <si>
    <t>Assistant IT Officer</t>
  </si>
  <si>
    <t>770 427 7192 101</t>
  </si>
  <si>
    <t>Mariyam Zunana Ahmed Zalif</t>
  </si>
  <si>
    <t>zunana.zalif1727@gmail.com</t>
  </si>
  <si>
    <t>Afnan Ibrahim</t>
  </si>
  <si>
    <t>Video Journalist</t>
  </si>
  <si>
    <t>A078024</t>
  </si>
  <si>
    <t>15.11.1993</t>
  </si>
  <si>
    <t xml:space="preserve">nakko.latheef@gmail.com </t>
  </si>
  <si>
    <t>H. Seaweed / Male'</t>
  </si>
  <si>
    <t>773 000 00 490 48</t>
  </si>
  <si>
    <t>A360793</t>
  </si>
  <si>
    <t>24.05.1999</t>
  </si>
  <si>
    <t>A072790</t>
  </si>
  <si>
    <t>Ahmed Saaif Shiyad</t>
  </si>
  <si>
    <t>roona394@gmail.com</t>
  </si>
  <si>
    <t>773 0000 199 976</t>
  </si>
  <si>
    <t>A361432</t>
  </si>
  <si>
    <t>07.08.1994</t>
  </si>
  <si>
    <t>imupersonnel@gmail.com</t>
  </si>
  <si>
    <t>M. Funahaali / Male'</t>
  </si>
  <si>
    <t>770 150 9921 001</t>
  </si>
  <si>
    <t>Im'aan Ahmed</t>
  </si>
  <si>
    <t>aayath1999@gmail.com</t>
  </si>
  <si>
    <t>Amna Imad</t>
  </si>
  <si>
    <t>A382969</t>
  </si>
  <si>
    <t>10.02.1994</t>
  </si>
  <si>
    <t>Arusham Abdul Azeez</t>
  </si>
  <si>
    <t>Video Journalist (Trainee)</t>
  </si>
  <si>
    <t>A372498</t>
  </si>
  <si>
    <t>13.11.1997</t>
  </si>
  <si>
    <t>Coma / Gdh. Gahdhoo</t>
  </si>
  <si>
    <t>G. Fini Aaage / Male'</t>
  </si>
  <si>
    <t>arusham@live.com</t>
  </si>
  <si>
    <t>amna.binth.imad@gmail.com</t>
  </si>
  <si>
    <t>773 000 0063 3041</t>
  </si>
  <si>
    <t>777 0000 016 612</t>
  </si>
  <si>
    <t>770 147 3275 101</t>
  </si>
  <si>
    <t>Gamaruddeen Fahumee</t>
  </si>
  <si>
    <t>20.11.1984</t>
  </si>
  <si>
    <t xml:space="preserve">Azuazlifa2011@gmail.com </t>
  </si>
  <si>
    <t>Ibrahim Rasheed</t>
  </si>
  <si>
    <t>Driver</t>
  </si>
  <si>
    <t>A075966</t>
  </si>
  <si>
    <t>04.07.1982</t>
  </si>
  <si>
    <t>raniibbe@gmail.com</t>
  </si>
  <si>
    <t>777 0000 010 521</t>
  </si>
  <si>
    <t>Husham Mohamed Fulhu</t>
  </si>
  <si>
    <t>Mohamed Humam Ali</t>
  </si>
  <si>
    <t>Ahmed Fairooz</t>
  </si>
  <si>
    <t xml:space="preserve">ahmedfairooz21@gmail.com </t>
  </si>
  <si>
    <t>Ma. Rasain / Male'</t>
  </si>
  <si>
    <t>H. Bodukunnaruge / Male'</t>
  </si>
  <si>
    <t>Aminath Baariza</t>
  </si>
  <si>
    <t>A212548</t>
  </si>
  <si>
    <t>21.08.1982</t>
  </si>
  <si>
    <t>08.05.1997</t>
  </si>
  <si>
    <t>aminathbaariza@gmail.com</t>
  </si>
  <si>
    <t>773 0000 077 549</t>
  </si>
  <si>
    <t>Probation Extended</t>
  </si>
  <si>
    <t>18.05.1982</t>
  </si>
  <si>
    <t>Hawwa Mohamed</t>
  </si>
  <si>
    <t>A013438</t>
  </si>
  <si>
    <t>Dhuveydhaaruge / S. Meedhoo</t>
  </si>
  <si>
    <t>G. Kudafaruge / Male'</t>
  </si>
  <si>
    <t>hawwimd@gmail.com</t>
  </si>
  <si>
    <t>Aishath Rashma</t>
  </si>
  <si>
    <t>Video Editor</t>
  </si>
  <si>
    <t>7730 000 050 247</t>
  </si>
  <si>
    <t>770 3504 050 101</t>
  </si>
  <si>
    <t>A252309</t>
  </si>
  <si>
    <t>A341954</t>
  </si>
  <si>
    <t>20.12.1996</t>
  </si>
  <si>
    <t>Alivaage / S. Maradhoo</t>
  </si>
  <si>
    <t>Ma. Aahiya Villa / Male'</t>
  </si>
  <si>
    <t>H. Ranvilla / Male'</t>
  </si>
  <si>
    <t>L. Atoll Bereau Chief</t>
  </si>
  <si>
    <t>Senior Video Journalist ( sports )</t>
  </si>
  <si>
    <t>Ma. Lily Villa / K. Male'</t>
  </si>
  <si>
    <t>773 0000 188 319</t>
  </si>
  <si>
    <t>Aishath Roona Shiyam</t>
  </si>
  <si>
    <t>Dhaanish Mohamed Nizam</t>
  </si>
  <si>
    <t>Khadheeja Ibrahim</t>
  </si>
  <si>
    <t>Laisa Ahmed</t>
  </si>
  <si>
    <t>Aman Haleem</t>
  </si>
  <si>
    <t>A368673</t>
  </si>
  <si>
    <t>A046957</t>
  </si>
  <si>
    <t>A279660</t>
  </si>
  <si>
    <t>A230105</t>
  </si>
  <si>
    <t>A340652</t>
  </si>
  <si>
    <t>16.10.1996</t>
  </si>
  <si>
    <t>13.03.1998</t>
  </si>
  <si>
    <t>Perama / Gdh. Hoandeydhoo</t>
  </si>
  <si>
    <t>M. Dhooriya Villa / Male'</t>
  </si>
  <si>
    <t>02.12.1990</t>
  </si>
  <si>
    <t>Dhaanu.06@icloud.com</t>
  </si>
  <si>
    <t>alisamah23@gmail.com</t>
  </si>
  <si>
    <t>amanhaleem@icloud.com</t>
  </si>
  <si>
    <t>30.03.1995</t>
  </si>
  <si>
    <t>Penzymage / F. Bileydhoo</t>
  </si>
  <si>
    <t>H. Bee Hive / Male'</t>
  </si>
  <si>
    <t>lyshaahmeds@gmail.com</t>
  </si>
  <si>
    <t>07.06.1973</t>
  </si>
  <si>
    <t>Dhaftharu No: 3039 / Male'</t>
  </si>
  <si>
    <t>H. Green Weed / Male'</t>
  </si>
  <si>
    <t>7730 000 014 608</t>
  </si>
  <si>
    <t>770 151 895 1101</t>
  </si>
  <si>
    <t>7730 000 120 799</t>
  </si>
  <si>
    <t>7718 181 285 101</t>
  </si>
  <si>
    <t>Khadheejaibrahim20@gmail.com</t>
  </si>
  <si>
    <t>Zaid Abdulla</t>
  </si>
  <si>
    <t>A153381</t>
  </si>
  <si>
    <t>28.08.1982</t>
  </si>
  <si>
    <t>zeku@live.com</t>
  </si>
  <si>
    <t>770 426 7266 001</t>
  </si>
  <si>
    <t>Moosa Shifaz</t>
  </si>
  <si>
    <t>A152787</t>
  </si>
  <si>
    <t>08.04.1988</t>
  </si>
  <si>
    <t>shippe.concept@gmail.com</t>
  </si>
  <si>
    <t>16.05.1982</t>
  </si>
  <si>
    <t>Shuaib Mohamed Iqbal</t>
  </si>
  <si>
    <t>A306551</t>
  </si>
  <si>
    <t>07.11.2000</t>
  </si>
  <si>
    <t>shuaibchor2@gmail.com</t>
  </si>
  <si>
    <t>Ramallah / Ha. Horafushi</t>
  </si>
  <si>
    <t>M. Heena / Male'</t>
  </si>
  <si>
    <t>773 000 0234 837</t>
  </si>
  <si>
    <t>Miuna Hassan</t>
  </si>
  <si>
    <t>A362117</t>
  </si>
  <si>
    <t>27.11.1999</t>
  </si>
  <si>
    <t>Hiyaleege / Ha.Muraidhoo</t>
  </si>
  <si>
    <t>M.Muran'gamaage / Male'</t>
  </si>
  <si>
    <t>Khadheeja Suma</t>
  </si>
  <si>
    <t>A229287</t>
  </si>
  <si>
    <t>24.11.1998</t>
  </si>
  <si>
    <t>Hulhumale' lot No.11294</t>
  </si>
  <si>
    <t>Miu1999na@gmail.com</t>
  </si>
  <si>
    <t>mohamedsuma25@gmail.com</t>
  </si>
  <si>
    <t>773 000 0217 252</t>
  </si>
  <si>
    <t>Hussain Shifau</t>
  </si>
  <si>
    <t>Office Assiatant</t>
  </si>
  <si>
    <t>A264107</t>
  </si>
  <si>
    <t>22.09.1996</t>
  </si>
  <si>
    <t>Frenzy / Ha. Horafushi</t>
  </si>
  <si>
    <t>Sinamale 03 / Male'</t>
  </si>
  <si>
    <t>shifaau05@gmail.com</t>
  </si>
  <si>
    <t>773 000 0179 990</t>
  </si>
  <si>
    <t>Aishath Zeena</t>
  </si>
  <si>
    <t>A359308</t>
  </si>
  <si>
    <t>20.08.1998</t>
  </si>
  <si>
    <t>Summit / Ha. Horafushi</t>
  </si>
  <si>
    <t>Bandeyri Koshi 2J/176</t>
  </si>
  <si>
    <t>773 000 0143 093</t>
  </si>
  <si>
    <t>zeenaa323@gmail.com</t>
  </si>
  <si>
    <t>Head of Corporate Affairs</t>
  </si>
  <si>
    <t>Ali Samah</t>
  </si>
  <si>
    <t>Ahmed Haneef</t>
  </si>
  <si>
    <t>A027149</t>
  </si>
  <si>
    <t>07.10.1963</t>
  </si>
  <si>
    <t>M. Alividhuvaruge / K. Male'</t>
  </si>
  <si>
    <t>770 373 7824 001</t>
  </si>
  <si>
    <t>Terminaded</t>
  </si>
  <si>
    <t>Aishath Shaan</t>
  </si>
  <si>
    <t>Mohamed Ali</t>
  </si>
  <si>
    <t>A208672</t>
  </si>
  <si>
    <t>20.07.1987</t>
  </si>
  <si>
    <t>770 4276 996 101</t>
  </si>
  <si>
    <t>Ahmed Hassan</t>
  </si>
  <si>
    <t>A232267</t>
  </si>
  <si>
    <t>03.08.1998</t>
  </si>
  <si>
    <t>Rankotharuge / HDh. Kulhudhuhfushi</t>
  </si>
  <si>
    <t>H. Happy Villa / Male'</t>
  </si>
  <si>
    <t>Mohamedmishaa@gmail.com</t>
  </si>
  <si>
    <t>12.09.1991</t>
  </si>
  <si>
    <t>﻿Kothareyahmed7@gmail.com</t>
  </si>
  <si>
    <t>773 000 0118 117</t>
  </si>
  <si>
    <t>773 000 0133 654</t>
  </si>
  <si>
    <t>Sharoona Abdhullah</t>
  </si>
  <si>
    <t>A208029</t>
  </si>
  <si>
    <t>22.09.1997</t>
  </si>
  <si>
    <t>sharoonaabdulla20@gmail.com</t>
  </si>
  <si>
    <t>Hazaarumaage / N. Manadhoo</t>
  </si>
  <si>
    <t>777 000 0022 134</t>
  </si>
  <si>
    <t>Senior Video Editor</t>
  </si>
  <si>
    <t>Hr and Admin Assistant</t>
  </si>
  <si>
    <t>A260290</t>
  </si>
  <si>
    <t>12.11.2001</t>
  </si>
  <si>
    <t>06.02.1993</t>
  </si>
  <si>
    <t>27.07.1996</t>
  </si>
  <si>
    <t>17.07.1995</t>
  </si>
  <si>
    <t>Abaan Waheed</t>
  </si>
  <si>
    <t>A166746</t>
  </si>
  <si>
    <t>27.08.1993</t>
  </si>
  <si>
    <t>abanwaheed@gmail.com</t>
  </si>
  <si>
    <t>G. Alimasge, Irumatheebai / Male'</t>
  </si>
  <si>
    <t>G. Holhige / Male'</t>
  </si>
  <si>
    <t>770 1477 581 101</t>
  </si>
  <si>
    <t>12.05.1997</t>
  </si>
  <si>
    <t>05.12.1990</t>
  </si>
  <si>
    <t>05.05.1985</t>
  </si>
  <si>
    <t>09.11.1986</t>
  </si>
  <si>
    <t>12.05.1988</t>
  </si>
  <si>
    <t>04.10.1983</t>
  </si>
  <si>
    <t>01.08.1985</t>
  </si>
  <si>
    <t>01.10.1987</t>
  </si>
  <si>
    <t>08.01.1981</t>
  </si>
  <si>
    <t>30.07.1985</t>
  </si>
  <si>
    <t>25.12.1988</t>
  </si>
  <si>
    <t>16.01.1990</t>
  </si>
  <si>
    <t>25.03.1968</t>
  </si>
  <si>
    <t>30.11.1979</t>
  </si>
  <si>
    <t>28.07.1982</t>
  </si>
  <si>
    <t>20.03.1984</t>
  </si>
  <si>
    <t>23.03.1986</t>
  </si>
  <si>
    <t>19.02.1990</t>
  </si>
  <si>
    <t>30.05.1991</t>
  </si>
  <si>
    <t>18.08.1985</t>
  </si>
  <si>
    <t>Mariyam Umna Ismail</t>
  </si>
  <si>
    <t>A339093</t>
  </si>
  <si>
    <t>28.03.2001</t>
  </si>
  <si>
    <t>Training Staff</t>
  </si>
  <si>
    <t>Mohamed Lisaan</t>
  </si>
  <si>
    <t>A250797</t>
  </si>
  <si>
    <t>20.05.1995</t>
  </si>
  <si>
    <t>M. Pletinum Cottage / Male'</t>
  </si>
  <si>
    <t>Abdulla Athoof Athif</t>
  </si>
  <si>
    <t>A222786</t>
  </si>
  <si>
    <t>29.02.2000</t>
  </si>
  <si>
    <t>Gloryge / Lh. Hinnavaru</t>
  </si>
  <si>
    <t>H. Hudhuthari / Male'</t>
  </si>
  <si>
    <t>G. Fahivaa Villa / Male'</t>
  </si>
  <si>
    <t>﻿Stefan.lishan@gmail.com</t>
  </si>
  <si>
    <t>Fathimath Udhma Mamdhooh</t>
  </si>
  <si>
    <t>A220598</t>
  </si>
  <si>
    <t>09.02.1999</t>
  </si>
  <si>
    <t>Fescoge / Lh. Hinnavaru</t>
  </si>
  <si>
    <t>Hulhumale' Flat No. 114-102</t>
  </si>
  <si>
    <t>﻿athufteathif19@gmail.com</t>
  </si>
  <si>
    <t>﻿umnaismail@gmail.com</t>
  </si>
  <si>
    <t>﻿udhooomaaa@gmail.com</t>
  </si>
  <si>
    <t>Hussain Fazeen Mohamed</t>
  </si>
  <si>
    <t>_</t>
  </si>
  <si>
    <t>Station Incharge</t>
  </si>
  <si>
    <t>26.11.1993</t>
  </si>
  <si>
    <t>7628698/7571664</t>
  </si>
  <si>
    <t>zahwaa13@icloud.com</t>
  </si>
  <si>
    <t>Assistant Chief Cameraman</t>
  </si>
  <si>
    <t>Aishath Zahwaa</t>
  </si>
  <si>
    <t>A021941</t>
  </si>
  <si>
    <t>03.10.1979</t>
  </si>
  <si>
    <t xml:space="preserve">Mariyam Afaaf Adam </t>
  </si>
  <si>
    <t>A355078</t>
  </si>
  <si>
    <t>28.11.1995</t>
  </si>
  <si>
    <t>Hussain Makhthoom</t>
  </si>
  <si>
    <t>A302728</t>
  </si>
  <si>
    <t>08.12.1991</t>
  </si>
  <si>
    <t>M.Asuruma(dhevana fangi filaa)/ Male'</t>
  </si>
  <si>
    <t>A245538</t>
  </si>
  <si>
    <t>21.04.1999</t>
  </si>
  <si>
    <t>mahthoom0@gmail.com</t>
  </si>
  <si>
    <t>7712 442 493 101</t>
  </si>
  <si>
    <t>Mohamed Musthofa</t>
  </si>
  <si>
    <t>musthomummu@gmail.com</t>
  </si>
  <si>
    <t>Summit / HDh. Makunudhoo</t>
  </si>
  <si>
    <t>H. Macury House / Male'</t>
  </si>
  <si>
    <t>7730 000 006 641</t>
  </si>
  <si>
    <t>7701 132 449 101</t>
  </si>
  <si>
    <t>7730 000 257 376</t>
  </si>
  <si>
    <t>G. Dhuveli / Male'</t>
  </si>
  <si>
    <t>07.01.2020</t>
  </si>
  <si>
    <t xml:space="preserve">Senior Video journalist </t>
  </si>
  <si>
    <t>23.03.1978</t>
  </si>
  <si>
    <t>Deputy Chief Operating Officer</t>
  </si>
  <si>
    <t>Advance Certificate in Journalism</t>
  </si>
  <si>
    <t>7701 127 883 101</t>
  </si>
  <si>
    <t>Onair Operator</t>
  </si>
  <si>
    <t>Aishath Shiura</t>
  </si>
  <si>
    <t>A210542</t>
  </si>
  <si>
    <t>04.03.1989</t>
  </si>
  <si>
    <t>M. Cotton Villa</t>
  </si>
  <si>
    <t>7730 000 194 192</t>
  </si>
  <si>
    <t>27.01.2020</t>
  </si>
  <si>
    <t>aisathshiuraa@gmail.com</t>
  </si>
  <si>
    <t>afaafadam95@gmail.com</t>
  </si>
  <si>
    <t>Yousuf Sofwan Rasheed</t>
  </si>
  <si>
    <t>17.04.1988</t>
  </si>
  <si>
    <t>Yoosufsoppe101@gmail.com</t>
  </si>
  <si>
    <t>H. Muthee Goalhi Fiyamaa aage / Male'</t>
  </si>
  <si>
    <t>H.Vision / Raiyvilla Magu / Male'</t>
  </si>
  <si>
    <t>Accounts Officer</t>
  </si>
  <si>
    <t>Zihnath Hassan</t>
  </si>
  <si>
    <t>ayeshain1997@gmail.com</t>
  </si>
  <si>
    <t>25.02.2020</t>
  </si>
  <si>
    <t xml:space="preserve">Inventory Officer </t>
  </si>
  <si>
    <t>zihnath1979@gmail.com</t>
  </si>
  <si>
    <t>7730 000 144 450</t>
  </si>
  <si>
    <t>Ilyas Abdulla</t>
  </si>
  <si>
    <t>Content Quality Control Manager</t>
  </si>
  <si>
    <t>A088501</t>
  </si>
  <si>
    <t>21.09.1970</t>
  </si>
  <si>
    <t>Duration</t>
  </si>
  <si>
    <t>Deputy News Director (Sports)</t>
  </si>
  <si>
    <t>05.03.1983</t>
  </si>
  <si>
    <t>Fariyaax.yaax@gmail.com</t>
  </si>
  <si>
    <t>ilyas.abdulla@raajje.mv</t>
  </si>
  <si>
    <t>773 000 0111 435</t>
  </si>
  <si>
    <t>Hussain Fariyaad</t>
  </si>
  <si>
    <t>7730 000 151 474</t>
  </si>
  <si>
    <t>Ismail Shah</t>
  </si>
  <si>
    <t>Video Journalist (Sports)</t>
  </si>
  <si>
    <t>A219569</t>
  </si>
  <si>
    <t>02.05.1995</t>
  </si>
  <si>
    <t xml:space="preserve"> ismaelschurh@gmail.com</t>
  </si>
  <si>
    <t>25.05.2020</t>
  </si>
  <si>
    <t>7703 220 335 101</t>
  </si>
  <si>
    <t>771 850 8908 101</t>
  </si>
  <si>
    <t>01.03.2020</t>
  </si>
  <si>
    <t>0 years, 0 months</t>
  </si>
  <si>
    <t>A261432</t>
  </si>
  <si>
    <t>19.10.1996</t>
  </si>
  <si>
    <t>brahim.wishal@gmail.com</t>
  </si>
  <si>
    <t>Hulhumale' Flat No: 132-1-06</t>
  </si>
  <si>
    <t>01.05.2020</t>
  </si>
  <si>
    <t>773 000 0064 755</t>
  </si>
  <si>
    <t>770 321 8333 101</t>
  </si>
  <si>
    <t>770 348 8750 101</t>
  </si>
  <si>
    <t>773 000  0134 047</t>
  </si>
  <si>
    <t>773 000 0167 001</t>
  </si>
  <si>
    <t>770 426 6720 101</t>
  </si>
  <si>
    <t>Ibrahim Wishal (News)</t>
  </si>
  <si>
    <t>News Director - International Affairs</t>
  </si>
  <si>
    <t xml:space="preserve">Reporting </t>
  </si>
  <si>
    <t>Chief Operating Officer</t>
  </si>
  <si>
    <t>News Director</t>
  </si>
  <si>
    <t>Level</t>
  </si>
  <si>
    <t>Job ID</t>
  </si>
  <si>
    <t>Department</t>
  </si>
  <si>
    <t>Management</t>
  </si>
  <si>
    <t>EXCO</t>
  </si>
  <si>
    <t>Supervisory</t>
  </si>
  <si>
    <t>Technical</t>
  </si>
  <si>
    <t>Rank &amp; File</t>
  </si>
  <si>
    <t>ON Air</t>
  </si>
  <si>
    <t>News &amp; Current Affairs</t>
  </si>
  <si>
    <t>Finance</t>
  </si>
  <si>
    <t>HR &amp; Admin</t>
  </si>
  <si>
    <t>TEMPORARY</t>
  </si>
  <si>
    <t>RTV002</t>
  </si>
  <si>
    <t>RTV003</t>
  </si>
  <si>
    <t>RTV004</t>
  </si>
  <si>
    <t>RTV005</t>
  </si>
  <si>
    <t>RTV006</t>
  </si>
  <si>
    <t>RTV007</t>
  </si>
  <si>
    <t>RTV008</t>
  </si>
  <si>
    <t>RTV009</t>
  </si>
  <si>
    <t>RTV010</t>
  </si>
  <si>
    <t>RTV011</t>
  </si>
  <si>
    <t>RTV012</t>
  </si>
  <si>
    <t>RTV013</t>
  </si>
  <si>
    <t>RTV014</t>
  </si>
  <si>
    <t>RTV015</t>
  </si>
  <si>
    <t>RTV016</t>
  </si>
  <si>
    <t>RTV017</t>
  </si>
  <si>
    <t>RTV018</t>
  </si>
  <si>
    <t>RTV019</t>
  </si>
  <si>
    <t>RTV020</t>
  </si>
  <si>
    <t>RTV021</t>
  </si>
  <si>
    <t>RTV022</t>
  </si>
  <si>
    <t>RTV023</t>
  </si>
  <si>
    <t>RTV024</t>
  </si>
  <si>
    <t>RTV025</t>
  </si>
  <si>
    <t>RTV026</t>
  </si>
  <si>
    <t>RTV027</t>
  </si>
  <si>
    <t>RTV028</t>
  </si>
  <si>
    <t>RTV029</t>
  </si>
  <si>
    <t>RTV030</t>
  </si>
  <si>
    <t>RTV031</t>
  </si>
  <si>
    <t>RTV032</t>
  </si>
  <si>
    <t>RTV033</t>
  </si>
  <si>
    <t>RTV034</t>
  </si>
  <si>
    <t>RTV035</t>
  </si>
  <si>
    <t>RTV036</t>
  </si>
  <si>
    <t>RTV037</t>
  </si>
  <si>
    <t>RTV038</t>
  </si>
  <si>
    <t>RTV039</t>
  </si>
  <si>
    <t>RTV040</t>
  </si>
  <si>
    <t>RTV041</t>
  </si>
  <si>
    <t>RTV042</t>
  </si>
  <si>
    <t>RTV043</t>
  </si>
  <si>
    <t>RTV044</t>
  </si>
  <si>
    <t>RTV045</t>
  </si>
  <si>
    <t>RTV046</t>
  </si>
  <si>
    <t>RTV047</t>
  </si>
  <si>
    <t>RTV048</t>
  </si>
  <si>
    <t>RTV049</t>
  </si>
  <si>
    <t>Account Name</t>
  </si>
  <si>
    <t>Bank Name</t>
  </si>
  <si>
    <t>Bank of Maldives</t>
  </si>
  <si>
    <t>Islamic Bank</t>
  </si>
  <si>
    <t xml:space="preserve">Ibrahim Wishal </t>
  </si>
  <si>
    <t>Gender</t>
  </si>
  <si>
    <t>Male</t>
  </si>
  <si>
    <t>Female</t>
  </si>
  <si>
    <t>Location</t>
  </si>
  <si>
    <t>RaajjeTV, Male'</t>
  </si>
  <si>
    <t xml:space="preserve"> Male'</t>
  </si>
  <si>
    <t xml:space="preserve">Ma. Vagaaru </t>
  </si>
  <si>
    <t xml:space="preserve">Evening In Paris </t>
  </si>
  <si>
    <t xml:space="preserve">Keneree Villa </t>
  </si>
  <si>
    <t xml:space="preserve">Sun Light </t>
  </si>
  <si>
    <t xml:space="preserve">Gaskara </t>
  </si>
  <si>
    <t xml:space="preserve">G. Pelican </t>
  </si>
  <si>
    <t xml:space="preserve">Stawberryge </t>
  </si>
  <si>
    <t xml:space="preserve">Hiyaleege </t>
  </si>
  <si>
    <t xml:space="preserve">Rabeeu Manzil </t>
  </si>
  <si>
    <t xml:space="preserve">Ma. Penzy </t>
  </si>
  <si>
    <t xml:space="preserve">Hithifaru </t>
  </si>
  <si>
    <t xml:space="preserve">Kulunu </t>
  </si>
  <si>
    <t xml:space="preserve">Hudhu Akiri </t>
  </si>
  <si>
    <t xml:space="preserve">Asafeege </t>
  </si>
  <si>
    <t xml:space="preserve">Chichandaage </t>
  </si>
  <si>
    <t xml:space="preserve">Akirivilla </t>
  </si>
  <si>
    <t>Bahaaruge</t>
  </si>
  <si>
    <t xml:space="preserve">M. Petty Bird </t>
  </si>
  <si>
    <t xml:space="preserve">Velige </t>
  </si>
  <si>
    <t xml:space="preserve">H. Reesha Manzil </t>
  </si>
  <si>
    <t xml:space="preserve">Noomuthy </t>
  </si>
  <si>
    <t xml:space="preserve">Enis, Maadhandu </t>
  </si>
  <si>
    <t>Alhivillage</t>
  </si>
  <si>
    <t xml:space="preserve">G. Green Pearl </t>
  </si>
  <si>
    <t xml:space="preserve">H. Raiykunnaru ge </t>
  </si>
  <si>
    <t xml:space="preserve">Fies </t>
  </si>
  <si>
    <t xml:space="preserve">Athireege </t>
  </si>
  <si>
    <t xml:space="preserve">Sithaa </t>
  </si>
  <si>
    <t xml:space="preserve">Fithuronuge </t>
  </si>
  <si>
    <t xml:space="preserve">Funaadu,  Venusge </t>
  </si>
  <si>
    <t xml:space="preserve">Dhaftharu No: 1250 </t>
  </si>
  <si>
    <t xml:space="preserve">Dhaftharu No: 12264 </t>
  </si>
  <si>
    <t xml:space="preserve">Dhoores </t>
  </si>
  <si>
    <t xml:space="preserve">Greenland </t>
  </si>
  <si>
    <t xml:space="preserve">Ma. Dhahaab </t>
  </si>
  <si>
    <t xml:space="preserve">Mulanmaage </t>
  </si>
  <si>
    <t xml:space="preserve">Baani </t>
  </si>
  <si>
    <t xml:space="preserve">Perama </t>
  </si>
  <si>
    <t xml:space="preserve">Taimage </t>
  </si>
  <si>
    <t xml:space="preserve">Mariyaazuge </t>
  </si>
  <si>
    <t xml:space="preserve">Hazeline </t>
  </si>
  <si>
    <t>Fenige</t>
  </si>
  <si>
    <t xml:space="preserve">Penzymage </t>
  </si>
  <si>
    <t>Nooviluge</t>
  </si>
  <si>
    <t xml:space="preserve">Sosan Villa </t>
  </si>
  <si>
    <t xml:space="preserve">G. Sinamale' 11-020 2 </t>
  </si>
  <si>
    <t xml:space="preserve">Nafa </t>
  </si>
  <si>
    <t xml:space="preserve">Buhdhige </t>
  </si>
  <si>
    <t xml:space="preserve"> K</t>
  </si>
  <si>
    <t xml:space="preserve"> SH</t>
  </si>
  <si>
    <t xml:space="preserve"> Foakaidhoo</t>
  </si>
  <si>
    <t xml:space="preserve"> GDH</t>
  </si>
  <si>
    <t xml:space="preserve"> Vaadhoo</t>
  </si>
  <si>
    <t xml:space="preserve"> R</t>
  </si>
  <si>
    <t xml:space="preserve"> Rasgatheem</t>
  </si>
  <si>
    <t xml:space="preserve"> HA</t>
  </si>
  <si>
    <t xml:space="preserve"> Horafushi</t>
  </si>
  <si>
    <t>K</t>
  </si>
  <si>
    <t xml:space="preserve"> S</t>
  </si>
  <si>
    <t xml:space="preserve"> Maradhoo</t>
  </si>
  <si>
    <t xml:space="preserve"> V</t>
  </si>
  <si>
    <t xml:space="preserve"> Rakeedhoo</t>
  </si>
  <si>
    <t xml:space="preserve"> Hoarafushi</t>
  </si>
  <si>
    <t xml:space="preserve"> HDH</t>
  </si>
  <si>
    <t xml:space="preserve"> Kulhudhufushi</t>
  </si>
  <si>
    <t xml:space="preserve"> Thinadhoo</t>
  </si>
  <si>
    <t xml:space="preserve"> M</t>
  </si>
  <si>
    <t xml:space="preserve"> Dhiggaru </t>
  </si>
  <si>
    <t xml:space="preserve"> TH</t>
  </si>
  <si>
    <t xml:space="preserve"> Kinbidoo</t>
  </si>
  <si>
    <t xml:space="preserve"> B</t>
  </si>
  <si>
    <t xml:space="preserve"> Thulhadhoo</t>
  </si>
  <si>
    <t xml:space="preserve"> D</t>
  </si>
  <si>
    <t xml:space="preserve"> Meedhu </t>
  </si>
  <si>
    <t xml:space="preserve"> L</t>
  </si>
  <si>
    <t xml:space="preserve"> hithadhoo</t>
  </si>
  <si>
    <t xml:space="preserve"> Gdh</t>
  </si>
  <si>
    <t xml:space="preserve"> Rathafandhoo</t>
  </si>
  <si>
    <t xml:space="preserve"> Ha</t>
  </si>
  <si>
    <t xml:space="preserve"> Gn</t>
  </si>
  <si>
    <t xml:space="preserve"> Fuvahamulah</t>
  </si>
  <si>
    <t>Dhiggaru</t>
  </si>
  <si>
    <t xml:space="preserve"> AA</t>
  </si>
  <si>
    <t xml:space="preserve"> Thoddoo</t>
  </si>
  <si>
    <t xml:space="preserve"> N</t>
  </si>
  <si>
    <t xml:space="preserve"> Velidhoo</t>
  </si>
  <si>
    <t xml:space="preserve"> Alifushi</t>
  </si>
  <si>
    <t xml:space="preserve"> Dh</t>
  </si>
  <si>
    <t>Maaen'boodhoo</t>
  </si>
  <si>
    <t xml:space="preserve"> Fuvahmulah</t>
  </si>
  <si>
    <t xml:space="preserve"> Th</t>
  </si>
  <si>
    <t xml:space="preserve"> Vilufushi</t>
  </si>
  <si>
    <t>Horafushi</t>
  </si>
  <si>
    <t xml:space="preserve"> Ga</t>
  </si>
  <si>
    <t xml:space="preserve"> Nilandhoo</t>
  </si>
  <si>
    <t xml:space="preserve"> Hoandeydhoo</t>
  </si>
  <si>
    <t xml:space="preserve"> Hithadhoo</t>
  </si>
  <si>
    <t xml:space="preserve"> GA</t>
  </si>
  <si>
    <t xml:space="preserve"> Villingili</t>
  </si>
  <si>
    <t xml:space="preserve"> Holhudhoo</t>
  </si>
  <si>
    <t xml:space="preserve"> F</t>
  </si>
  <si>
    <t xml:space="preserve"> Bileydhoo</t>
  </si>
  <si>
    <t xml:space="preserve"> Dhiggaru</t>
  </si>
  <si>
    <t xml:space="preserve">M. Flag </t>
  </si>
  <si>
    <t xml:space="preserve">M. Fehividhuvaruge </t>
  </si>
  <si>
    <t xml:space="preserve">G. Aiza </t>
  </si>
  <si>
    <t xml:space="preserve">M. Sparrow </t>
  </si>
  <si>
    <t xml:space="preserve">H. Hikifinifenmaage </t>
  </si>
  <si>
    <t xml:space="preserve">H. Neat Villa </t>
  </si>
  <si>
    <t xml:space="preserve">M. Neena </t>
  </si>
  <si>
    <t xml:space="preserve">G. Miraan </t>
  </si>
  <si>
    <t xml:space="preserve">H. Sea Speed </t>
  </si>
  <si>
    <t xml:space="preserve">G. Wood Wind </t>
  </si>
  <si>
    <t xml:space="preserve">M.Donga </t>
  </si>
  <si>
    <t xml:space="preserve">MA. Rangilla </t>
  </si>
  <si>
    <t xml:space="preserve">H. Nickchoon </t>
  </si>
  <si>
    <t xml:space="preserve">MA. Evening Ross </t>
  </si>
  <si>
    <t xml:space="preserve">M.veraa </t>
  </si>
  <si>
    <t xml:space="preserve">Flat No: 100  </t>
  </si>
  <si>
    <t xml:space="preserve"> Hulhumale'</t>
  </si>
  <si>
    <t xml:space="preserve">G. Saathy </t>
  </si>
  <si>
    <t xml:space="preserve">M. West Coast </t>
  </si>
  <si>
    <t xml:space="preserve">Ma. Fassionfruit </t>
  </si>
  <si>
    <t xml:space="preserve">Meera Aage </t>
  </si>
  <si>
    <t xml:space="preserve">M. Light Signal </t>
  </si>
  <si>
    <t>H.Begonia</t>
  </si>
  <si>
    <t>G.Noovilaage</t>
  </si>
  <si>
    <t xml:space="preserve">Flat No. 141-1-03 </t>
  </si>
  <si>
    <t xml:space="preserve">LOT: 10985 </t>
  </si>
  <si>
    <t xml:space="preserve">G. Bulbulaage </t>
  </si>
  <si>
    <t xml:space="preserve">Ma. Ethumaage </t>
  </si>
  <si>
    <t xml:space="preserve">M. Kudhimaa Villa </t>
  </si>
  <si>
    <t xml:space="preserve">H. Reena Villa </t>
  </si>
  <si>
    <t xml:space="preserve">M. Dhooriya Villa </t>
  </si>
  <si>
    <t xml:space="preserve">MA.Legacy </t>
  </si>
  <si>
    <t xml:space="preserve">M. Handhuvaree Vaadhee </t>
  </si>
  <si>
    <t xml:space="preserve">G.Ribudhoo </t>
  </si>
  <si>
    <t xml:space="preserve">H. Bee Hive </t>
  </si>
  <si>
    <t xml:space="preserve">H. Ilaavehi </t>
  </si>
  <si>
    <t xml:space="preserve">Ma. Atharumaage </t>
  </si>
  <si>
    <t xml:space="preserve">M. Evening Rose </t>
  </si>
  <si>
    <t>Permanent City</t>
  </si>
  <si>
    <t>Permanent State</t>
  </si>
  <si>
    <t>Present State</t>
  </si>
  <si>
    <t>Present City</t>
  </si>
  <si>
    <t>S</t>
  </si>
  <si>
    <t>PERMANENT</t>
  </si>
  <si>
    <t>RTV001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</si>
</sst>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0000"/>
    <numFmt numFmtId="165" formatCode="dd\.mm\.yyyy"/>
  </numFmts>
  <fonts count="13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2"/>
      <color theme="1"/>
      <name val="Century725 Cn BT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725 Cn BT"/>
      <family val="1"/>
    </font>
    <font>
      <u/>
      <sz val="11"/>
      <color theme="10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4" fontId="3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14" fontId="3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14" fontId="6" fillId="3" borderId="1" xfId="1" applyNumberFormat="1" applyFont="1" applyFill="1" applyBorder="1" applyAlignment="1">
      <alignment horizontal="center"/>
    </xf>
    <xf numFmtId="0" fontId="5" fillId="3" borderId="1" xfId="1" applyFill="1" applyBorder="1" applyAlignment="1">
      <alignment horizontal="center" vertical="center"/>
    </xf>
    <xf numFmtId="0" fontId="5" fillId="0" borderId="1" xfId="1" applyBorder="1" applyAlignment="1">
      <alignment horizontal="center"/>
    </xf>
    <xf numFmtId="14" fontId="5" fillId="3" borderId="1" xfId="1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8" fillId="3" borderId="0" xfId="0" applyFont="1" applyFill="1"/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4" fontId="3" fillId="3" borderId="2" xfId="2" applyNumberFormat="1" applyFont="1" applyFill="1" applyBorder="1" applyAlignment="1">
      <alignment horizontal="center"/>
    </xf>
    <xf numFmtId="164" fontId="3" fillId="3" borderId="1" xfId="2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5" fillId="6" borderId="1" xfId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5" fillId="5" borderId="1" xfId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5" fillId="0" borderId="1" xfId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4" fontId="2" fillId="4" borderId="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5" borderId="2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3" fillId="3" borderId="2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3" fillId="6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/>
    <xf numFmtId="0" fontId="0" fillId="5" borderId="0" xfId="0" applyFont="1" applyFill="1"/>
    <xf numFmtId="0" fontId="12" fillId="8" borderId="1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4E2E6"/>
      <color rgb="FFD52603"/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hmed.saajid@raajjetv.tv" TargetMode="External"/><Relationship Id="rId18" Type="http://schemas.openxmlformats.org/officeDocument/2006/relationships/hyperlink" Target="mailto:naazmee.saeed@raajjetv.tv" TargetMode="External"/><Relationship Id="rId26" Type="http://schemas.openxmlformats.org/officeDocument/2006/relationships/hyperlink" Target="mailto:edamn.s@gmail.com" TargetMode="External"/><Relationship Id="rId39" Type="http://schemas.openxmlformats.org/officeDocument/2006/relationships/hyperlink" Target="mailto:mohamedsuma25@gmail.com" TargetMode="External"/><Relationship Id="rId21" Type="http://schemas.openxmlformats.org/officeDocument/2006/relationships/hyperlink" Target="mailto:adeyool3@gmail.com" TargetMode="External"/><Relationship Id="rId34" Type="http://schemas.openxmlformats.org/officeDocument/2006/relationships/hyperlink" Target="mailto:aayath1999@gmail.com" TargetMode="External"/><Relationship Id="rId42" Type="http://schemas.openxmlformats.org/officeDocument/2006/relationships/hyperlink" Target="mailto:mahthoom0@gmail.com" TargetMode="External"/><Relationship Id="rId47" Type="http://schemas.openxmlformats.org/officeDocument/2006/relationships/hyperlink" Target="mailto:ayeshain1997@gmail.com" TargetMode="External"/><Relationship Id="rId7" Type="http://schemas.openxmlformats.org/officeDocument/2006/relationships/hyperlink" Target="mailto:simaha.naseem@raajjetv.tv" TargetMode="External"/><Relationship Id="rId2" Type="http://schemas.openxmlformats.org/officeDocument/2006/relationships/hyperlink" Target="mailto:amathulla.adam@raajjetv.tv" TargetMode="External"/><Relationship Id="rId16" Type="http://schemas.openxmlformats.org/officeDocument/2006/relationships/hyperlink" Target="mailto:amir.saleem@raajjetv.tv" TargetMode="External"/><Relationship Id="rId29" Type="http://schemas.openxmlformats.org/officeDocument/2006/relationships/hyperlink" Target="mailto:aminthneeza12@gmail.com" TargetMode="External"/><Relationship Id="rId1" Type="http://schemas.openxmlformats.org/officeDocument/2006/relationships/hyperlink" Target="mailto:rifqa.wahhab@raajjetv.tv" TargetMode="External"/><Relationship Id="rId6" Type="http://schemas.openxmlformats.org/officeDocument/2006/relationships/hyperlink" Target="mailto:abdullah.naseer@raajjetv.tv" TargetMode="External"/><Relationship Id="rId11" Type="http://schemas.openxmlformats.org/officeDocument/2006/relationships/hyperlink" Target="mailto:mohamed.sinah@raajjetv.tv" TargetMode="External"/><Relationship Id="rId24" Type="http://schemas.openxmlformats.org/officeDocument/2006/relationships/hyperlink" Target="mailto:aishathshaanyzm@gmail.com" TargetMode="External"/><Relationship Id="rId32" Type="http://schemas.openxmlformats.org/officeDocument/2006/relationships/hyperlink" Target="mailto:zunana.zalif1727@gmail.com" TargetMode="External"/><Relationship Id="rId37" Type="http://schemas.openxmlformats.org/officeDocument/2006/relationships/hyperlink" Target="mailto:zeku@live.com" TargetMode="External"/><Relationship Id="rId40" Type="http://schemas.openxmlformats.org/officeDocument/2006/relationships/hyperlink" Target="mailto:Mohamedmishaa@gmail.com" TargetMode="External"/><Relationship Id="rId45" Type="http://schemas.openxmlformats.org/officeDocument/2006/relationships/hyperlink" Target="mailto:aisathshiuraa@gmail.com" TargetMode="External"/><Relationship Id="rId5" Type="http://schemas.openxmlformats.org/officeDocument/2006/relationships/hyperlink" Target="mailto:mohamed.anil@rajjetv.tv" TargetMode="External"/><Relationship Id="rId15" Type="http://schemas.openxmlformats.org/officeDocument/2006/relationships/hyperlink" Target="mailto:aishath.shany@raajjetv.tv" TargetMode="External"/><Relationship Id="rId23" Type="http://schemas.openxmlformats.org/officeDocument/2006/relationships/hyperlink" Target="mailto:sajidpiyaana@gmail.com" TargetMode="External"/><Relationship Id="rId28" Type="http://schemas.openxmlformats.org/officeDocument/2006/relationships/hyperlink" Target="mailto:raajjefile@gmail.com" TargetMode="External"/><Relationship Id="rId36" Type="http://schemas.openxmlformats.org/officeDocument/2006/relationships/hyperlink" Target="mailto:aminathbaariza@gmail.com" TargetMode="External"/><Relationship Id="rId10" Type="http://schemas.openxmlformats.org/officeDocument/2006/relationships/hyperlink" Target="mailto:ahmed.siraj@raajjetv.tv" TargetMode="External"/><Relationship Id="rId19" Type="http://schemas.openxmlformats.org/officeDocument/2006/relationships/hyperlink" Target="mailto:aminath.reesha@raajjetv.tv" TargetMode="External"/><Relationship Id="rId31" Type="http://schemas.openxmlformats.org/officeDocument/2006/relationships/hyperlink" Target="mailto:maryam.laishaa@gmail.com" TargetMode="External"/><Relationship Id="rId44" Type="http://schemas.openxmlformats.org/officeDocument/2006/relationships/hyperlink" Target="mailto:Mfazeendean@gmail.com" TargetMode="External"/><Relationship Id="rId4" Type="http://schemas.openxmlformats.org/officeDocument/2006/relationships/hyperlink" Target="mailto:najah.ahmed@raajjetv.tv" TargetMode="External"/><Relationship Id="rId9" Type="http://schemas.openxmlformats.org/officeDocument/2006/relationships/hyperlink" Target="mailto:adam.sufiyan@raajjetv.tv" TargetMode="External"/><Relationship Id="rId14" Type="http://schemas.openxmlformats.org/officeDocument/2006/relationships/hyperlink" Target="mailto:adam.zareer@raajjetv.tv" TargetMode="External"/><Relationship Id="rId22" Type="http://schemas.openxmlformats.org/officeDocument/2006/relationships/hyperlink" Target="mailto:naazsaeed7@gmail.com" TargetMode="External"/><Relationship Id="rId27" Type="http://schemas.openxmlformats.org/officeDocument/2006/relationships/hyperlink" Target="mailto:sim.simaha.naseem@gmail.com" TargetMode="External"/><Relationship Id="rId30" Type="http://schemas.openxmlformats.org/officeDocument/2006/relationships/hyperlink" Target="mailto:aishathsharn234@gmail.com" TargetMode="External"/><Relationship Id="rId35" Type="http://schemas.openxmlformats.org/officeDocument/2006/relationships/hyperlink" Target="mailto:raniibbe@gmail.com" TargetMode="External"/><Relationship Id="rId43" Type="http://schemas.openxmlformats.org/officeDocument/2006/relationships/hyperlink" Target="mailto:mohamed.fazeen@raajjetv.tv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aminath.mohamed@raajjetv.tv" TargetMode="External"/><Relationship Id="rId3" Type="http://schemas.openxmlformats.org/officeDocument/2006/relationships/hyperlink" Target="mailto:hassan.thoriq@raajjetv.tv" TargetMode="External"/><Relationship Id="rId12" Type="http://schemas.openxmlformats.org/officeDocument/2006/relationships/hyperlink" Target="mailto:ahmed.nadeem@raajjetv.tv" TargetMode="External"/><Relationship Id="rId17" Type="http://schemas.openxmlformats.org/officeDocument/2006/relationships/hyperlink" Target="mailto:ismail.jinah@raajjetv.tv" TargetMode="External"/><Relationship Id="rId25" Type="http://schemas.openxmlformats.org/officeDocument/2006/relationships/hyperlink" Target="mailto:Naadey0088@gmail.com" TargetMode="External"/><Relationship Id="rId33" Type="http://schemas.openxmlformats.org/officeDocument/2006/relationships/hyperlink" Target="mailto:roona394@gmail.com" TargetMode="External"/><Relationship Id="rId38" Type="http://schemas.openxmlformats.org/officeDocument/2006/relationships/hyperlink" Target="mailto:shippe.concept@gmail.com" TargetMode="External"/><Relationship Id="rId46" Type="http://schemas.openxmlformats.org/officeDocument/2006/relationships/hyperlink" Target="mailto:lyshaahmeds@gmail.com" TargetMode="External"/><Relationship Id="rId20" Type="http://schemas.openxmlformats.org/officeDocument/2006/relationships/hyperlink" Target="mailto:Faxynlhio@gmail.com" TargetMode="External"/><Relationship Id="rId41" Type="http://schemas.openxmlformats.org/officeDocument/2006/relationships/hyperlink" Target="mailto:zahwaa13@icloud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hmed.eshan@gmail.com" TargetMode="External"/><Relationship Id="rId18" Type="http://schemas.openxmlformats.org/officeDocument/2006/relationships/hyperlink" Target="mailto:vildhan09@gmail.com" TargetMode="External"/><Relationship Id="rId26" Type="http://schemas.openxmlformats.org/officeDocument/2006/relationships/hyperlink" Target="mailto:fathimath.shana@raajjetv.tv" TargetMode="External"/><Relationship Id="rId39" Type="http://schemas.openxmlformats.org/officeDocument/2006/relationships/hyperlink" Target="mailto:shan.anees@raajjetv.tv" TargetMode="External"/><Relationship Id="rId21" Type="http://schemas.openxmlformats.org/officeDocument/2006/relationships/hyperlink" Target="mailto:ahmed.anoosh@raajjetv.tv" TargetMode="External"/><Relationship Id="rId34" Type="http://schemas.openxmlformats.org/officeDocument/2006/relationships/hyperlink" Target="mailto:ixmaeal.naanu@gmail.com" TargetMode="External"/><Relationship Id="rId42" Type="http://schemas.openxmlformats.org/officeDocument/2006/relationships/hyperlink" Target="mailto:imupersonnel@gmail.com" TargetMode="External"/><Relationship Id="rId47" Type="http://schemas.openxmlformats.org/officeDocument/2006/relationships/hyperlink" Target="mailto:abdullamohamedmi@gmail.com" TargetMode="External"/><Relationship Id="rId50" Type="http://schemas.openxmlformats.org/officeDocument/2006/relationships/hyperlink" Target="mailto:mohamed.humaam.ali@gmail.com" TargetMode="External"/><Relationship Id="rId55" Type="http://schemas.openxmlformats.org/officeDocument/2006/relationships/hyperlink" Target="mailto:lyshaahmeds@gmail.com" TargetMode="External"/><Relationship Id="rId7" Type="http://schemas.openxmlformats.org/officeDocument/2006/relationships/hyperlink" Target="mailto:abdulla.ziyaan@raajjetv.tv" TargetMode="External"/><Relationship Id="rId2" Type="http://schemas.openxmlformats.org/officeDocument/2006/relationships/hyperlink" Target="mailto:nafiu.rasheed@raajjetv.tv" TargetMode="External"/><Relationship Id="rId16" Type="http://schemas.openxmlformats.org/officeDocument/2006/relationships/hyperlink" Target="mailto:Sahubaanfahmy@gmail.com" TargetMode="External"/><Relationship Id="rId29" Type="http://schemas.openxmlformats.org/officeDocument/2006/relationships/hyperlink" Target="mailto:miuvaanmohamed@gmail.com" TargetMode="External"/><Relationship Id="rId11" Type="http://schemas.openxmlformats.org/officeDocument/2006/relationships/hyperlink" Target="mailto:ahmed.sujau@raajjetv.tv" TargetMode="External"/><Relationship Id="rId24" Type="http://schemas.openxmlformats.org/officeDocument/2006/relationships/hyperlink" Target="mailto:ashwafaheem@gmail.com" TargetMode="External"/><Relationship Id="rId32" Type="http://schemas.openxmlformats.org/officeDocument/2006/relationships/hyperlink" Target="mailto:aiminath.nuzuha@raajjetv.tv" TargetMode="External"/><Relationship Id="rId37" Type="http://schemas.openxmlformats.org/officeDocument/2006/relationships/hyperlink" Target="mailto:sampath.wisam@gmail.com" TargetMode="External"/><Relationship Id="rId40" Type="http://schemas.openxmlformats.org/officeDocument/2006/relationships/hyperlink" Target="mailto:Shananees@outlook.com" TargetMode="External"/><Relationship Id="rId45" Type="http://schemas.openxmlformats.org/officeDocument/2006/relationships/hyperlink" Target="mailto:rixna.zareer@gmail.com" TargetMode="External"/><Relationship Id="rId53" Type="http://schemas.openxmlformats.org/officeDocument/2006/relationships/hyperlink" Target="mailto:thaharath.mohamed@raajjetv.tv" TargetMode="External"/><Relationship Id="rId58" Type="http://schemas.openxmlformats.org/officeDocument/2006/relationships/hyperlink" Target="mailto:ahmed.mamdhooh@raajjetv.tv" TargetMode="External"/><Relationship Id="rId5" Type="http://schemas.openxmlformats.org/officeDocument/2006/relationships/hyperlink" Target="mailto:sujau.hameed@raajjetv.tv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mailto:nuwex8151@gmail.com" TargetMode="External"/><Relationship Id="rId14" Type="http://schemas.openxmlformats.org/officeDocument/2006/relationships/hyperlink" Target="mailto:shuzibuzz@gmail.com" TargetMode="External"/><Relationship Id="rId22" Type="http://schemas.openxmlformats.org/officeDocument/2006/relationships/hyperlink" Target="mailto:a.anoosh.m@gmail.com" TargetMode="External"/><Relationship Id="rId27" Type="http://schemas.openxmlformats.org/officeDocument/2006/relationships/hyperlink" Target="mailto:shanamohamed017@gmail.com" TargetMode="External"/><Relationship Id="rId30" Type="http://schemas.openxmlformats.org/officeDocument/2006/relationships/hyperlink" Target="mailto:ahmed.muhsin@raajjetv.tv" TargetMode="External"/><Relationship Id="rId35" Type="http://schemas.openxmlformats.org/officeDocument/2006/relationships/hyperlink" Target="mailto:mohamed.wisam@raajjetv.tv" TargetMode="External"/><Relationship Id="rId43" Type="http://schemas.openxmlformats.org/officeDocument/2006/relationships/hyperlink" Target="mailto:ali.yoosuf@raajjetv.tv" TargetMode="External"/><Relationship Id="rId48" Type="http://schemas.openxmlformats.org/officeDocument/2006/relationships/hyperlink" Target="mailto:shifaau05@gmail.com" TargetMode="External"/><Relationship Id="rId56" Type="http://schemas.openxmlformats.org/officeDocument/2006/relationships/hyperlink" Target="mailto:leevan.ali@raajjetv.tv" TargetMode="External"/><Relationship Id="rId8" Type="http://schemas.openxmlformats.org/officeDocument/2006/relationships/hyperlink" Target="mailto:mariyam.shaffa@raajjetv.tv" TargetMode="External"/><Relationship Id="rId51" Type="http://schemas.openxmlformats.org/officeDocument/2006/relationships/hyperlink" Target="mailto:sharoonaabdulla20@gmail.com" TargetMode="External"/><Relationship Id="rId3" Type="http://schemas.openxmlformats.org/officeDocument/2006/relationships/hyperlink" Target="mailto:habeeba.adam@raajjetv.tv" TargetMode="External"/><Relationship Id="rId12" Type="http://schemas.openxmlformats.org/officeDocument/2006/relationships/hyperlink" Target="mailto:ahmed.rasheed@raajjetv.tv" TargetMode="External"/><Relationship Id="rId17" Type="http://schemas.openxmlformats.org/officeDocument/2006/relationships/hyperlink" Target="mailto:aishathsharufa@gmail.com" TargetMode="External"/><Relationship Id="rId25" Type="http://schemas.openxmlformats.org/officeDocument/2006/relationships/hyperlink" Target="mailto:azmoon.ahmed@raajjetv.tv" TargetMode="External"/><Relationship Id="rId33" Type="http://schemas.openxmlformats.org/officeDocument/2006/relationships/hyperlink" Target="mailto:ismail.naail@raajjetv.tv" TargetMode="External"/><Relationship Id="rId38" Type="http://schemas.openxmlformats.org/officeDocument/2006/relationships/hyperlink" Target="mailto:zeenaa323@gmail.com" TargetMode="External"/><Relationship Id="rId46" Type="http://schemas.openxmlformats.org/officeDocument/2006/relationships/hyperlink" Target="mailto:abdulla.mohamed@raajjetv.tv" TargetMode="External"/><Relationship Id="rId59" Type="http://schemas.openxmlformats.org/officeDocument/2006/relationships/hyperlink" Target="mailto:abanwaheed@gmail.com" TargetMode="External"/><Relationship Id="rId20" Type="http://schemas.openxmlformats.org/officeDocument/2006/relationships/hyperlink" Target="mailto:fatharaasy@gmail.com" TargetMode="External"/><Relationship Id="rId41" Type="http://schemas.openxmlformats.org/officeDocument/2006/relationships/hyperlink" Target="mailto:Khadheejaibrahim20@gmail.com" TargetMode="External"/><Relationship Id="rId54" Type="http://schemas.openxmlformats.org/officeDocument/2006/relationships/hyperlink" Target="mailto:hawwimd@gmail.com" TargetMode="External"/><Relationship Id="rId1" Type="http://schemas.openxmlformats.org/officeDocument/2006/relationships/hyperlink" Target="mailto:ahmed.fairooz@raajjetv.tv" TargetMode="External"/><Relationship Id="rId6" Type="http://schemas.openxmlformats.org/officeDocument/2006/relationships/hyperlink" Target="mailto:arosha7719@gmail.com" TargetMode="External"/><Relationship Id="rId15" Type="http://schemas.openxmlformats.org/officeDocument/2006/relationships/hyperlink" Target="mailto:shahubaan.fahumee@raajjetv.tv" TargetMode="External"/><Relationship Id="rId23" Type="http://schemas.openxmlformats.org/officeDocument/2006/relationships/hyperlink" Target="mailto:mohamedaffan277217@gmail.com" TargetMode="External"/><Relationship Id="rId28" Type="http://schemas.openxmlformats.org/officeDocument/2006/relationships/hyperlink" Target="mailto:sharuhaan.waheed@raajjetv.tv" TargetMode="External"/><Relationship Id="rId36" Type="http://schemas.openxmlformats.org/officeDocument/2006/relationships/hyperlink" Target="mailto:mm.musthaeen@gmail.com" TargetMode="External"/><Relationship Id="rId49" Type="http://schemas.openxmlformats.org/officeDocument/2006/relationships/hyperlink" Target="mailto:mohamed.husham@raajjetv.tv" TargetMode="External"/><Relationship Id="rId57" Type="http://schemas.openxmlformats.org/officeDocument/2006/relationships/hyperlink" Target="mailto:musthomummu@gmail.com" TargetMode="External"/><Relationship Id="rId10" Type="http://schemas.openxmlformats.org/officeDocument/2006/relationships/hyperlink" Target="mailto:zayana.mohamed@raajjetv.tv" TargetMode="External"/><Relationship Id="rId31" Type="http://schemas.openxmlformats.org/officeDocument/2006/relationships/hyperlink" Target="mailto:journalistmuhusin@gmail.com" TargetMode="External"/><Relationship Id="rId44" Type="http://schemas.openxmlformats.org/officeDocument/2006/relationships/hyperlink" Target="mailto:rizna.zareer@raajjetv.tv" TargetMode="External"/><Relationship Id="rId52" Type="http://schemas.openxmlformats.org/officeDocument/2006/relationships/hyperlink" Target="mailto:shuaibchor2@gmail.com" TargetMode="External"/><Relationship Id="rId60" Type="http://schemas.openxmlformats.org/officeDocument/2006/relationships/hyperlink" Target="mailto:Yoosufsoppe101@gmail.com" TargetMode="External"/><Relationship Id="rId4" Type="http://schemas.openxmlformats.org/officeDocument/2006/relationships/hyperlink" Target="mailto:simana.ismail@raajjetv.tv" TargetMode="External"/><Relationship Id="rId9" Type="http://schemas.openxmlformats.org/officeDocument/2006/relationships/hyperlink" Target="mailto:shaffa24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A51"/>
  <sheetViews>
    <sheetView tabSelected="1" showWhiteSpace="0" zoomScaleNormal="100" workbookViewId="0">
      <selection activeCell="A2" sqref="A2"/>
    </sheetView>
  </sheetViews>
  <sheetFormatPr defaultColWidth="8.77734375" defaultRowHeight="14.4"/>
  <cols>
    <col min="1" max="1" width="5.44140625" style="1" bestFit="1" customWidth="1"/>
    <col min="2" max="2" width="8" bestFit="1" customWidth="1"/>
    <col min="3" max="3" width="10.44140625" bestFit="1" customWidth="1"/>
    <col min="4" max="4" width="11" bestFit="1" customWidth="1"/>
    <col min="5" max="5" width="12.44140625" bestFit="1" customWidth="1"/>
    <col min="6" max="6" width="18.44140625" bestFit="1" customWidth="1"/>
    <col min="7" max="7" width="28.77734375" bestFit="1" customWidth="1"/>
    <col min="8" max="8" width="27.44140625" bestFit="1" customWidth="1"/>
    <col min="9" max="9" width="6.77734375" bestFit="1" customWidth="1"/>
    <col min="10" max="10" width="27.44140625" customWidth="1"/>
    <col min="11" max="11" width="7.44140625" bestFit="1" customWidth="1"/>
    <col min="12" max="12" width="11.77734375" style="102" bestFit="1" customWidth="1"/>
    <col min="13" max="13" width="15.33203125" style="100" bestFit="1" customWidth="1"/>
    <col min="14" max="14" width="8.109375" style="1" bestFit="1" customWidth="1"/>
    <col min="15" max="15" width="12.77734375" style="1" bestFit="1" customWidth="1"/>
    <col min="16" max="16" width="17" style="1" bestFit="1" customWidth="1"/>
    <col min="17" max="17" width="29.77734375" style="1" bestFit="1" customWidth="1"/>
    <col min="18" max="18" width="37.6640625" style="1" customWidth="1"/>
    <col min="19" max="19" width="18.33203125" style="1" bestFit="1" customWidth="1"/>
    <col min="20" max="20" width="15.33203125" style="126" bestFit="1" customWidth="1"/>
    <col min="21" max="21" width="14.6640625" style="1" bestFit="1" customWidth="1"/>
    <col min="22" max="22" width="23.6640625" style="1" bestFit="1" customWidth="1"/>
    <col min="23" max="23" width="12.33203125" style="1" bestFit="1" customWidth="1"/>
    <col min="24" max="24" width="11.6640625" style="1" bestFit="1" customWidth="1"/>
    <col min="25" max="25" width="32.44140625" style="1" bestFit="1" customWidth="1"/>
    <col min="26" max="26" width="22.109375" style="1" bestFit="1" customWidth="1"/>
    <col min="27" max="28" width="22.109375" style="1" customWidth="1"/>
    <col min="29" max="29" width="15.77734375" style="1" customWidth="1"/>
  </cols>
  <sheetData>
    <row r="1" spans="1:53" ht="30.75" customHeight="1" thickBot="1">
      <c r="A1" s="12" t="s">
        <v>281</v>
      </c>
      <c r="B1" s="13" t="s">
        <v>912</v>
      </c>
      <c r="C1" s="13" t="s">
        <v>57</v>
      </c>
      <c r="D1" s="13" t="s">
        <v>911</v>
      </c>
      <c r="E1" s="13" t="s">
        <v>980</v>
      </c>
      <c r="F1" s="13" t="s">
        <v>913</v>
      </c>
      <c r="G1" s="13" t="s">
        <v>1</v>
      </c>
      <c r="H1" s="13" t="s">
        <v>908</v>
      </c>
      <c r="I1" s="12" t="s">
        <v>63</v>
      </c>
      <c r="J1" s="13" t="s">
        <v>0</v>
      </c>
      <c r="K1" s="13" t="s">
        <v>977</v>
      </c>
      <c r="L1" s="101" t="s">
        <v>56</v>
      </c>
      <c r="M1" s="99" t="s">
        <v>877</v>
      </c>
      <c r="N1" s="13" t="s">
        <v>59</v>
      </c>
      <c r="O1" s="13" t="s">
        <v>60</v>
      </c>
      <c r="P1" s="13" t="s">
        <v>292</v>
      </c>
      <c r="Q1" s="13" t="s">
        <v>293</v>
      </c>
      <c r="R1" s="13" t="s">
        <v>423</v>
      </c>
      <c r="S1" s="13" t="s">
        <v>61</v>
      </c>
      <c r="T1" s="125" t="s">
        <v>1125</v>
      </c>
      <c r="U1" s="13" t="s">
        <v>1124</v>
      </c>
      <c r="V1" s="13" t="s">
        <v>62</v>
      </c>
      <c r="W1" s="13" t="s">
        <v>1126</v>
      </c>
      <c r="X1" s="13" t="s">
        <v>1127</v>
      </c>
      <c r="Y1" s="13" t="s">
        <v>405</v>
      </c>
      <c r="Z1" s="13" t="s">
        <v>279</v>
      </c>
      <c r="AA1" s="13" t="s">
        <v>972</v>
      </c>
      <c r="AB1" s="13" t="s">
        <v>973</v>
      </c>
      <c r="AC1" s="14" t="s">
        <v>171</v>
      </c>
    </row>
    <row r="2" spans="1:53" s="7" customFormat="1">
      <c r="A2" s="16">
        <v>1</v>
      </c>
      <c r="B2" s="32" t="s">
        <v>1130</v>
      </c>
      <c r="C2" s="32" t="s">
        <v>1129</v>
      </c>
      <c r="D2" s="32" t="s">
        <v>914</v>
      </c>
      <c r="E2" s="32" t="s">
        <v>981</v>
      </c>
      <c r="F2" s="32" t="s">
        <v>915</v>
      </c>
      <c r="G2" s="32" t="s">
        <v>909</v>
      </c>
      <c r="H2" s="32"/>
      <c r="I2" s="16"/>
      <c r="J2" s="32"/>
      <c r="K2" s="32"/>
      <c r="L2" s="93"/>
      <c r="M2" s="98"/>
      <c r="N2" s="16"/>
      <c r="O2" s="16"/>
      <c r="P2" s="30"/>
      <c r="Q2" s="42"/>
      <c r="R2" s="43"/>
      <c r="S2" s="32"/>
      <c r="T2" s="32"/>
      <c r="U2" s="32"/>
      <c r="V2" s="32"/>
      <c r="W2" s="32"/>
      <c r="X2" s="124"/>
      <c r="Y2" s="32"/>
      <c r="Z2" s="16"/>
      <c r="AA2" s="32"/>
      <c r="AB2" s="16"/>
      <c r="AC2" s="16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7" customFormat="1">
      <c r="A3" s="16">
        <v>1</v>
      </c>
      <c r="B3" s="32" t="s">
        <v>926</v>
      </c>
      <c r="C3" s="32" t="s">
        <v>1129</v>
      </c>
      <c r="D3" s="32" t="s">
        <v>914</v>
      </c>
      <c r="E3" s="32" t="s">
        <v>981</v>
      </c>
      <c r="F3" s="32" t="s">
        <v>915</v>
      </c>
      <c r="G3" s="32" t="s">
        <v>5</v>
      </c>
      <c r="H3" s="32" t="s">
        <v>909</v>
      </c>
      <c r="I3" s="16">
        <v>2</v>
      </c>
      <c r="J3" s="32" t="s">
        <v>4</v>
      </c>
      <c r="K3" s="32" t="s">
        <v>978</v>
      </c>
      <c r="L3" s="93">
        <v>40878</v>
      </c>
      <c r="M3" s="98" t="str">
        <f t="shared" ref="M3:M50" ca="1" si="0">DATEDIF(L3,TODAY(),"y")&amp;" years, "&amp;DATEDIF(L3,TODAY(),"m") -(DATEDIF(L3,TODAY(),"y")*12) &amp;" months"</f>
        <v>9 years, 3 months</v>
      </c>
      <c r="N3" s="16" t="s">
        <v>116</v>
      </c>
      <c r="O3" s="16" t="s">
        <v>783</v>
      </c>
      <c r="P3" s="30">
        <v>7988779</v>
      </c>
      <c r="Q3" s="42" t="s">
        <v>295</v>
      </c>
      <c r="R3" s="43"/>
      <c r="S3" s="32" t="s">
        <v>983</v>
      </c>
      <c r="T3" s="32" t="s">
        <v>1031</v>
      </c>
      <c r="U3" s="32" t="s">
        <v>982</v>
      </c>
      <c r="V3" s="32" t="s">
        <v>983</v>
      </c>
      <c r="W3" s="32" t="s">
        <v>1031</v>
      </c>
      <c r="X3" s="124" t="s">
        <v>982</v>
      </c>
      <c r="Y3" s="32"/>
      <c r="Z3" s="16" t="s">
        <v>357</v>
      </c>
      <c r="AA3" s="32" t="s">
        <v>4</v>
      </c>
      <c r="AB3" s="16" t="s">
        <v>974</v>
      </c>
      <c r="AC3" s="16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7" customFormat="1">
      <c r="A4" s="16">
        <v>2</v>
      </c>
      <c r="B4" s="32" t="s">
        <v>925</v>
      </c>
      <c r="C4" s="32" t="s">
        <v>1129</v>
      </c>
      <c r="D4" s="32" t="s">
        <v>914</v>
      </c>
      <c r="E4" s="32" t="s">
        <v>981</v>
      </c>
      <c r="F4" s="32" t="s">
        <v>915</v>
      </c>
      <c r="G4" s="29" t="s">
        <v>731</v>
      </c>
      <c r="H4" s="32" t="s">
        <v>909</v>
      </c>
      <c r="I4" s="17">
        <v>3</v>
      </c>
      <c r="J4" s="29" t="s">
        <v>2</v>
      </c>
      <c r="K4" s="29" t="s">
        <v>979</v>
      </c>
      <c r="L4" s="94">
        <v>40539</v>
      </c>
      <c r="M4" s="98" t="str">
        <f t="shared" ca="1" si="0"/>
        <v>10 years, 2 months</v>
      </c>
      <c r="N4" s="17" t="s">
        <v>114</v>
      </c>
      <c r="O4" s="31" t="s">
        <v>782</v>
      </c>
      <c r="P4" s="30">
        <v>7783158</v>
      </c>
      <c r="Q4" s="28" t="s">
        <v>294</v>
      </c>
      <c r="R4" s="42" t="s">
        <v>427</v>
      </c>
      <c r="S4" s="37" t="s">
        <v>984</v>
      </c>
      <c r="T4" s="37" t="s">
        <v>1032</v>
      </c>
      <c r="U4" s="37" t="s">
        <v>1033</v>
      </c>
      <c r="V4" s="29" t="s">
        <v>1086</v>
      </c>
      <c r="W4" s="32" t="s">
        <v>1031</v>
      </c>
      <c r="X4" s="124" t="s">
        <v>982</v>
      </c>
      <c r="Y4" s="32"/>
      <c r="Z4" s="16" t="s">
        <v>355</v>
      </c>
      <c r="AA4" s="29" t="s">
        <v>2</v>
      </c>
      <c r="AB4" s="16" t="s">
        <v>974</v>
      </c>
      <c r="AC4" s="17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7" customFormat="1">
      <c r="A5" s="16">
        <v>3</v>
      </c>
      <c r="B5" s="29" t="s">
        <v>924</v>
      </c>
      <c r="C5" s="32" t="s">
        <v>1129</v>
      </c>
      <c r="D5" s="32" t="s">
        <v>914</v>
      </c>
      <c r="E5" s="32" t="s">
        <v>981</v>
      </c>
      <c r="F5" s="32" t="s">
        <v>915</v>
      </c>
      <c r="G5" s="29" t="s">
        <v>849</v>
      </c>
      <c r="H5" s="32" t="s">
        <v>909</v>
      </c>
      <c r="I5" s="17">
        <v>7</v>
      </c>
      <c r="J5" s="29" t="s">
        <v>3</v>
      </c>
      <c r="K5" s="29" t="s">
        <v>979</v>
      </c>
      <c r="L5" s="94">
        <v>40524</v>
      </c>
      <c r="M5" s="98" t="str">
        <f t="shared" ca="1" si="0"/>
        <v>10 years, 3 months</v>
      </c>
      <c r="N5" s="17" t="s">
        <v>115</v>
      </c>
      <c r="O5" s="17" t="s">
        <v>784</v>
      </c>
      <c r="P5" s="30">
        <v>9638414</v>
      </c>
      <c r="Q5" s="42" t="s">
        <v>343</v>
      </c>
      <c r="R5" s="42" t="s">
        <v>464</v>
      </c>
      <c r="S5" s="29" t="s">
        <v>985</v>
      </c>
      <c r="T5" s="29" t="s">
        <v>1034</v>
      </c>
      <c r="U5" s="29" t="s">
        <v>1035</v>
      </c>
      <c r="V5" s="29" t="s">
        <v>1087</v>
      </c>
      <c r="W5" s="29" t="s">
        <v>1031</v>
      </c>
      <c r="X5" s="29" t="s">
        <v>982</v>
      </c>
      <c r="Y5" s="29" t="s">
        <v>407</v>
      </c>
      <c r="Z5" s="17" t="s">
        <v>360</v>
      </c>
      <c r="AA5" s="29" t="s">
        <v>3</v>
      </c>
      <c r="AB5" s="16" t="s">
        <v>974</v>
      </c>
      <c r="AC5" s="17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7" customFormat="1">
      <c r="A6" s="16">
        <v>4</v>
      </c>
      <c r="B6" s="119" t="s">
        <v>933</v>
      </c>
      <c r="C6" s="32" t="s">
        <v>1129</v>
      </c>
      <c r="D6" s="29" t="s">
        <v>916</v>
      </c>
      <c r="E6" s="32" t="s">
        <v>981</v>
      </c>
      <c r="F6" s="29" t="s">
        <v>917</v>
      </c>
      <c r="G6" s="29" t="s">
        <v>195</v>
      </c>
      <c r="H6" s="29" t="s">
        <v>10</v>
      </c>
      <c r="I6" s="17">
        <v>18</v>
      </c>
      <c r="J6" s="29" t="s">
        <v>38</v>
      </c>
      <c r="K6" s="29" t="s">
        <v>978</v>
      </c>
      <c r="L6" s="94">
        <v>41603</v>
      </c>
      <c r="M6" s="98" t="str">
        <f t="shared" ca="1" si="0"/>
        <v>7 years, 3 months</v>
      </c>
      <c r="N6" s="17" t="s">
        <v>97</v>
      </c>
      <c r="O6" s="17" t="s">
        <v>785</v>
      </c>
      <c r="P6" s="30">
        <v>7822777</v>
      </c>
      <c r="Q6" s="42" t="s">
        <v>299</v>
      </c>
      <c r="R6" s="42" t="s">
        <v>434</v>
      </c>
      <c r="S6" s="29" t="s">
        <v>986</v>
      </c>
      <c r="T6" s="29" t="s">
        <v>1036</v>
      </c>
      <c r="U6" s="29" t="s">
        <v>1037</v>
      </c>
      <c r="V6" s="29" t="s">
        <v>1088</v>
      </c>
      <c r="W6" s="29" t="s">
        <v>1031</v>
      </c>
      <c r="X6" s="124" t="s">
        <v>982</v>
      </c>
      <c r="Y6" s="29"/>
      <c r="Z6" s="17" t="s">
        <v>363</v>
      </c>
      <c r="AA6" s="29" t="s">
        <v>38</v>
      </c>
      <c r="AB6" s="16" t="s">
        <v>974</v>
      </c>
      <c r="AC6" s="17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s="54" customFormat="1">
      <c r="A7" s="16">
        <v>5</v>
      </c>
      <c r="B7" s="119" t="s">
        <v>938</v>
      </c>
      <c r="C7" s="32" t="s">
        <v>1129</v>
      </c>
      <c r="D7" s="52" t="s">
        <v>918</v>
      </c>
      <c r="E7" s="32" t="s">
        <v>981</v>
      </c>
      <c r="F7" s="29" t="s">
        <v>917</v>
      </c>
      <c r="G7" s="52" t="s">
        <v>870</v>
      </c>
      <c r="H7" s="32" t="s">
        <v>5</v>
      </c>
      <c r="I7" s="51">
        <v>23</v>
      </c>
      <c r="J7" s="52" t="s">
        <v>615</v>
      </c>
      <c r="K7" s="52" t="s">
        <v>978</v>
      </c>
      <c r="L7" s="95">
        <v>41723</v>
      </c>
      <c r="M7" s="98" t="str">
        <f t="shared" ca="1" si="0"/>
        <v>6 years, 11 months</v>
      </c>
      <c r="N7" s="51" t="s">
        <v>110</v>
      </c>
      <c r="O7" s="51" t="s">
        <v>786</v>
      </c>
      <c r="P7" s="53">
        <v>7945559</v>
      </c>
      <c r="Q7" s="51" t="s">
        <v>196</v>
      </c>
      <c r="R7" s="51"/>
      <c r="S7" s="52" t="s">
        <v>987</v>
      </c>
      <c r="T7" s="52" t="s">
        <v>1038</v>
      </c>
      <c r="U7" s="52" t="s">
        <v>1039</v>
      </c>
      <c r="V7" s="52" t="s">
        <v>1089</v>
      </c>
      <c r="W7" s="32" t="s">
        <v>1031</v>
      </c>
      <c r="X7" s="124" t="s">
        <v>982</v>
      </c>
      <c r="Y7" s="52"/>
      <c r="Z7" s="51" t="s">
        <v>356</v>
      </c>
      <c r="AA7" s="52" t="s">
        <v>615</v>
      </c>
      <c r="AB7" s="16" t="s">
        <v>974</v>
      </c>
      <c r="AC7" s="51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s="7" customFormat="1">
      <c r="A8" s="16">
        <v>6</v>
      </c>
      <c r="B8" s="119" t="s">
        <v>940</v>
      </c>
      <c r="C8" s="32" t="s">
        <v>1129</v>
      </c>
      <c r="D8" s="52" t="s">
        <v>918</v>
      </c>
      <c r="E8" s="32" t="s">
        <v>981</v>
      </c>
      <c r="F8" s="29" t="s">
        <v>917</v>
      </c>
      <c r="G8" s="29" t="s">
        <v>760</v>
      </c>
      <c r="H8" s="29" t="s">
        <v>10</v>
      </c>
      <c r="I8" s="17">
        <v>25</v>
      </c>
      <c r="J8" s="29" t="s">
        <v>44</v>
      </c>
      <c r="K8" s="29" t="s">
        <v>978</v>
      </c>
      <c r="L8" s="94">
        <v>42502</v>
      </c>
      <c r="M8" s="98" t="str">
        <f t="shared" ca="1" si="0"/>
        <v>4 years, 10 months</v>
      </c>
      <c r="N8" s="17" t="s">
        <v>146</v>
      </c>
      <c r="O8" s="31" t="s">
        <v>780</v>
      </c>
      <c r="P8" s="30">
        <v>7664443</v>
      </c>
      <c r="Q8" s="42" t="s">
        <v>331</v>
      </c>
      <c r="R8" s="49" t="s">
        <v>479</v>
      </c>
      <c r="S8" s="29" t="s">
        <v>988</v>
      </c>
      <c r="T8" s="29" t="s">
        <v>1040</v>
      </c>
      <c r="U8" s="32" t="s">
        <v>982</v>
      </c>
      <c r="V8" s="29" t="s">
        <v>988</v>
      </c>
      <c r="W8" s="32" t="s">
        <v>1031</v>
      </c>
      <c r="X8" s="29" t="s">
        <v>982</v>
      </c>
      <c r="Y8" s="29"/>
      <c r="Z8" s="17" t="s">
        <v>384</v>
      </c>
      <c r="AA8" s="29" t="s">
        <v>44</v>
      </c>
      <c r="AB8" s="16" t="s">
        <v>974</v>
      </c>
      <c r="AC8" s="1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s="7" customFormat="1">
      <c r="A9" s="16">
        <v>7</v>
      </c>
      <c r="B9" s="119" t="s">
        <v>930</v>
      </c>
      <c r="C9" s="32" t="s">
        <v>1129</v>
      </c>
      <c r="D9" s="29" t="s">
        <v>914</v>
      </c>
      <c r="E9" s="32" t="s">
        <v>981</v>
      </c>
      <c r="F9" s="29" t="s">
        <v>920</v>
      </c>
      <c r="G9" s="29" t="s">
        <v>907</v>
      </c>
      <c r="H9" s="29" t="s">
        <v>849</v>
      </c>
      <c r="I9" s="17">
        <v>46</v>
      </c>
      <c r="J9" s="29" t="s">
        <v>37</v>
      </c>
      <c r="K9" s="29" t="s">
        <v>979</v>
      </c>
      <c r="L9" s="94">
        <v>41975</v>
      </c>
      <c r="M9" s="98" t="str">
        <f t="shared" ca="1" si="0"/>
        <v>6 years, 3 months</v>
      </c>
      <c r="N9" s="33" t="s">
        <v>89</v>
      </c>
      <c r="O9" s="34" t="s">
        <v>778</v>
      </c>
      <c r="P9" s="30">
        <v>7981553</v>
      </c>
      <c r="Q9" s="42" t="s">
        <v>342</v>
      </c>
      <c r="R9" s="28" t="s">
        <v>470</v>
      </c>
      <c r="S9" s="39" t="s">
        <v>989</v>
      </c>
      <c r="T9" s="39" t="s">
        <v>1041</v>
      </c>
      <c r="U9" s="39" t="s">
        <v>1042</v>
      </c>
      <c r="V9" s="29" t="s">
        <v>1090</v>
      </c>
      <c r="W9" s="29" t="s">
        <v>1031</v>
      </c>
      <c r="X9" s="124" t="s">
        <v>982</v>
      </c>
      <c r="Y9" s="29"/>
      <c r="Z9" s="17" t="s">
        <v>901</v>
      </c>
      <c r="AA9" s="29" t="s">
        <v>37</v>
      </c>
      <c r="AB9" s="16" t="s">
        <v>974</v>
      </c>
      <c r="AC9" s="17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7" customFormat="1">
      <c r="A10" s="16">
        <v>8</v>
      </c>
      <c r="B10" s="119" t="s">
        <v>934</v>
      </c>
      <c r="C10" s="32" t="s">
        <v>1129</v>
      </c>
      <c r="D10" s="29" t="s">
        <v>916</v>
      </c>
      <c r="E10" s="32" t="s">
        <v>981</v>
      </c>
      <c r="F10" s="29" t="s">
        <v>917</v>
      </c>
      <c r="G10" s="29" t="s">
        <v>823</v>
      </c>
      <c r="H10" s="119" t="s">
        <v>10</v>
      </c>
      <c r="I10" s="17">
        <v>50</v>
      </c>
      <c r="J10" s="29" t="s">
        <v>40</v>
      </c>
      <c r="K10" s="29" t="s">
        <v>978</v>
      </c>
      <c r="L10" s="94">
        <v>41685</v>
      </c>
      <c r="M10" s="98" t="str">
        <f t="shared" ca="1" si="0"/>
        <v>7 years, 1 months</v>
      </c>
      <c r="N10" s="17" t="s">
        <v>98</v>
      </c>
      <c r="O10" s="31" t="s">
        <v>777</v>
      </c>
      <c r="P10" s="30">
        <v>7627803</v>
      </c>
      <c r="Q10" s="42" t="s">
        <v>325</v>
      </c>
      <c r="R10" s="42" t="s">
        <v>460</v>
      </c>
      <c r="S10" s="37" t="s">
        <v>990</v>
      </c>
      <c r="T10" s="37" t="s">
        <v>1043</v>
      </c>
      <c r="U10" s="37" t="s">
        <v>1044</v>
      </c>
      <c r="V10" s="29" t="s">
        <v>1091</v>
      </c>
      <c r="W10" s="29" t="s">
        <v>1031</v>
      </c>
      <c r="X10" s="124" t="s">
        <v>982</v>
      </c>
      <c r="Y10" s="29"/>
      <c r="Z10" s="17" t="s">
        <v>367</v>
      </c>
      <c r="AA10" s="29" t="s">
        <v>40</v>
      </c>
      <c r="AB10" s="16" t="s">
        <v>974</v>
      </c>
      <c r="AC10" s="17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7" customFormat="1">
      <c r="A11" s="16">
        <v>9</v>
      </c>
      <c r="B11" s="29" t="s">
        <v>927</v>
      </c>
      <c r="C11" s="32" t="s">
        <v>1129</v>
      </c>
      <c r="D11" s="29" t="s">
        <v>914</v>
      </c>
      <c r="E11" s="32" t="s">
        <v>981</v>
      </c>
      <c r="F11" s="29" t="s">
        <v>915</v>
      </c>
      <c r="G11" s="29" t="s">
        <v>10</v>
      </c>
      <c r="H11" s="32" t="s">
        <v>909</v>
      </c>
      <c r="I11" s="17">
        <v>58</v>
      </c>
      <c r="J11" s="29" t="s">
        <v>9</v>
      </c>
      <c r="K11" s="29" t="s">
        <v>978</v>
      </c>
      <c r="L11" s="94">
        <v>41695</v>
      </c>
      <c r="M11" s="98" t="str">
        <f t="shared" ca="1" si="0"/>
        <v>7 years, 0 months</v>
      </c>
      <c r="N11" s="17" t="s">
        <v>117</v>
      </c>
      <c r="O11" s="17" t="s">
        <v>787</v>
      </c>
      <c r="P11" s="30">
        <v>9136666</v>
      </c>
      <c r="Q11" s="42" t="s">
        <v>297</v>
      </c>
      <c r="R11" s="42" t="s">
        <v>475</v>
      </c>
      <c r="S11" s="29" t="s">
        <v>991</v>
      </c>
      <c r="T11" s="29" t="s">
        <v>1038</v>
      </c>
      <c r="U11" s="29" t="s">
        <v>1045</v>
      </c>
      <c r="V11" s="29" t="s">
        <v>1092</v>
      </c>
      <c r="W11" s="32" t="s">
        <v>1031</v>
      </c>
      <c r="X11" s="29" t="s">
        <v>982</v>
      </c>
      <c r="Y11" s="29"/>
      <c r="Z11" s="17" t="s">
        <v>366</v>
      </c>
      <c r="AA11" s="29" t="s">
        <v>9</v>
      </c>
      <c r="AB11" s="16" t="s">
        <v>974</v>
      </c>
      <c r="AC11" s="17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7" customFormat="1">
      <c r="A12" s="16">
        <v>10</v>
      </c>
      <c r="B12" s="119" t="s">
        <v>945</v>
      </c>
      <c r="C12" s="32" t="s">
        <v>1129</v>
      </c>
      <c r="D12" s="52" t="s">
        <v>918</v>
      </c>
      <c r="E12" s="32" t="s">
        <v>981</v>
      </c>
      <c r="F12" s="29" t="s">
        <v>917</v>
      </c>
      <c r="G12" s="29" t="s">
        <v>39</v>
      </c>
      <c r="H12" s="119" t="s">
        <v>10</v>
      </c>
      <c r="I12" s="17">
        <v>72</v>
      </c>
      <c r="J12" s="29" t="s">
        <v>42</v>
      </c>
      <c r="K12" s="29" t="s">
        <v>978</v>
      </c>
      <c r="L12" s="94">
        <v>42114</v>
      </c>
      <c r="M12" s="98" t="str">
        <f t="shared" ca="1" si="0"/>
        <v>5 years, 11 months</v>
      </c>
      <c r="N12" s="17" t="s">
        <v>100</v>
      </c>
      <c r="O12" s="17" t="s">
        <v>789</v>
      </c>
      <c r="P12" s="30">
        <v>9994244</v>
      </c>
      <c r="Q12" s="42" t="s">
        <v>327</v>
      </c>
      <c r="R12" s="28" t="s">
        <v>469</v>
      </c>
      <c r="S12" s="29" t="s">
        <v>992</v>
      </c>
      <c r="T12" s="29" t="s">
        <v>1040</v>
      </c>
      <c r="U12" s="29" t="s">
        <v>982</v>
      </c>
      <c r="V12" s="29" t="s">
        <v>1093</v>
      </c>
      <c r="W12" s="32" t="s">
        <v>1031</v>
      </c>
      <c r="X12" s="124" t="s">
        <v>982</v>
      </c>
      <c r="Y12" s="29"/>
      <c r="Z12" s="17" t="s">
        <v>373</v>
      </c>
      <c r="AA12" s="29" t="s">
        <v>42</v>
      </c>
      <c r="AB12" s="16" t="s">
        <v>974</v>
      </c>
      <c r="AC12" s="17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7" customFormat="1">
      <c r="A13" s="16">
        <v>11</v>
      </c>
      <c r="B13" s="119" t="s">
        <v>946</v>
      </c>
      <c r="C13" s="32" t="s">
        <v>1129</v>
      </c>
      <c r="D13" s="52" t="s">
        <v>918</v>
      </c>
      <c r="E13" s="32" t="s">
        <v>981</v>
      </c>
      <c r="F13" s="29" t="s">
        <v>917</v>
      </c>
      <c r="G13" s="29" t="s">
        <v>39</v>
      </c>
      <c r="H13" s="119" t="s">
        <v>10</v>
      </c>
      <c r="I13" s="17">
        <v>84</v>
      </c>
      <c r="J13" s="29" t="s">
        <v>182</v>
      </c>
      <c r="K13" s="29" t="s">
        <v>978</v>
      </c>
      <c r="L13" s="94">
        <v>42186</v>
      </c>
      <c r="M13" s="98" t="str">
        <f t="shared" ca="1" si="0"/>
        <v>5 years, 8 months</v>
      </c>
      <c r="N13" s="17" t="s">
        <v>102</v>
      </c>
      <c r="O13" s="31" t="s">
        <v>776</v>
      </c>
      <c r="P13" s="30">
        <v>9990088</v>
      </c>
      <c r="Q13" s="44" t="s">
        <v>329</v>
      </c>
      <c r="R13" s="48" t="s">
        <v>471</v>
      </c>
      <c r="S13" s="37" t="s">
        <v>126</v>
      </c>
      <c r="T13" s="37" t="s">
        <v>1040</v>
      </c>
      <c r="U13" s="29" t="s">
        <v>982</v>
      </c>
      <c r="V13" s="29" t="s">
        <v>1094</v>
      </c>
      <c r="W13" s="29" t="s">
        <v>1031</v>
      </c>
      <c r="X13" s="124" t="s">
        <v>982</v>
      </c>
      <c r="Y13" s="29"/>
      <c r="Z13" s="17" t="s">
        <v>376</v>
      </c>
      <c r="AA13" s="29" t="s">
        <v>182</v>
      </c>
      <c r="AB13" s="16" t="s">
        <v>974</v>
      </c>
      <c r="AC13" s="17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7" customFormat="1">
      <c r="A14" s="16">
        <v>12</v>
      </c>
      <c r="B14" s="119" t="s">
        <v>937</v>
      </c>
      <c r="C14" s="32" t="s">
        <v>1129</v>
      </c>
      <c r="D14" s="29" t="s">
        <v>916</v>
      </c>
      <c r="E14" s="32" t="s">
        <v>981</v>
      </c>
      <c r="F14" s="29" t="s">
        <v>919</v>
      </c>
      <c r="G14" s="29" t="s">
        <v>553</v>
      </c>
      <c r="H14" s="119" t="s">
        <v>10</v>
      </c>
      <c r="I14" s="17">
        <v>86</v>
      </c>
      <c r="J14" s="29" t="s">
        <v>49</v>
      </c>
      <c r="K14" s="29" t="s">
        <v>979</v>
      </c>
      <c r="L14" s="94">
        <v>42186</v>
      </c>
      <c r="M14" s="98" t="str">
        <f t="shared" ca="1" si="0"/>
        <v>5 years, 8 months</v>
      </c>
      <c r="N14" s="17" t="s">
        <v>106</v>
      </c>
      <c r="O14" s="17" t="s">
        <v>790</v>
      </c>
      <c r="P14" s="30">
        <v>7446942</v>
      </c>
      <c r="Q14" s="42" t="s">
        <v>334</v>
      </c>
      <c r="R14" s="49" t="s">
        <v>482</v>
      </c>
      <c r="S14" s="29" t="s">
        <v>993</v>
      </c>
      <c r="T14" s="29" t="s">
        <v>1046</v>
      </c>
      <c r="U14" s="29" t="s">
        <v>1047</v>
      </c>
      <c r="V14" s="29" t="s">
        <v>1095</v>
      </c>
      <c r="W14" s="29" t="s">
        <v>1031</v>
      </c>
      <c r="X14" s="29" t="s">
        <v>982</v>
      </c>
      <c r="Y14" s="29"/>
      <c r="Z14" s="17" t="s">
        <v>377</v>
      </c>
      <c r="AA14" s="29" t="s">
        <v>49</v>
      </c>
      <c r="AB14" s="16" t="s">
        <v>974</v>
      </c>
      <c r="AC14" s="17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7" customFormat="1">
      <c r="A15" s="16">
        <v>13</v>
      </c>
      <c r="B15" s="119" t="s">
        <v>941</v>
      </c>
      <c r="C15" s="32" t="s">
        <v>1129</v>
      </c>
      <c r="D15" s="29" t="s">
        <v>918</v>
      </c>
      <c r="E15" s="32" t="s">
        <v>981</v>
      </c>
      <c r="F15" s="29" t="s">
        <v>917</v>
      </c>
      <c r="G15" s="29" t="s">
        <v>555</v>
      </c>
      <c r="H15" s="119" t="s">
        <v>10</v>
      </c>
      <c r="I15" s="17">
        <v>96</v>
      </c>
      <c r="J15" s="29" t="s">
        <v>47</v>
      </c>
      <c r="K15" s="29" t="s">
        <v>978</v>
      </c>
      <c r="L15" s="94">
        <v>42348</v>
      </c>
      <c r="M15" s="98" t="str">
        <f t="shared" ca="1" si="0"/>
        <v>5 years, 3 months</v>
      </c>
      <c r="N15" s="17" t="s">
        <v>104</v>
      </c>
      <c r="O15" s="31" t="s">
        <v>775</v>
      </c>
      <c r="P15" s="30">
        <v>9858989</v>
      </c>
      <c r="Q15" s="42" t="s">
        <v>330</v>
      </c>
      <c r="R15" s="42"/>
      <c r="S15" s="37" t="s">
        <v>994</v>
      </c>
      <c r="T15" s="37" t="s">
        <v>1034</v>
      </c>
      <c r="U15" s="37" t="s">
        <v>1048</v>
      </c>
      <c r="V15" s="29" t="s">
        <v>1096</v>
      </c>
      <c r="W15" s="32" t="s">
        <v>1031</v>
      </c>
      <c r="X15" s="124" t="s">
        <v>982</v>
      </c>
      <c r="Y15" s="29"/>
      <c r="Z15" s="17" t="s">
        <v>378</v>
      </c>
      <c r="AA15" s="29" t="s">
        <v>47</v>
      </c>
      <c r="AB15" s="16" t="s">
        <v>974</v>
      </c>
      <c r="AC15" s="17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7" customFormat="1">
      <c r="A16" s="16">
        <v>14</v>
      </c>
      <c r="B16" s="119" t="s">
        <v>942</v>
      </c>
      <c r="C16" s="32" t="s">
        <v>1129</v>
      </c>
      <c r="D16" s="29" t="s">
        <v>918</v>
      </c>
      <c r="E16" s="32" t="s">
        <v>981</v>
      </c>
      <c r="F16" s="29" t="s">
        <v>917</v>
      </c>
      <c r="G16" s="29" t="s">
        <v>555</v>
      </c>
      <c r="H16" s="119" t="s">
        <v>10</v>
      </c>
      <c r="I16" s="17">
        <v>97</v>
      </c>
      <c r="J16" s="29" t="s">
        <v>48</v>
      </c>
      <c r="K16" s="29" t="s">
        <v>978</v>
      </c>
      <c r="L16" s="94">
        <v>42352</v>
      </c>
      <c r="M16" s="98" t="str">
        <f t="shared" ca="1" si="0"/>
        <v>5 years, 3 months</v>
      </c>
      <c r="N16" s="17" t="s">
        <v>105</v>
      </c>
      <c r="O16" s="17" t="s">
        <v>791</v>
      </c>
      <c r="P16" s="30">
        <v>9902245</v>
      </c>
      <c r="Q16" s="42" t="s">
        <v>332</v>
      </c>
      <c r="R16" s="28" t="s">
        <v>472</v>
      </c>
      <c r="S16" s="29" t="s">
        <v>995</v>
      </c>
      <c r="T16" s="29" t="s">
        <v>1049</v>
      </c>
      <c r="U16" s="29" t="s">
        <v>1050</v>
      </c>
      <c r="V16" s="29" t="s">
        <v>1097</v>
      </c>
      <c r="W16" s="32" t="s">
        <v>1031</v>
      </c>
      <c r="X16" s="124" t="s">
        <v>982</v>
      </c>
      <c r="Y16" s="29"/>
      <c r="Z16" s="17" t="s">
        <v>379</v>
      </c>
      <c r="AA16" s="29" t="s">
        <v>48</v>
      </c>
      <c r="AB16" s="16" t="s">
        <v>974</v>
      </c>
      <c r="AC16" s="17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7" customFormat="1">
      <c r="A17" s="16">
        <v>15</v>
      </c>
      <c r="B17" s="119" t="s">
        <v>950</v>
      </c>
      <c r="C17" s="32" t="s">
        <v>1129</v>
      </c>
      <c r="D17" s="29" t="s">
        <v>918</v>
      </c>
      <c r="E17" s="32" t="s">
        <v>981</v>
      </c>
      <c r="F17" s="29" t="s">
        <v>919</v>
      </c>
      <c r="G17" s="29" t="s">
        <v>50</v>
      </c>
      <c r="H17" s="29" t="s">
        <v>849</v>
      </c>
      <c r="I17" s="17">
        <v>98</v>
      </c>
      <c r="J17" s="29" t="s">
        <v>53</v>
      </c>
      <c r="K17" s="29" t="s">
        <v>978</v>
      </c>
      <c r="L17" s="94">
        <v>42369</v>
      </c>
      <c r="M17" s="98" t="str">
        <f t="shared" ca="1" si="0"/>
        <v>5 years, 2 months</v>
      </c>
      <c r="N17" s="33" t="s">
        <v>120</v>
      </c>
      <c r="O17" s="33" t="s">
        <v>792</v>
      </c>
      <c r="P17" s="30">
        <v>7679133</v>
      </c>
      <c r="Q17" s="42" t="s">
        <v>336</v>
      </c>
      <c r="R17" s="42" t="s">
        <v>432</v>
      </c>
      <c r="S17" s="38" t="s">
        <v>996</v>
      </c>
      <c r="T17" s="38" t="s">
        <v>1051</v>
      </c>
      <c r="U17" s="38" t="s">
        <v>1052</v>
      </c>
      <c r="V17" s="29" t="s">
        <v>1098</v>
      </c>
      <c r="W17" s="29" t="s">
        <v>1031</v>
      </c>
      <c r="X17" s="29" t="s">
        <v>982</v>
      </c>
      <c r="Y17" s="29"/>
      <c r="Z17" s="17" t="s">
        <v>380</v>
      </c>
      <c r="AA17" s="29" t="s">
        <v>53</v>
      </c>
      <c r="AB17" s="16" t="s">
        <v>974</v>
      </c>
      <c r="AC17" s="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7" customFormat="1">
      <c r="A18" s="16">
        <v>16</v>
      </c>
      <c r="B18" s="119" t="s">
        <v>939</v>
      </c>
      <c r="C18" s="32" t="s">
        <v>1129</v>
      </c>
      <c r="D18" s="29" t="s">
        <v>918</v>
      </c>
      <c r="E18" s="32" t="s">
        <v>981</v>
      </c>
      <c r="F18" s="29" t="s">
        <v>917</v>
      </c>
      <c r="G18" s="29" t="s">
        <v>577</v>
      </c>
      <c r="H18" s="32" t="s">
        <v>5</v>
      </c>
      <c r="I18" s="17">
        <v>101</v>
      </c>
      <c r="J18" s="29" t="s">
        <v>51</v>
      </c>
      <c r="K18" s="29" t="s">
        <v>978</v>
      </c>
      <c r="L18" s="94">
        <v>42432</v>
      </c>
      <c r="M18" s="98" t="str">
        <f t="shared" ca="1" si="0"/>
        <v>5 years, 0 months</v>
      </c>
      <c r="N18" s="33" t="s">
        <v>118</v>
      </c>
      <c r="O18" s="34" t="s">
        <v>774</v>
      </c>
      <c r="P18" s="30">
        <v>7485956</v>
      </c>
      <c r="Q18" s="42" t="s">
        <v>335</v>
      </c>
      <c r="R18" s="42" t="s">
        <v>433</v>
      </c>
      <c r="S18" s="39" t="s">
        <v>997</v>
      </c>
      <c r="T18" s="39" t="s">
        <v>1053</v>
      </c>
      <c r="U18" s="39" t="s">
        <v>1054</v>
      </c>
      <c r="V18" s="29" t="s">
        <v>1099</v>
      </c>
      <c r="W18" s="29" t="s">
        <v>1031</v>
      </c>
      <c r="X18" s="124" t="s">
        <v>982</v>
      </c>
      <c r="Y18" s="29" t="s">
        <v>406</v>
      </c>
      <c r="Z18" s="17" t="s">
        <v>381</v>
      </c>
      <c r="AA18" s="29" t="s">
        <v>51</v>
      </c>
      <c r="AB18" s="16" t="s">
        <v>974</v>
      </c>
      <c r="AC18" s="17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7" customFormat="1">
      <c r="A19" s="16">
        <v>17</v>
      </c>
      <c r="B19" s="119" t="s">
        <v>928</v>
      </c>
      <c r="C19" s="32" t="s">
        <v>1129</v>
      </c>
      <c r="D19" s="29" t="s">
        <v>914</v>
      </c>
      <c r="E19" s="32" t="s">
        <v>981</v>
      </c>
      <c r="F19" s="29" t="s">
        <v>915</v>
      </c>
      <c r="G19" s="29" t="s">
        <v>7</v>
      </c>
      <c r="H19" s="32" t="s">
        <v>909</v>
      </c>
      <c r="I19" s="17">
        <v>107</v>
      </c>
      <c r="J19" s="29" t="s">
        <v>30</v>
      </c>
      <c r="K19" s="29" t="s">
        <v>978</v>
      </c>
      <c r="L19" s="94">
        <v>42568</v>
      </c>
      <c r="M19" s="98" t="str">
        <f t="shared" ca="1" si="0"/>
        <v>4 years, 8 months</v>
      </c>
      <c r="N19" s="17" t="s">
        <v>249</v>
      </c>
      <c r="O19" s="17" t="s">
        <v>820</v>
      </c>
      <c r="P19" s="30">
        <v>9177774</v>
      </c>
      <c r="Q19" s="42" t="s">
        <v>300</v>
      </c>
      <c r="R19" s="42"/>
      <c r="S19" s="29" t="s">
        <v>998</v>
      </c>
      <c r="T19" s="29" t="s">
        <v>1055</v>
      </c>
      <c r="U19" s="29" t="s">
        <v>1056</v>
      </c>
      <c r="V19" s="29" t="s">
        <v>123</v>
      </c>
      <c r="W19" s="32" t="s">
        <v>1031</v>
      </c>
      <c r="X19" s="124" t="s">
        <v>982</v>
      </c>
      <c r="Y19" s="29"/>
      <c r="Z19" s="17" t="s">
        <v>902</v>
      </c>
      <c r="AA19" s="29" t="s">
        <v>30</v>
      </c>
      <c r="AB19" s="16" t="s">
        <v>974</v>
      </c>
      <c r="AC19" s="17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7" customFormat="1">
      <c r="A20" s="16">
        <v>18</v>
      </c>
      <c r="B20" s="119" t="s">
        <v>951</v>
      </c>
      <c r="C20" s="32" t="s">
        <v>1129</v>
      </c>
      <c r="D20" s="29" t="s">
        <v>918</v>
      </c>
      <c r="E20" s="32" t="s">
        <v>981</v>
      </c>
      <c r="F20" s="29" t="s">
        <v>919</v>
      </c>
      <c r="G20" s="29" t="s">
        <v>50</v>
      </c>
      <c r="H20" s="29" t="s">
        <v>849</v>
      </c>
      <c r="I20" s="17">
        <v>122</v>
      </c>
      <c r="J20" s="29" t="s">
        <v>188</v>
      </c>
      <c r="K20" s="29" t="s">
        <v>979</v>
      </c>
      <c r="L20" s="94">
        <v>42785</v>
      </c>
      <c r="M20" s="98" t="str">
        <f t="shared" ca="1" si="0"/>
        <v>4 years, 1 months</v>
      </c>
      <c r="N20" s="17" t="s">
        <v>190</v>
      </c>
      <c r="O20" s="31" t="s">
        <v>765</v>
      </c>
      <c r="P20" s="30">
        <v>9105332</v>
      </c>
      <c r="Q20" s="42" t="s">
        <v>337</v>
      </c>
      <c r="R20" s="42" t="s">
        <v>431</v>
      </c>
      <c r="S20" s="29" t="s">
        <v>999</v>
      </c>
      <c r="T20" s="29" t="s">
        <v>1057</v>
      </c>
      <c r="U20" s="29" t="s">
        <v>1058</v>
      </c>
      <c r="V20" s="29" t="s">
        <v>1100</v>
      </c>
      <c r="W20" s="32" t="s">
        <v>1031</v>
      </c>
      <c r="X20" s="29" t="s">
        <v>982</v>
      </c>
      <c r="Y20" s="29"/>
      <c r="Z20" s="17" t="s">
        <v>391</v>
      </c>
      <c r="AA20" s="29" t="s">
        <v>188</v>
      </c>
      <c r="AB20" s="16" t="s">
        <v>974</v>
      </c>
      <c r="AC20" s="18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7" customFormat="1">
      <c r="A21" s="16">
        <v>19</v>
      </c>
      <c r="B21" s="119" t="s">
        <v>929</v>
      </c>
      <c r="C21" s="32" t="s">
        <v>1129</v>
      </c>
      <c r="D21" s="29" t="s">
        <v>914</v>
      </c>
      <c r="E21" s="32" t="s">
        <v>981</v>
      </c>
      <c r="F21" s="29" t="s">
        <v>915</v>
      </c>
      <c r="G21" s="29" t="s">
        <v>277</v>
      </c>
      <c r="H21" s="32" t="s">
        <v>909</v>
      </c>
      <c r="I21" s="17">
        <v>131</v>
      </c>
      <c r="J21" s="29" t="s">
        <v>276</v>
      </c>
      <c r="K21" s="29" t="s">
        <v>979</v>
      </c>
      <c r="L21" s="94">
        <v>42856</v>
      </c>
      <c r="M21" s="98" t="str">
        <f t="shared" ca="1" si="0"/>
        <v>3 years, 10 months</v>
      </c>
      <c r="N21" s="17" t="s">
        <v>278</v>
      </c>
      <c r="O21" s="31" t="s">
        <v>764</v>
      </c>
      <c r="P21" s="30">
        <v>7722774</v>
      </c>
      <c r="Q21" s="50" t="s">
        <v>339</v>
      </c>
      <c r="R21" s="47" t="s">
        <v>425</v>
      </c>
      <c r="S21" s="29" t="s">
        <v>1000</v>
      </c>
      <c r="T21" s="29" t="s">
        <v>1031</v>
      </c>
      <c r="U21" s="29" t="s">
        <v>982</v>
      </c>
      <c r="V21" s="29" t="s">
        <v>1000</v>
      </c>
      <c r="W21" s="29" t="s">
        <v>1031</v>
      </c>
      <c r="X21" s="124" t="s">
        <v>982</v>
      </c>
      <c r="Y21" s="29" t="s">
        <v>408</v>
      </c>
      <c r="Z21" s="17" t="s">
        <v>280</v>
      </c>
      <c r="AA21" s="29" t="s">
        <v>276</v>
      </c>
      <c r="AB21" s="16" t="s">
        <v>974</v>
      </c>
      <c r="AC21" s="17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7" customFormat="1">
      <c r="A22" s="16">
        <v>20</v>
      </c>
      <c r="B22" s="119" t="s">
        <v>935</v>
      </c>
      <c r="C22" s="32" t="s">
        <v>1129</v>
      </c>
      <c r="D22" s="29" t="s">
        <v>916</v>
      </c>
      <c r="E22" s="32" t="s">
        <v>981</v>
      </c>
      <c r="F22" s="29" t="s">
        <v>920</v>
      </c>
      <c r="G22" s="29" t="s">
        <v>819</v>
      </c>
      <c r="H22" s="29" t="s">
        <v>910</v>
      </c>
      <c r="I22" s="17">
        <v>133</v>
      </c>
      <c r="J22" s="29" t="s">
        <v>409</v>
      </c>
      <c r="K22" s="29" t="s">
        <v>979</v>
      </c>
      <c r="L22" s="94">
        <v>42898</v>
      </c>
      <c r="M22" s="98" t="str">
        <f t="shared" ca="1" si="0"/>
        <v>3 years, 9 months</v>
      </c>
      <c r="N22" s="17" t="s">
        <v>410</v>
      </c>
      <c r="O22" s="31" t="s">
        <v>411</v>
      </c>
      <c r="P22" s="30">
        <v>9696093</v>
      </c>
      <c r="Q22" s="47" t="s">
        <v>412</v>
      </c>
      <c r="R22" s="50" t="s">
        <v>476</v>
      </c>
      <c r="S22" s="29" t="s">
        <v>1001</v>
      </c>
      <c r="T22" s="29" t="s">
        <v>1059</v>
      </c>
      <c r="U22" s="29" t="s">
        <v>1060</v>
      </c>
      <c r="V22" s="29" t="s">
        <v>1101</v>
      </c>
      <c r="W22" s="29" t="s">
        <v>1031</v>
      </c>
      <c r="X22" s="29" t="s">
        <v>1102</v>
      </c>
      <c r="Y22" s="29"/>
      <c r="Z22" s="17" t="s">
        <v>646</v>
      </c>
      <c r="AA22" s="29" t="s">
        <v>409</v>
      </c>
      <c r="AB22" s="16" t="s">
        <v>974</v>
      </c>
      <c r="AC22" s="17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7" customFormat="1">
      <c r="A23" s="16">
        <v>21</v>
      </c>
      <c r="B23" s="119" t="s">
        <v>947</v>
      </c>
      <c r="C23" s="32" t="s">
        <v>1129</v>
      </c>
      <c r="D23" s="29" t="s">
        <v>918</v>
      </c>
      <c r="E23" s="32" t="s">
        <v>981</v>
      </c>
      <c r="F23" s="29" t="s">
        <v>917</v>
      </c>
      <c r="G23" s="29" t="s">
        <v>444</v>
      </c>
      <c r="H23" s="119" t="s">
        <v>10</v>
      </c>
      <c r="I23" s="17">
        <v>137</v>
      </c>
      <c r="J23" s="29" t="s">
        <v>817</v>
      </c>
      <c r="K23" s="29" t="s">
        <v>978</v>
      </c>
      <c r="L23" s="94">
        <v>42963</v>
      </c>
      <c r="M23" s="98" t="str">
        <f t="shared" ca="1" si="0"/>
        <v>3 years, 7 months</v>
      </c>
      <c r="N23" s="17" t="s">
        <v>445</v>
      </c>
      <c r="O23" s="31" t="s">
        <v>446</v>
      </c>
      <c r="P23" s="40">
        <v>7720007</v>
      </c>
      <c r="Q23" s="46"/>
      <c r="R23" s="47" t="s">
        <v>449</v>
      </c>
      <c r="S23" s="29" t="s">
        <v>1002</v>
      </c>
      <c r="T23" s="29" t="s">
        <v>1040</v>
      </c>
      <c r="U23" s="124" t="s">
        <v>982</v>
      </c>
      <c r="V23" s="29" t="s">
        <v>1002</v>
      </c>
      <c r="W23" s="32" t="s">
        <v>1031</v>
      </c>
      <c r="X23" s="29" t="s">
        <v>982</v>
      </c>
      <c r="Y23" s="29"/>
      <c r="Z23" s="17" t="s">
        <v>448</v>
      </c>
      <c r="AA23" s="29" t="s">
        <v>817</v>
      </c>
      <c r="AB23" s="16" t="s">
        <v>974</v>
      </c>
      <c r="AC23" s="17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7" customFormat="1">
      <c r="A24" s="16">
        <v>22</v>
      </c>
      <c r="B24" s="119" t="s">
        <v>966</v>
      </c>
      <c r="C24" s="32" t="s">
        <v>1129</v>
      </c>
      <c r="D24" s="29" t="s">
        <v>918</v>
      </c>
      <c r="E24" s="32" t="s">
        <v>981</v>
      </c>
      <c r="F24" s="29" t="s">
        <v>921</v>
      </c>
      <c r="G24" s="36" t="s">
        <v>866</v>
      </c>
      <c r="H24" s="29" t="s">
        <v>731</v>
      </c>
      <c r="I24" s="17">
        <v>139</v>
      </c>
      <c r="J24" s="29" t="s">
        <v>483</v>
      </c>
      <c r="K24" s="29" t="s">
        <v>979</v>
      </c>
      <c r="L24" s="94">
        <v>42982</v>
      </c>
      <c r="M24" s="98" t="str">
        <f t="shared" ca="1" si="0"/>
        <v>3 years, 6 months</v>
      </c>
      <c r="N24" s="17" t="s">
        <v>484</v>
      </c>
      <c r="O24" s="31" t="s">
        <v>485</v>
      </c>
      <c r="P24" s="40">
        <v>7880538</v>
      </c>
      <c r="Q24" s="46"/>
      <c r="R24" s="50" t="s">
        <v>600</v>
      </c>
      <c r="S24" s="29" t="s">
        <v>1003</v>
      </c>
      <c r="T24" s="29" t="s">
        <v>1061</v>
      </c>
      <c r="U24" s="29" t="s">
        <v>1045</v>
      </c>
      <c r="V24" s="29" t="s">
        <v>1103</v>
      </c>
      <c r="W24" s="32" t="s">
        <v>1031</v>
      </c>
      <c r="X24" s="124" t="s">
        <v>982</v>
      </c>
      <c r="Y24" s="29"/>
      <c r="Z24" s="18" t="s">
        <v>904</v>
      </c>
      <c r="AA24" s="29" t="s">
        <v>483</v>
      </c>
      <c r="AB24" s="16" t="s">
        <v>974</v>
      </c>
      <c r="AC24" s="17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7" customFormat="1">
      <c r="A25" s="16">
        <v>23</v>
      </c>
      <c r="B25" s="119" t="s">
        <v>952</v>
      </c>
      <c r="C25" s="32" t="s">
        <v>1129</v>
      </c>
      <c r="D25" s="29" t="s">
        <v>918</v>
      </c>
      <c r="E25" s="32" t="s">
        <v>981</v>
      </c>
      <c r="F25" s="29" t="s">
        <v>919</v>
      </c>
      <c r="G25" s="29" t="s">
        <v>556</v>
      </c>
      <c r="H25" s="29" t="s">
        <v>849</v>
      </c>
      <c r="I25" s="17">
        <v>145</v>
      </c>
      <c r="J25" s="29" t="s">
        <v>739</v>
      </c>
      <c r="K25" s="29" t="s">
        <v>979</v>
      </c>
      <c r="L25" s="94">
        <v>43015</v>
      </c>
      <c r="M25" s="98" t="str">
        <f t="shared" ca="1" si="0"/>
        <v>3 years, 5 months</v>
      </c>
      <c r="N25" s="17" t="s">
        <v>517</v>
      </c>
      <c r="O25" s="31" t="s">
        <v>518</v>
      </c>
      <c r="P25" s="40">
        <v>9102525</v>
      </c>
      <c r="Q25" s="46"/>
      <c r="R25" s="50" t="s">
        <v>519</v>
      </c>
      <c r="S25" s="29" t="s">
        <v>1004</v>
      </c>
      <c r="T25" s="29" t="s">
        <v>1062</v>
      </c>
      <c r="U25" s="29" t="s">
        <v>1063</v>
      </c>
      <c r="V25" s="29" t="s">
        <v>1104</v>
      </c>
      <c r="W25" s="29" t="s">
        <v>1031</v>
      </c>
      <c r="X25" s="124" t="s">
        <v>982</v>
      </c>
      <c r="Y25" s="29"/>
      <c r="Z25" s="18" t="s">
        <v>903</v>
      </c>
      <c r="AA25" s="29" t="s">
        <v>739</v>
      </c>
      <c r="AB25" s="16" t="s">
        <v>974</v>
      </c>
      <c r="AC25" s="17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7" customFormat="1">
      <c r="A26" s="16">
        <v>24</v>
      </c>
      <c r="B26" s="119" t="s">
        <v>967</v>
      </c>
      <c r="C26" s="32" t="s">
        <v>1129</v>
      </c>
      <c r="D26" s="36" t="s">
        <v>918</v>
      </c>
      <c r="E26" s="32" t="s">
        <v>981</v>
      </c>
      <c r="F26" s="36" t="s">
        <v>922</v>
      </c>
      <c r="G26" s="36" t="s">
        <v>568</v>
      </c>
      <c r="H26" s="29" t="s">
        <v>277</v>
      </c>
      <c r="I26" s="3">
        <v>151</v>
      </c>
      <c r="J26" s="36" t="s">
        <v>564</v>
      </c>
      <c r="K26" s="36" t="s">
        <v>979</v>
      </c>
      <c r="L26" s="94">
        <v>43143</v>
      </c>
      <c r="M26" s="98" t="str">
        <f t="shared" ca="1" si="0"/>
        <v>3 years, 1 months</v>
      </c>
      <c r="N26" s="18" t="s">
        <v>565</v>
      </c>
      <c r="O26" s="18" t="s">
        <v>566</v>
      </c>
      <c r="P26" s="40">
        <v>9198002</v>
      </c>
      <c r="Q26" s="67"/>
      <c r="R26" s="48" t="s">
        <v>567</v>
      </c>
      <c r="S26" s="35" t="s">
        <v>1005</v>
      </c>
      <c r="T26" s="35" t="s">
        <v>1049</v>
      </c>
      <c r="U26" s="35" t="s">
        <v>1064</v>
      </c>
      <c r="V26" s="35" t="s">
        <v>1105</v>
      </c>
      <c r="W26" s="29" t="s">
        <v>1031</v>
      </c>
      <c r="X26" s="29" t="s">
        <v>982</v>
      </c>
      <c r="Y26" s="35"/>
      <c r="Z26" s="18" t="s">
        <v>656</v>
      </c>
      <c r="AA26" s="36" t="s">
        <v>564</v>
      </c>
      <c r="AB26" s="16" t="s">
        <v>974</v>
      </c>
      <c r="AC26" s="18"/>
    </row>
    <row r="27" spans="1:53" s="7" customFormat="1">
      <c r="A27" s="16">
        <v>25</v>
      </c>
      <c r="B27" s="119" t="s">
        <v>955</v>
      </c>
      <c r="C27" s="32" t="s">
        <v>1129</v>
      </c>
      <c r="D27" s="36" t="s">
        <v>918</v>
      </c>
      <c r="E27" s="32" t="s">
        <v>981</v>
      </c>
      <c r="F27" s="36" t="s">
        <v>920</v>
      </c>
      <c r="G27" s="36" t="s">
        <v>570</v>
      </c>
      <c r="H27" s="29" t="s">
        <v>907</v>
      </c>
      <c r="I27" s="3">
        <v>26</v>
      </c>
      <c r="J27" s="36" t="s">
        <v>579</v>
      </c>
      <c r="K27" s="36" t="s">
        <v>979</v>
      </c>
      <c r="L27" s="94">
        <v>41442</v>
      </c>
      <c r="M27" s="98" t="str">
        <f t="shared" ca="1" si="0"/>
        <v>7 years, 9 months</v>
      </c>
      <c r="N27" s="18" t="s">
        <v>571</v>
      </c>
      <c r="O27" s="18" t="s">
        <v>572</v>
      </c>
      <c r="P27" s="40">
        <v>9923757</v>
      </c>
      <c r="Q27" s="67"/>
      <c r="R27" s="48" t="s">
        <v>580</v>
      </c>
      <c r="S27" s="35" t="s">
        <v>1006</v>
      </c>
      <c r="T27" s="35" t="s">
        <v>1040</v>
      </c>
      <c r="U27" s="124" t="s">
        <v>982</v>
      </c>
      <c r="V27" s="35" t="s">
        <v>1006</v>
      </c>
      <c r="W27" s="32" t="s">
        <v>1031</v>
      </c>
      <c r="X27" s="124" t="s">
        <v>982</v>
      </c>
      <c r="Y27" s="35"/>
      <c r="Z27" s="18" t="s">
        <v>573</v>
      </c>
      <c r="AA27" s="36" t="s">
        <v>579</v>
      </c>
      <c r="AB27" s="18" t="s">
        <v>975</v>
      </c>
      <c r="AC27" s="18"/>
    </row>
    <row r="28" spans="1:53" s="7" customFormat="1">
      <c r="A28" s="16">
        <v>26</v>
      </c>
      <c r="B28" s="119" t="s">
        <v>953</v>
      </c>
      <c r="C28" s="32" t="s">
        <v>1129</v>
      </c>
      <c r="D28" s="36" t="s">
        <v>918</v>
      </c>
      <c r="E28" s="32" t="s">
        <v>981</v>
      </c>
      <c r="F28" s="36" t="s">
        <v>919</v>
      </c>
      <c r="G28" s="36" t="s">
        <v>218</v>
      </c>
      <c r="H28" s="29" t="s">
        <v>849</v>
      </c>
      <c r="I28" s="3">
        <v>154</v>
      </c>
      <c r="J28" s="36" t="s">
        <v>657</v>
      </c>
      <c r="K28" s="36" t="s">
        <v>979</v>
      </c>
      <c r="L28" s="94">
        <v>43204</v>
      </c>
      <c r="M28" s="98" t="str">
        <f t="shared" ca="1" si="0"/>
        <v>2 years, 11 months</v>
      </c>
      <c r="N28" s="18" t="s">
        <v>588</v>
      </c>
      <c r="O28" s="18" t="s">
        <v>589</v>
      </c>
      <c r="P28" s="40">
        <v>9901776</v>
      </c>
      <c r="Q28" s="67"/>
      <c r="R28" s="48" t="s">
        <v>592</v>
      </c>
      <c r="S28" s="35" t="s">
        <v>1007</v>
      </c>
      <c r="T28" s="35" t="s">
        <v>1040</v>
      </c>
      <c r="U28" s="124" t="s">
        <v>982</v>
      </c>
      <c r="V28" s="35" t="s">
        <v>1007</v>
      </c>
      <c r="W28" s="32" t="s">
        <v>1031</v>
      </c>
      <c r="X28" s="124" t="s">
        <v>982</v>
      </c>
      <c r="Y28" s="35"/>
      <c r="Z28" s="18" t="s">
        <v>593</v>
      </c>
      <c r="AA28" s="36" t="s">
        <v>657</v>
      </c>
      <c r="AB28" s="16" t="s">
        <v>974</v>
      </c>
      <c r="AC28" s="18"/>
    </row>
    <row r="29" spans="1:53" s="7" customFormat="1">
      <c r="A29" s="16">
        <v>27</v>
      </c>
      <c r="B29" s="119" t="s">
        <v>956</v>
      </c>
      <c r="C29" s="32" t="s">
        <v>1129</v>
      </c>
      <c r="D29" s="36" t="s">
        <v>918</v>
      </c>
      <c r="E29" s="32" t="s">
        <v>981</v>
      </c>
      <c r="F29" s="36" t="s">
        <v>920</v>
      </c>
      <c r="G29" s="36" t="s">
        <v>523</v>
      </c>
      <c r="H29" s="29" t="s">
        <v>910</v>
      </c>
      <c r="I29" s="3">
        <v>156</v>
      </c>
      <c r="J29" s="36" t="s">
        <v>601</v>
      </c>
      <c r="K29" s="36" t="s">
        <v>979</v>
      </c>
      <c r="L29" s="94">
        <v>43230</v>
      </c>
      <c r="M29" s="98" t="str">
        <f t="shared" ca="1" si="0"/>
        <v>2 years, 10 months</v>
      </c>
      <c r="N29" s="18" t="s">
        <v>602</v>
      </c>
      <c r="O29" s="18" t="s">
        <v>603</v>
      </c>
      <c r="P29" s="40">
        <v>9950303</v>
      </c>
      <c r="Q29" s="67"/>
      <c r="R29" s="48" t="s">
        <v>611</v>
      </c>
      <c r="S29" s="35" t="s">
        <v>1008</v>
      </c>
      <c r="T29" s="35" t="s">
        <v>1065</v>
      </c>
      <c r="U29" s="35" t="s">
        <v>1066</v>
      </c>
      <c r="V29" s="35" t="s">
        <v>1106</v>
      </c>
      <c r="W29" s="29" t="s">
        <v>1031</v>
      </c>
      <c r="X29" s="29" t="s">
        <v>982</v>
      </c>
      <c r="Y29" s="35"/>
      <c r="Z29" s="18" t="s">
        <v>613</v>
      </c>
      <c r="AA29" s="36" t="s">
        <v>601</v>
      </c>
      <c r="AB29" s="16" t="s">
        <v>974</v>
      </c>
      <c r="AC29" s="18"/>
    </row>
    <row r="30" spans="1:53" s="7" customFormat="1">
      <c r="A30" s="16">
        <v>28</v>
      </c>
      <c r="B30" s="119" t="s">
        <v>957</v>
      </c>
      <c r="C30" s="32" t="s">
        <v>1129</v>
      </c>
      <c r="D30" s="36" t="s">
        <v>918</v>
      </c>
      <c r="E30" s="32" t="s">
        <v>981</v>
      </c>
      <c r="F30" s="36" t="s">
        <v>920</v>
      </c>
      <c r="G30" s="36" t="s">
        <v>582</v>
      </c>
      <c r="H30" s="29" t="s">
        <v>910</v>
      </c>
      <c r="I30" s="3">
        <v>158</v>
      </c>
      <c r="J30" s="36" t="s">
        <v>78</v>
      </c>
      <c r="K30" s="36" t="s">
        <v>979</v>
      </c>
      <c r="L30" s="94">
        <v>43249</v>
      </c>
      <c r="M30" s="98" t="str">
        <f t="shared" ca="1" si="0"/>
        <v>2 years, 9 months</v>
      </c>
      <c r="N30" s="18" t="s">
        <v>212</v>
      </c>
      <c r="O30" s="18" t="s">
        <v>616</v>
      </c>
      <c r="P30" s="40">
        <v>7771308</v>
      </c>
      <c r="Q30" s="67"/>
      <c r="R30" s="48" t="s">
        <v>617</v>
      </c>
      <c r="S30" s="35" t="s">
        <v>1009</v>
      </c>
      <c r="T30" s="35" t="s">
        <v>1067</v>
      </c>
      <c r="U30" s="35" t="s">
        <v>1068</v>
      </c>
      <c r="V30" s="35" t="s">
        <v>1107</v>
      </c>
      <c r="W30" s="29" t="s">
        <v>1031</v>
      </c>
      <c r="X30" s="124" t="s">
        <v>982</v>
      </c>
      <c r="Y30" s="35"/>
      <c r="Z30" s="18" t="s">
        <v>905</v>
      </c>
      <c r="AA30" s="36" t="s">
        <v>78</v>
      </c>
      <c r="AB30" s="16" t="s">
        <v>974</v>
      </c>
      <c r="AC30" s="18"/>
    </row>
    <row r="31" spans="1:53" s="7" customFormat="1">
      <c r="A31" s="16">
        <v>29</v>
      </c>
      <c r="B31" s="119" t="s">
        <v>971</v>
      </c>
      <c r="C31" s="32" t="s">
        <v>1129</v>
      </c>
      <c r="D31" s="36" t="s">
        <v>918</v>
      </c>
      <c r="E31" s="32" t="s">
        <v>981</v>
      </c>
      <c r="F31" s="36" t="s">
        <v>922</v>
      </c>
      <c r="G31" s="36" t="s">
        <v>619</v>
      </c>
      <c r="H31" s="29" t="s">
        <v>277</v>
      </c>
      <c r="I31" s="3">
        <v>159</v>
      </c>
      <c r="J31" s="36" t="s">
        <v>618</v>
      </c>
      <c r="K31" s="36" t="s">
        <v>978</v>
      </c>
      <c r="L31" s="94">
        <v>43254</v>
      </c>
      <c r="M31" s="98" t="str">
        <f t="shared" ca="1" si="0"/>
        <v>2 years, 9 months</v>
      </c>
      <c r="N31" s="18" t="s">
        <v>620</v>
      </c>
      <c r="O31" s="18" t="s">
        <v>621</v>
      </c>
      <c r="P31" s="40">
        <v>9698686</v>
      </c>
      <c r="Q31" s="67"/>
      <c r="R31" s="48" t="s">
        <v>622</v>
      </c>
      <c r="S31" s="35" t="s">
        <v>1010</v>
      </c>
      <c r="T31" s="35" t="s">
        <v>1036</v>
      </c>
      <c r="U31" s="35" t="s">
        <v>1069</v>
      </c>
      <c r="V31" s="35" t="s">
        <v>1108</v>
      </c>
      <c r="W31" s="32" t="s">
        <v>1031</v>
      </c>
      <c r="X31" s="124" t="s">
        <v>982</v>
      </c>
      <c r="Y31" s="35"/>
      <c r="Z31" s="18" t="s">
        <v>623</v>
      </c>
      <c r="AA31" s="36" t="s">
        <v>618</v>
      </c>
      <c r="AB31" s="16" t="s">
        <v>974</v>
      </c>
      <c r="AC31" s="18"/>
    </row>
    <row r="32" spans="1:53" s="7" customFormat="1">
      <c r="A32" s="16">
        <v>30</v>
      </c>
      <c r="B32" s="119" t="s">
        <v>954</v>
      </c>
      <c r="C32" s="32" t="s">
        <v>1129</v>
      </c>
      <c r="D32" s="36" t="s">
        <v>918</v>
      </c>
      <c r="E32" s="32" t="s">
        <v>981</v>
      </c>
      <c r="F32" s="36" t="s">
        <v>919</v>
      </c>
      <c r="G32" s="36" t="s">
        <v>852</v>
      </c>
      <c r="H32" s="29" t="s">
        <v>849</v>
      </c>
      <c r="I32" s="3">
        <v>160</v>
      </c>
      <c r="J32" s="36" t="s">
        <v>630</v>
      </c>
      <c r="K32" s="36" t="s">
        <v>979</v>
      </c>
      <c r="L32" s="94">
        <v>43302</v>
      </c>
      <c r="M32" s="98" t="str">
        <f t="shared" ca="1" si="0"/>
        <v>2 years, 8 months</v>
      </c>
      <c r="N32" s="18" t="s">
        <v>631</v>
      </c>
      <c r="O32" s="18" t="s">
        <v>633</v>
      </c>
      <c r="P32" s="40">
        <v>7322129</v>
      </c>
      <c r="Q32" s="67"/>
      <c r="R32" s="48" t="s">
        <v>634</v>
      </c>
      <c r="S32" s="35" t="s">
        <v>1011</v>
      </c>
      <c r="T32" s="35" t="s">
        <v>1070</v>
      </c>
      <c r="U32" s="35" t="s">
        <v>1071</v>
      </c>
      <c r="V32" s="35" t="s">
        <v>1109</v>
      </c>
      <c r="W32" s="32" t="s">
        <v>1031</v>
      </c>
      <c r="X32" s="29" t="s">
        <v>982</v>
      </c>
      <c r="Y32" s="18"/>
      <c r="Z32" s="18" t="s">
        <v>635</v>
      </c>
      <c r="AA32" s="36" t="s">
        <v>630</v>
      </c>
      <c r="AB32" s="16" t="s">
        <v>974</v>
      </c>
      <c r="AC32" s="17"/>
    </row>
    <row r="33" spans="1:29" s="7" customFormat="1">
      <c r="A33" s="16">
        <v>31</v>
      </c>
      <c r="B33" s="119" t="s">
        <v>958</v>
      </c>
      <c r="C33" s="32" t="s">
        <v>1129</v>
      </c>
      <c r="D33" s="36" t="s">
        <v>918</v>
      </c>
      <c r="E33" s="32" t="s">
        <v>981</v>
      </c>
      <c r="F33" s="36" t="s">
        <v>920</v>
      </c>
      <c r="G33" s="36" t="s">
        <v>582</v>
      </c>
      <c r="H33" s="29" t="s">
        <v>910</v>
      </c>
      <c r="I33" s="3">
        <v>168</v>
      </c>
      <c r="J33" s="36" t="s">
        <v>732</v>
      </c>
      <c r="K33" s="36" t="s">
        <v>978</v>
      </c>
      <c r="L33" s="94">
        <v>43422</v>
      </c>
      <c r="M33" s="98" t="str">
        <f t="shared" ca="1" si="0"/>
        <v>2 years, 4 months</v>
      </c>
      <c r="N33" s="18" t="s">
        <v>664</v>
      </c>
      <c r="O33" s="18" t="s">
        <v>671</v>
      </c>
      <c r="P33" s="40">
        <v>9162192</v>
      </c>
      <c r="Q33" s="67"/>
      <c r="R33" s="48" t="s">
        <v>673</v>
      </c>
      <c r="S33" s="35" t="s">
        <v>1012</v>
      </c>
      <c r="T33" s="35" t="s">
        <v>1062</v>
      </c>
      <c r="U33" s="35" t="s">
        <v>1072</v>
      </c>
      <c r="V33" s="35" t="s">
        <v>1110</v>
      </c>
      <c r="W33" s="29" t="s">
        <v>1031</v>
      </c>
      <c r="X33" s="29" t="s">
        <v>1102</v>
      </c>
      <c r="Y33" s="18"/>
      <c r="Z33" s="18" t="s">
        <v>685</v>
      </c>
      <c r="AA33" s="36" t="s">
        <v>732</v>
      </c>
      <c r="AB33" s="16" t="s">
        <v>974</v>
      </c>
      <c r="AC33" s="18"/>
    </row>
    <row r="34" spans="1:29" s="7" customFormat="1" ht="14.25" customHeight="1">
      <c r="A34" s="16">
        <v>32</v>
      </c>
      <c r="B34" s="119" t="s">
        <v>936</v>
      </c>
      <c r="C34" s="32" t="s">
        <v>1129</v>
      </c>
      <c r="D34" s="36" t="s">
        <v>916</v>
      </c>
      <c r="E34" s="32" t="s">
        <v>981</v>
      </c>
      <c r="F34" s="36" t="s">
        <v>920</v>
      </c>
      <c r="G34" s="36" t="s">
        <v>819</v>
      </c>
      <c r="H34" s="29" t="s">
        <v>910</v>
      </c>
      <c r="I34" s="3">
        <v>170</v>
      </c>
      <c r="J34" s="36" t="s">
        <v>661</v>
      </c>
      <c r="K34" s="36" t="s">
        <v>978</v>
      </c>
      <c r="L34" s="94">
        <v>43422</v>
      </c>
      <c r="M34" s="98" t="str">
        <f t="shared" ca="1" si="0"/>
        <v>2 years, 4 months</v>
      </c>
      <c r="N34" s="18" t="s">
        <v>666</v>
      </c>
      <c r="O34" s="18" t="s">
        <v>750</v>
      </c>
      <c r="P34" s="40">
        <v>9800092</v>
      </c>
      <c r="Q34" s="67"/>
      <c r="R34" s="48" t="s">
        <v>674</v>
      </c>
      <c r="S34" s="35" t="s">
        <v>1013</v>
      </c>
      <c r="T34" s="35" t="s">
        <v>1040</v>
      </c>
      <c r="U34" s="35" t="s">
        <v>982</v>
      </c>
      <c r="V34" s="35" t="s">
        <v>1111</v>
      </c>
      <c r="W34" s="29" t="s">
        <v>1031</v>
      </c>
      <c r="X34" s="29" t="s">
        <v>1102</v>
      </c>
      <c r="Y34" s="18"/>
      <c r="Z34" s="18" t="s">
        <v>683</v>
      </c>
      <c r="AA34" s="36" t="s">
        <v>661</v>
      </c>
      <c r="AB34" s="16" t="s">
        <v>974</v>
      </c>
      <c r="AC34" s="18"/>
    </row>
    <row r="35" spans="1:29" s="7" customFormat="1">
      <c r="A35" s="16">
        <v>33</v>
      </c>
      <c r="B35" s="7" t="s">
        <v>948</v>
      </c>
      <c r="C35" s="32" t="s">
        <v>1129</v>
      </c>
      <c r="D35" s="36" t="s">
        <v>918</v>
      </c>
      <c r="E35" s="32" t="s">
        <v>981</v>
      </c>
      <c r="F35" s="36" t="s">
        <v>917</v>
      </c>
      <c r="G35" s="36" t="s">
        <v>444</v>
      </c>
      <c r="H35" s="119" t="s">
        <v>10</v>
      </c>
      <c r="I35" s="3">
        <v>171</v>
      </c>
      <c r="J35" s="36" t="s">
        <v>687</v>
      </c>
      <c r="K35" s="36" t="s">
        <v>978</v>
      </c>
      <c r="L35" s="94">
        <v>43443</v>
      </c>
      <c r="M35" s="98" t="str">
        <f t="shared" ca="1" si="0"/>
        <v>2 years, 3 months</v>
      </c>
      <c r="N35" s="18" t="s">
        <v>688</v>
      </c>
      <c r="O35" s="18" t="s">
        <v>689</v>
      </c>
      <c r="P35" s="40">
        <v>9119171</v>
      </c>
      <c r="Q35" s="67"/>
      <c r="R35" s="48" t="s">
        <v>690</v>
      </c>
      <c r="S35" s="35" t="s">
        <v>1014</v>
      </c>
      <c r="T35" s="35" t="s">
        <v>1040</v>
      </c>
      <c r="U35" s="124" t="s">
        <v>982</v>
      </c>
      <c r="V35" s="35" t="s">
        <v>1112</v>
      </c>
      <c r="W35" s="32" t="s">
        <v>1031</v>
      </c>
      <c r="X35" s="124" t="s">
        <v>982</v>
      </c>
      <c r="Y35" s="18"/>
      <c r="Z35" s="18" t="s">
        <v>691</v>
      </c>
      <c r="AA35" s="36" t="s">
        <v>687</v>
      </c>
      <c r="AB35" s="16" t="s">
        <v>974</v>
      </c>
      <c r="AC35" s="18"/>
    </row>
    <row r="36" spans="1:29" s="7" customFormat="1">
      <c r="A36" s="16">
        <v>34</v>
      </c>
      <c r="B36" s="119" t="s">
        <v>944</v>
      </c>
      <c r="C36" s="32" t="s">
        <v>1129</v>
      </c>
      <c r="D36" s="36" t="s">
        <v>918</v>
      </c>
      <c r="E36" s="32" t="s">
        <v>981</v>
      </c>
      <c r="F36" s="36" t="s">
        <v>917</v>
      </c>
      <c r="G36" s="36" t="s">
        <v>539</v>
      </c>
      <c r="H36" s="119" t="s">
        <v>10</v>
      </c>
      <c r="I36" s="3">
        <v>172</v>
      </c>
      <c r="J36" s="36" t="s">
        <v>692</v>
      </c>
      <c r="K36" s="36" t="s">
        <v>978</v>
      </c>
      <c r="L36" s="94">
        <v>43430</v>
      </c>
      <c r="M36" s="98" t="str">
        <f t="shared" ca="1" si="0"/>
        <v>2 years, 3 months</v>
      </c>
      <c r="N36" s="18" t="s">
        <v>693</v>
      </c>
      <c r="O36" s="18" t="s">
        <v>694</v>
      </c>
      <c r="P36" s="40">
        <v>9699906</v>
      </c>
      <c r="Q36" s="67"/>
      <c r="R36" s="48" t="s">
        <v>695</v>
      </c>
      <c r="S36" s="35" t="s">
        <v>1015</v>
      </c>
      <c r="T36" s="35" t="s">
        <v>1073</v>
      </c>
      <c r="U36" s="35" t="s">
        <v>1074</v>
      </c>
      <c r="V36" s="35" t="s">
        <v>1113</v>
      </c>
      <c r="W36" s="32" t="s">
        <v>1031</v>
      </c>
      <c r="X36" s="124" t="s">
        <v>982</v>
      </c>
      <c r="Y36" s="18"/>
      <c r="Z36" s="18" t="s">
        <v>753</v>
      </c>
      <c r="AA36" s="36" t="s">
        <v>692</v>
      </c>
      <c r="AB36" s="16" t="s">
        <v>974</v>
      </c>
      <c r="AC36" s="18"/>
    </row>
    <row r="37" spans="1:29" s="7" customFormat="1">
      <c r="A37" s="16">
        <v>35</v>
      </c>
      <c r="B37" s="119" t="s">
        <v>968</v>
      </c>
      <c r="C37" s="32" t="s">
        <v>1129</v>
      </c>
      <c r="D37" s="36" t="s">
        <v>918</v>
      </c>
      <c r="E37" s="32" t="s">
        <v>981</v>
      </c>
      <c r="F37" s="36" t="s">
        <v>922</v>
      </c>
      <c r="G37" s="36" t="s">
        <v>568</v>
      </c>
      <c r="H37" s="29" t="s">
        <v>277</v>
      </c>
      <c r="I37" s="3">
        <v>175</v>
      </c>
      <c r="J37" s="36" t="s">
        <v>709</v>
      </c>
      <c r="K37" s="36" t="s">
        <v>979</v>
      </c>
      <c r="L37" s="94">
        <v>43497</v>
      </c>
      <c r="M37" s="98" t="str">
        <f t="shared" ca="1" si="0"/>
        <v>2 years, 1 months</v>
      </c>
      <c r="N37" s="18" t="s">
        <v>710</v>
      </c>
      <c r="O37" s="18" t="s">
        <v>711</v>
      </c>
      <c r="P37" s="40">
        <v>7890007</v>
      </c>
      <c r="Q37" s="67"/>
      <c r="R37" s="48" t="s">
        <v>714</v>
      </c>
      <c r="S37" s="35" t="s">
        <v>1016</v>
      </c>
      <c r="T37" s="35" t="s">
        <v>1061</v>
      </c>
      <c r="U37" s="35" t="s">
        <v>1075</v>
      </c>
      <c r="V37" s="35" t="s">
        <v>712</v>
      </c>
      <c r="W37" s="29" t="s">
        <v>1031</v>
      </c>
      <c r="X37" s="29" t="s">
        <v>1102</v>
      </c>
      <c r="Y37" s="18"/>
      <c r="Z37" s="18" t="s">
        <v>715</v>
      </c>
      <c r="AA37" s="36" t="s">
        <v>709</v>
      </c>
      <c r="AB37" s="16" t="s">
        <v>974</v>
      </c>
      <c r="AC37" s="18"/>
    </row>
    <row r="38" spans="1:29" s="7" customFormat="1">
      <c r="A38" s="16">
        <v>36</v>
      </c>
      <c r="B38" s="119" t="s">
        <v>949</v>
      </c>
      <c r="C38" s="32" t="s">
        <v>1129</v>
      </c>
      <c r="D38" s="36" t="s">
        <v>918</v>
      </c>
      <c r="E38" s="32" t="s">
        <v>981</v>
      </c>
      <c r="F38" s="36" t="s">
        <v>917</v>
      </c>
      <c r="G38" s="36" t="s">
        <v>444</v>
      </c>
      <c r="H38" s="119" t="s">
        <v>10</v>
      </c>
      <c r="I38" s="3">
        <v>179</v>
      </c>
      <c r="J38" s="36" t="s">
        <v>740</v>
      </c>
      <c r="K38" s="36" t="s">
        <v>978</v>
      </c>
      <c r="L38" s="94">
        <v>43556</v>
      </c>
      <c r="M38" s="98" t="str">
        <f t="shared" ca="1" si="0"/>
        <v>1 years, 11 months</v>
      </c>
      <c r="N38" s="18" t="s">
        <v>741</v>
      </c>
      <c r="O38" s="18" t="s">
        <v>742</v>
      </c>
      <c r="P38" s="40">
        <v>9149755</v>
      </c>
      <c r="Q38" s="67"/>
      <c r="R38" s="48" t="s">
        <v>749</v>
      </c>
      <c r="S38" s="35" t="s">
        <v>1017</v>
      </c>
      <c r="T38" s="35" t="s">
        <v>1040</v>
      </c>
      <c r="U38" s="124" t="s">
        <v>982</v>
      </c>
      <c r="V38" s="35" t="s">
        <v>1017</v>
      </c>
      <c r="W38" s="29" t="s">
        <v>1031</v>
      </c>
      <c r="X38" s="124" t="s">
        <v>982</v>
      </c>
      <c r="Y38" s="18"/>
      <c r="Z38" s="18" t="s">
        <v>743</v>
      </c>
      <c r="AA38" s="36" t="s">
        <v>740</v>
      </c>
      <c r="AB38" s="16" t="s">
        <v>974</v>
      </c>
      <c r="AC38" s="18"/>
    </row>
    <row r="39" spans="1:29" s="121" customFormat="1" ht="16.5" customHeight="1">
      <c r="A39" s="83">
        <v>37</v>
      </c>
      <c r="B39" s="120" t="s">
        <v>959</v>
      </c>
      <c r="C39" s="120" t="s">
        <v>923</v>
      </c>
      <c r="D39" s="57" t="s">
        <v>918</v>
      </c>
      <c r="E39" s="120" t="s">
        <v>981</v>
      </c>
      <c r="F39" s="57" t="s">
        <v>920</v>
      </c>
      <c r="G39" s="57" t="s">
        <v>418</v>
      </c>
      <c r="H39" s="85" t="s">
        <v>910</v>
      </c>
      <c r="I39" s="56">
        <v>182</v>
      </c>
      <c r="J39" s="57" t="s">
        <v>794</v>
      </c>
      <c r="K39" s="57" t="s">
        <v>979</v>
      </c>
      <c r="L39" s="96">
        <v>43635</v>
      </c>
      <c r="M39" s="103" t="str">
        <f t="shared" ca="1" si="0"/>
        <v>1 years, 9 months</v>
      </c>
      <c r="N39" s="58" t="s">
        <v>795</v>
      </c>
      <c r="O39" s="58" t="s">
        <v>796</v>
      </c>
      <c r="P39" s="41">
        <v>9758905</v>
      </c>
      <c r="Q39" s="59"/>
      <c r="R39" s="60" t="s">
        <v>815</v>
      </c>
      <c r="S39" s="61" t="s">
        <v>1018</v>
      </c>
      <c r="T39" s="61" t="s">
        <v>1076</v>
      </c>
      <c r="U39" s="61" t="s">
        <v>1077</v>
      </c>
      <c r="V39" s="61" t="s">
        <v>1114</v>
      </c>
      <c r="W39" s="32" t="s">
        <v>1031</v>
      </c>
      <c r="X39" s="124" t="s">
        <v>982</v>
      </c>
      <c r="Y39" s="58"/>
      <c r="Z39" s="58" t="s">
        <v>843</v>
      </c>
      <c r="AA39" s="57" t="s">
        <v>794</v>
      </c>
      <c r="AB39" s="83" t="s">
        <v>974</v>
      </c>
      <c r="AC39" s="58"/>
    </row>
    <row r="40" spans="1:29" s="7" customFormat="1" ht="16.5" customHeight="1">
      <c r="A40" s="16">
        <v>38</v>
      </c>
      <c r="B40" s="119" t="s">
        <v>969</v>
      </c>
      <c r="C40" s="32" t="s">
        <v>1129</v>
      </c>
      <c r="D40" s="36" t="s">
        <v>918</v>
      </c>
      <c r="E40" s="32" t="s">
        <v>981</v>
      </c>
      <c r="F40" s="36" t="s">
        <v>922</v>
      </c>
      <c r="G40" s="36" t="s">
        <v>761</v>
      </c>
      <c r="H40" s="29" t="s">
        <v>277</v>
      </c>
      <c r="I40" s="3">
        <v>186</v>
      </c>
      <c r="J40" s="36" t="s">
        <v>824</v>
      </c>
      <c r="K40" s="36" t="s">
        <v>979</v>
      </c>
      <c r="L40" s="94">
        <v>43636</v>
      </c>
      <c r="M40" s="98" t="str">
        <f t="shared" ca="1" si="0"/>
        <v>1 years, 9 months</v>
      </c>
      <c r="N40" s="18" t="s">
        <v>762</v>
      </c>
      <c r="O40" s="18" t="s">
        <v>763</v>
      </c>
      <c r="P40" s="40">
        <v>9163777</v>
      </c>
      <c r="Q40" s="67"/>
      <c r="R40" s="48" t="s">
        <v>822</v>
      </c>
      <c r="S40" s="35" t="s">
        <v>1019</v>
      </c>
      <c r="T40" s="35" t="s">
        <v>1061</v>
      </c>
      <c r="U40" s="35" t="s">
        <v>1045</v>
      </c>
      <c r="V40" s="35" t="s">
        <v>1115</v>
      </c>
      <c r="W40" s="32" t="s">
        <v>1031</v>
      </c>
      <c r="X40" s="124" t="s">
        <v>982</v>
      </c>
      <c r="Y40" s="18"/>
      <c r="Z40" s="18" t="s">
        <v>196</v>
      </c>
      <c r="AA40" s="36" t="s">
        <v>824</v>
      </c>
      <c r="AB40" s="16" t="s">
        <v>974</v>
      </c>
      <c r="AC40" s="18"/>
    </row>
    <row r="41" spans="1:29" s="7" customFormat="1" ht="16.5" customHeight="1">
      <c r="A41" s="16">
        <v>39</v>
      </c>
      <c r="B41" s="119" t="s">
        <v>960</v>
      </c>
      <c r="C41" s="32" t="s">
        <v>1129</v>
      </c>
      <c r="D41" s="36" t="s">
        <v>918</v>
      </c>
      <c r="E41" s="32" t="s">
        <v>981</v>
      </c>
      <c r="F41" s="36" t="s">
        <v>920</v>
      </c>
      <c r="G41" s="36" t="s">
        <v>418</v>
      </c>
      <c r="H41" s="29" t="s">
        <v>910</v>
      </c>
      <c r="I41" s="3">
        <v>188</v>
      </c>
      <c r="J41" s="36" t="s">
        <v>658</v>
      </c>
      <c r="K41" s="36" t="s">
        <v>978</v>
      </c>
      <c r="L41" s="94">
        <v>43709</v>
      </c>
      <c r="M41" s="98" t="str">
        <f t="shared" ca="1" si="0"/>
        <v>1 years, 6 months</v>
      </c>
      <c r="N41" s="18" t="s">
        <v>662</v>
      </c>
      <c r="O41" s="18" t="s">
        <v>668</v>
      </c>
      <c r="P41" s="40">
        <v>9950777</v>
      </c>
      <c r="Q41" s="67"/>
      <c r="R41" s="48" t="s">
        <v>672</v>
      </c>
      <c r="S41" s="35" t="s">
        <v>1020</v>
      </c>
      <c r="T41" s="35" t="s">
        <v>1059</v>
      </c>
      <c r="U41" s="35" t="s">
        <v>1078</v>
      </c>
      <c r="V41" s="35" t="s">
        <v>1116</v>
      </c>
      <c r="W41" s="29" t="s">
        <v>1031</v>
      </c>
      <c r="X41" s="124" t="s">
        <v>982</v>
      </c>
      <c r="Y41" s="18"/>
      <c r="Z41" s="18" t="s">
        <v>684</v>
      </c>
      <c r="AA41" s="36" t="s">
        <v>658</v>
      </c>
      <c r="AB41" s="16" t="s">
        <v>974</v>
      </c>
      <c r="AC41" s="17"/>
    </row>
    <row r="42" spans="1:29" s="7" customFormat="1" ht="16.5" customHeight="1">
      <c r="A42" s="16">
        <v>40</v>
      </c>
      <c r="B42" s="119" t="s">
        <v>928</v>
      </c>
      <c r="C42" s="32" t="s">
        <v>1129</v>
      </c>
      <c r="D42" s="36" t="s">
        <v>914</v>
      </c>
      <c r="E42" s="32" t="s">
        <v>981</v>
      </c>
      <c r="F42" s="36" t="s">
        <v>915</v>
      </c>
      <c r="G42" s="36" t="s">
        <v>7</v>
      </c>
      <c r="H42" s="32" t="s">
        <v>909</v>
      </c>
      <c r="I42" s="3">
        <v>190</v>
      </c>
      <c r="J42" s="36" t="s">
        <v>867</v>
      </c>
      <c r="K42" s="36" t="s">
        <v>979</v>
      </c>
      <c r="L42" s="94">
        <v>43739</v>
      </c>
      <c r="M42" s="98" t="str">
        <f t="shared" ca="1" si="0"/>
        <v>1 years, 5 months</v>
      </c>
      <c r="N42" s="18" t="s">
        <v>825</v>
      </c>
      <c r="O42" s="18" t="s">
        <v>826</v>
      </c>
      <c r="P42" s="40">
        <v>7997168</v>
      </c>
      <c r="Q42" s="67"/>
      <c r="R42" s="48" t="s">
        <v>871</v>
      </c>
      <c r="S42" s="35" t="s">
        <v>1021</v>
      </c>
      <c r="T42" s="35" t="s">
        <v>1128</v>
      </c>
      <c r="U42" s="35" t="s">
        <v>1079</v>
      </c>
      <c r="V42" s="35" t="s">
        <v>1117</v>
      </c>
      <c r="W42" s="29" t="s">
        <v>1031</v>
      </c>
      <c r="X42" s="124" t="s">
        <v>982</v>
      </c>
      <c r="Y42" s="18"/>
      <c r="Z42" s="18" t="s">
        <v>851</v>
      </c>
      <c r="AA42" s="36" t="s">
        <v>867</v>
      </c>
      <c r="AB42" s="16" t="s">
        <v>974</v>
      </c>
      <c r="AC42" s="18"/>
    </row>
    <row r="43" spans="1:29" s="122" customFormat="1">
      <c r="A43" s="83">
        <v>41</v>
      </c>
      <c r="B43" s="120" t="s">
        <v>961</v>
      </c>
      <c r="C43" s="120" t="s">
        <v>923</v>
      </c>
      <c r="D43" s="81" t="s">
        <v>918</v>
      </c>
      <c r="E43" s="120" t="s">
        <v>981</v>
      </c>
      <c r="F43" s="81" t="s">
        <v>920</v>
      </c>
      <c r="G43" s="81" t="s">
        <v>26</v>
      </c>
      <c r="H43" s="85" t="s">
        <v>910</v>
      </c>
      <c r="I43" s="80">
        <v>193</v>
      </c>
      <c r="J43" s="81" t="s">
        <v>830</v>
      </c>
      <c r="K43" s="81" t="s">
        <v>978</v>
      </c>
      <c r="L43" s="97">
        <v>43745</v>
      </c>
      <c r="M43" s="103" t="str">
        <f t="shared" ca="1" si="0"/>
        <v>1 years, 5 months</v>
      </c>
      <c r="N43" s="80" t="s">
        <v>831</v>
      </c>
      <c r="O43" s="80" t="s">
        <v>832</v>
      </c>
      <c r="P43" s="80">
        <v>9597292</v>
      </c>
      <c r="Q43" s="80"/>
      <c r="R43" s="84" t="s">
        <v>836</v>
      </c>
      <c r="S43" s="82" t="s">
        <v>1022</v>
      </c>
      <c r="T43" s="82" t="s">
        <v>1080</v>
      </c>
      <c r="U43" s="82" t="s">
        <v>1081</v>
      </c>
      <c r="V43" s="82" t="s">
        <v>1118</v>
      </c>
      <c r="W43" s="32" t="s">
        <v>1031</v>
      </c>
      <c r="X43" s="124" t="s">
        <v>982</v>
      </c>
      <c r="Y43" s="80" t="s">
        <v>850</v>
      </c>
      <c r="Z43" s="80" t="s">
        <v>837</v>
      </c>
      <c r="AA43" s="81" t="s">
        <v>830</v>
      </c>
      <c r="AB43" s="83" t="s">
        <v>974</v>
      </c>
      <c r="AC43" s="80" t="s">
        <v>846</v>
      </c>
    </row>
    <row r="44" spans="1:29" s="79" customFormat="1">
      <c r="A44" s="16">
        <v>42</v>
      </c>
      <c r="B44" s="119" t="s">
        <v>962</v>
      </c>
      <c r="C44" s="32" t="s">
        <v>1129</v>
      </c>
      <c r="D44" s="105" t="s">
        <v>918</v>
      </c>
      <c r="E44" s="32" t="s">
        <v>981</v>
      </c>
      <c r="F44" s="105" t="s">
        <v>920</v>
      </c>
      <c r="G44" s="105" t="s">
        <v>26</v>
      </c>
      <c r="H44" s="29" t="s">
        <v>910</v>
      </c>
      <c r="I44" s="107">
        <v>194</v>
      </c>
      <c r="J44" s="105" t="s">
        <v>25</v>
      </c>
      <c r="K44" s="105" t="s">
        <v>978</v>
      </c>
      <c r="L44" s="108">
        <v>43752</v>
      </c>
      <c r="M44" s="98" t="str">
        <f t="shared" ca="1" si="0"/>
        <v>1 years, 5 months</v>
      </c>
      <c r="N44" s="107" t="s">
        <v>84</v>
      </c>
      <c r="O44" s="107" t="s">
        <v>848</v>
      </c>
      <c r="P44" s="107">
        <v>7774821</v>
      </c>
      <c r="Q44" s="107" t="s">
        <v>307</v>
      </c>
      <c r="R44" s="28" t="s">
        <v>461</v>
      </c>
      <c r="S44" s="109" t="s">
        <v>1023</v>
      </c>
      <c r="T44" s="109" t="s">
        <v>1053</v>
      </c>
      <c r="U44" s="109" t="s">
        <v>1054</v>
      </c>
      <c r="V44" s="109" t="s">
        <v>1119</v>
      </c>
      <c r="W44" s="32" t="s">
        <v>1031</v>
      </c>
      <c r="X44" s="124" t="s">
        <v>982</v>
      </c>
      <c r="Y44" s="107"/>
      <c r="Z44" s="107" t="s">
        <v>365</v>
      </c>
      <c r="AA44" s="105" t="s">
        <v>25</v>
      </c>
      <c r="AB44" s="16" t="s">
        <v>974</v>
      </c>
      <c r="AC44" s="107"/>
    </row>
    <row r="45" spans="1:29" s="122" customFormat="1">
      <c r="A45" s="83">
        <v>43</v>
      </c>
      <c r="B45" s="120" t="s">
        <v>963</v>
      </c>
      <c r="C45" s="120" t="s">
        <v>923</v>
      </c>
      <c r="D45" s="81" t="s">
        <v>918</v>
      </c>
      <c r="E45" s="120" t="s">
        <v>981</v>
      </c>
      <c r="F45" s="81" t="s">
        <v>920</v>
      </c>
      <c r="G45" s="81" t="s">
        <v>582</v>
      </c>
      <c r="H45" s="85" t="s">
        <v>910</v>
      </c>
      <c r="I45" s="80">
        <v>195</v>
      </c>
      <c r="J45" s="81" t="s">
        <v>853</v>
      </c>
      <c r="K45" s="81" t="s">
        <v>979</v>
      </c>
      <c r="L45" s="97">
        <v>43765</v>
      </c>
      <c r="M45" s="103" t="str">
        <f t="shared" ca="1" si="0"/>
        <v>1 years, 4 months</v>
      </c>
      <c r="N45" s="80" t="s">
        <v>854</v>
      </c>
      <c r="O45" s="80" t="s">
        <v>855</v>
      </c>
      <c r="P45" s="80">
        <v>7877297</v>
      </c>
      <c r="Q45" s="80"/>
      <c r="R45" s="84" t="s">
        <v>859</v>
      </c>
      <c r="S45" s="82" t="s">
        <v>1024</v>
      </c>
      <c r="T45" s="82" t="s">
        <v>1067</v>
      </c>
      <c r="U45" s="82" t="s">
        <v>1082</v>
      </c>
      <c r="V45" s="82" t="s">
        <v>856</v>
      </c>
      <c r="W45" s="29" t="s">
        <v>1031</v>
      </c>
      <c r="X45" s="124" t="s">
        <v>982</v>
      </c>
      <c r="Y45" s="80"/>
      <c r="Z45" s="80" t="s">
        <v>857</v>
      </c>
      <c r="AA45" s="81" t="s">
        <v>853</v>
      </c>
      <c r="AB45" s="83" t="s">
        <v>974</v>
      </c>
      <c r="AC45" s="80" t="s">
        <v>858</v>
      </c>
    </row>
    <row r="46" spans="1:29" s="7" customFormat="1">
      <c r="A46" s="16">
        <v>44</v>
      </c>
      <c r="B46" s="119" t="s">
        <v>964</v>
      </c>
      <c r="C46" s="32" t="s">
        <v>1129</v>
      </c>
      <c r="D46" s="105" t="s">
        <v>918</v>
      </c>
      <c r="E46" s="32" t="s">
        <v>981</v>
      </c>
      <c r="F46" s="105" t="s">
        <v>920</v>
      </c>
      <c r="G46" s="36" t="s">
        <v>418</v>
      </c>
      <c r="H46" s="29" t="s">
        <v>910</v>
      </c>
      <c r="I46" s="3">
        <v>197</v>
      </c>
      <c r="J46" s="105" t="s">
        <v>660</v>
      </c>
      <c r="K46" s="105" t="s">
        <v>979</v>
      </c>
      <c r="L46" s="106">
        <v>43781</v>
      </c>
      <c r="M46" s="98" t="str">
        <f t="shared" ca="1" si="0"/>
        <v>1 years, 4 months</v>
      </c>
      <c r="N46" s="17" t="s">
        <v>665</v>
      </c>
      <c r="O46" s="17" t="s">
        <v>675</v>
      </c>
      <c r="P46" s="17">
        <v>7746697</v>
      </c>
      <c r="Q46" s="17"/>
      <c r="R46" s="28" t="s">
        <v>678</v>
      </c>
      <c r="S46" s="29" t="s">
        <v>1025</v>
      </c>
      <c r="T46" s="29" t="s">
        <v>1083</v>
      </c>
      <c r="U46" s="29" t="s">
        <v>1084</v>
      </c>
      <c r="V46" s="29" t="s">
        <v>1120</v>
      </c>
      <c r="W46" s="29" t="s">
        <v>1031</v>
      </c>
      <c r="X46" s="124" t="s">
        <v>982</v>
      </c>
      <c r="Y46" s="17"/>
      <c r="Z46" s="17" t="s">
        <v>872</v>
      </c>
      <c r="AA46" s="105" t="s">
        <v>660</v>
      </c>
      <c r="AB46" s="16" t="s">
        <v>974</v>
      </c>
      <c r="AC46" s="17"/>
    </row>
    <row r="47" spans="1:29" s="121" customFormat="1">
      <c r="A47" s="83">
        <v>45</v>
      </c>
      <c r="B47" s="120" t="s">
        <v>970</v>
      </c>
      <c r="C47" s="120" t="s">
        <v>923</v>
      </c>
      <c r="D47" s="81" t="s">
        <v>918</v>
      </c>
      <c r="E47" s="120" t="s">
        <v>981</v>
      </c>
      <c r="F47" s="81" t="s">
        <v>922</v>
      </c>
      <c r="G47" s="57" t="s">
        <v>525</v>
      </c>
      <c r="H47" s="85" t="s">
        <v>277</v>
      </c>
      <c r="I47" s="56">
        <v>198</v>
      </c>
      <c r="J47" s="81" t="s">
        <v>532</v>
      </c>
      <c r="K47" s="81" t="s">
        <v>979</v>
      </c>
      <c r="L47" s="104">
        <v>43794</v>
      </c>
      <c r="M47" s="103" t="str">
        <f t="shared" ca="1" si="0"/>
        <v>1 years, 3 months</v>
      </c>
      <c r="N47" s="55" t="s">
        <v>528</v>
      </c>
      <c r="O47" s="55" t="s">
        <v>529</v>
      </c>
      <c r="P47" s="55">
        <v>7206006</v>
      </c>
      <c r="Q47" s="55"/>
      <c r="R47" s="84" t="s">
        <v>868</v>
      </c>
      <c r="S47" s="85" t="s">
        <v>1026</v>
      </c>
      <c r="T47" s="85" t="s">
        <v>1061</v>
      </c>
      <c r="U47" s="85" t="s">
        <v>1045</v>
      </c>
      <c r="V47" s="85" t="s">
        <v>1121</v>
      </c>
      <c r="W47" s="32" t="s">
        <v>1031</v>
      </c>
      <c r="X47" s="124" t="s">
        <v>982</v>
      </c>
      <c r="Y47" s="55"/>
      <c r="Z47" s="55" t="s">
        <v>884</v>
      </c>
      <c r="AA47" s="81" t="s">
        <v>532</v>
      </c>
      <c r="AB47" s="83" t="s">
        <v>974</v>
      </c>
      <c r="AC47" s="55" t="s">
        <v>869</v>
      </c>
    </row>
    <row r="48" spans="1:29" s="7" customFormat="1">
      <c r="A48" s="16">
        <v>46</v>
      </c>
      <c r="B48" s="119" t="s">
        <v>932</v>
      </c>
      <c r="C48" s="32" t="s">
        <v>1129</v>
      </c>
      <c r="D48" s="105" t="s">
        <v>916</v>
      </c>
      <c r="E48" s="32" t="s">
        <v>981</v>
      </c>
      <c r="F48" s="105" t="s">
        <v>920</v>
      </c>
      <c r="G48" s="36" t="s">
        <v>874</v>
      </c>
      <c r="H48" s="29" t="s">
        <v>910</v>
      </c>
      <c r="I48" s="3">
        <v>199</v>
      </c>
      <c r="J48" s="105" t="s">
        <v>873</v>
      </c>
      <c r="K48" s="105" t="s">
        <v>978</v>
      </c>
      <c r="L48" s="106">
        <v>43834</v>
      </c>
      <c r="M48" s="98" t="str">
        <f t="shared" ca="1" si="0"/>
        <v>1 years, 2 months</v>
      </c>
      <c r="N48" s="17" t="s">
        <v>875</v>
      </c>
      <c r="O48" s="17" t="s">
        <v>876</v>
      </c>
      <c r="P48" s="17">
        <v>7750707</v>
      </c>
      <c r="Q48" s="17"/>
      <c r="R48" s="28" t="s">
        <v>881</v>
      </c>
      <c r="S48" s="29" t="s">
        <v>1027</v>
      </c>
      <c r="T48" s="29" t="s">
        <v>1061</v>
      </c>
      <c r="U48" s="29" t="s">
        <v>1045</v>
      </c>
      <c r="V48" s="29" t="s">
        <v>1122</v>
      </c>
      <c r="W48" s="32" t="s">
        <v>1031</v>
      </c>
      <c r="X48" s="124" t="s">
        <v>982</v>
      </c>
      <c r="Y48" s="17"/>
      <c r="Z48" s="17" t="s">
        <v>891</v>
      </c>
      <c r="AA48" s="105" t="s">
        <v>873</v>
      </c>
      <c r="AB48" s="16" t="s">
        <v>974</v>
      </c>
      <c r="AC48" s="17"/>
    </row>
    <row r="49" spans="1:29" s="7" customFormat="1">
      <c r="A49" s="17">
        <v>47</v>
      </c>
      <c r="B49" s="119" t="s">
        <v>931</v>
      </c>
      <c r="C49" s="32" t="s">
        <v>1129</v>
      </c>
      <c r="D49" s="105" t="s">
        <v>916</v>
      </c>
      <c r="E49" s="32" t="s">
        <v>981</v>
      </c>
      <c r="F49" s="105" t="s">
        <v>920</v>
      </c>
      <c r="G49" s="36" t="s">
        <v>878</v>
      </c>
      <c r="H49" s="29" t="s">
        <v>910</v>
      </c>
      <c r="I49" s="3">
        <v>200</v>
      </c>
      <c r="J49" s="105" t="s">
        <v>883</v>
      </c>
      <c r="K49" s="105" t="s">
        <v>978</v>
      </c>
      <c r="L49" s="106">
        <v>43841</v>
      </c>
      <c r="M49" s="98" t="str">
        <f t="shared" ca="1" si="0"/>
        <v>1 years, 2 months</v>
      </c>
      <c r="N49" s="17" t="s">
        <v>244</v>
      </c>
      <c r="O49" s="17" t="s">
        <v>879</v>
      </c>
      <c r="P49" s="17">
        <v>7766503</v>
      </c>
      <c r="Q49" s="17"/>
      <c r="R49" s="28" t="s">
        <v>880</v>
      </c>
      <c r="S49" s="29" t="s">
        <v>1028</v>
      </c>
      <c r="T49" s="29" t="s">
        <v>1040</v>
      </c>
      <c r="U49" s="124" t="s">
        <v>982</v>
      </c>
      <c r="V49" s="29" t="s">
        <v>1028</v>
      </c>
      <c r="W49" s="29" t="s">
        <v>1031</v>
      </c>
      <c r="X49" s="124" t="s">
        <v>982</v>
      </c>
      <c r="Y49" s="17"/>
      <c r="Z49" s="17" t="s">
        <v>882</v>
      </c>
      <c r="AA49" s="105" t="s">
        <v>883</v>
      </c>
      <c r="AB49" s="16" t="s">
        <v>974</v>
      </c>
      <c r="AC49" s="17"/>
    </row>
    <row r="50" spans="1:29" s="121" customFormat="1">
      <c r="A50" s="55">
        <v>48</v>
      </c>
      <c r="B50" s="120" t="s">
        <v>965</v>
      </c>
      <c r="C50" s="120" t="s">
        <v>923</v>
      </c>
      <c r="D50" s="81" t="s">
        <v>918</v>
      </c>
      <c r="E50" s="120" t="s">
        <v>981</v>
      </c>
      <c r="F50" s="81" t="s">
        <v>920</v>
      </c>
      <c r="G50" s="57" t="s">
        <v>886</v>
      </c>
      <c r="H50" s="85" t="s">
        <v>910</v>
      </c>
      <c r="I50" s="56">
        <v>201</v>
      </c>
      <c r="J50" s="81" t="s">
        <v>885</v>
      </c>
      <c r="K50" s="81" t="s">
        <v>978</v>
      </c>
      <c r="L50" s="104">
        <v>43886</v>
      </c>
      <c r="M50" s="103" t="str">
        <f t="shared" ca="1" si="0"/>
        <v>1 years, 0 months</v>
      </c>
      <c r="N50" s="55" t="s">
        <v>887</v>
      </c>
      <c r="O50" s="55" t="s">
        <v>888</v>
      </c>
      <c r="P50" s="55">
        <v>9122769</v>
      </c>
      <c r="Q50" s="55"/>
      <c r="R50" s="84" t="s">
        <v>889</v>
      </c>
      <c r="S50" s="85" t="s">
        <v>1029</v>
      </c>
      <c r="T50" s="85" t="s">
        <v>1049</v>
      </c>
      <c r="U50" s="85" t="s">
        <v>1085</v>
      </c>
      <c r="V50" s="85" t="s">
        <v>1123</v>
      </c>
      <c r="W50" s="29" t="s">
        <v>1031</v>
      </c>
      <c r="X50" s="124" t="s">
        <v>982</v>
      </c>
      <c r="Y50" s="55"/>
      <c r="Z50" s="55" t="s">
        <v>892</v>
      </c>
      <c r="AA50" s="81" t="s">
        <v>885</v>
      </c>
      <c r="AB50" s="83" t="s">
        <v>974</v>
      </c>
      <c r="AC50" s="55" t="s">
        <v>890</v>
      </c>
    </row>
    <row r="51" spans="1:29" s="121" customFormat="1">
      <c r="A51" s="55">
        <v>49</v>
      </c>
      <c r="B51" s="120" t="s">
        <v>943</v>
      </c>
      <c r="C51" s="120" t="s">
        <v>923</v>
      </c>
      <c r="D51" s="81" t="s">
        <v>918</v>
      </c>
      <c r="E51" s="120" t="s">
        <v>981</v>
      </c>
      <c r="F51" s="81" t="s">
        <v>917</v>
      </c>
      <c r="G51" s="57" t="s">
        <v>539</v>
      </c>
      <c r="H51" s="123" t="s">
        <v>10</v>
      </c>
      <c r="I51" s="56">
        <v>202</v>
      </c>
      <c r="J51" s="81" t="s">
        <v>906</v>
      </c>
      <c r="K51" s="81" t="s">
        <v>978</v>
      </c>
      <c r="L51" s="104" t="s">
        <v>893</v>
      </c>
      <c r="M51" s="103" t="s">
        <v>894</v>
      </c>
      <c r="N51" s="55" t="s">
        <v>895</v>
      </c>
      <c r="O51" s="55" t="s">
        <v>896</v>
      </c>
      <c r="P51" s="55">
        <v>7669109</v>
      </c>
      <c r="Q51" s="55"/>
      <c r="R51" s="84" t="s">
        <v>897</v>
      </c>
      <c r="S51" s="85" t="s">
        <v>1030</v>
      </c>
      <c r="T51" s="85" t="s">
        <v>1061</v>
      </c>
      <c r="U51" s="85" t="s">
        <v>1045</v>
      </c>
      <c r="V51" s="85" t="s">
        <v>898</v>
      </c>
      <c r="W51" s="32" t="s">
        <v>1031</v>
      </c>
      <c r="X51" s="29" t="s">
        <v>1102</v>
      </c>
      <c r="Y51" s="55"/>
      <c r="Z51" s="55" t="s">
        <v>900</v>
      </c>
      <c r="AA51" s="81" t="s">
        <v>976</v>
      </c>
      <c r="AB51" s="83" t="s">
        <v>974</v>
      </c>
      <c r="AC51" s="55" t="s">
        <v>899</v>
      </c>
    </row>
  </sheetData>
  <autoFilter ref="A1:BA51"/>
  <phoneticPr fontId="11" type="noConversion"/>
  <hyperlinks>
    <hyperlink ref="Q21" r:id="rId1"/>
    <hyperlink ref="Q20" r:id="rId2" display="mailto:amathulla.adam@raajjetv.tv"/>
    <hyperlink ref="Q17" r:id="rId3" display="mailto:hassan.thoriq@raajjetv.tv"/>
    <hyperlink ref="Q18" r:id="rId4" display="mailto:najah.ahmed@raajjetv.tv"/>
    <hyperlink ref="Q6" r:id="rId5" display="mailto:mohamed.anil@rajjetv.tv"/>
    <hyperlink ref="Q19" r:id="rId6"/>
    <hyperlink ref="Q22" r:id="rId7"/>
    <hyperlink ref="Q14" r:id="rId8" display="mailto:aminath.mohamed@raajjetv.tv"/>
    <hyperlink ref="Q16" r:id="rId9" display="mailto:adam.sufiyan@raajjetv.tv"/>
    <hyperlink ref="Q8" r:id="rId10" display="mailto:ahmed.siraj@raajjetv.tv"/>
    <hyperlink ref="Q15" r:id="rId11" display="mailto:mohamed.sinah@raajjetv.tv"/>
    <hyperlink ref="Q13" r:id="rId12"/>
    <hyperlink ref="Q12" r:id="rId13" display="mailto:ahmed.saajid@raajjetv.tv"/>
    <hyperlink ref="Q10" r:id="rId14"/>
    <hyperlink ref="Q9" r:id="rId15"/>
    <hyperlink ref="Q11" r:id="rId16" display="mailto:amir.saleem@raajjetv.tv"/>
    <hyperlink ref="Q3" r:id="rId17"/>
    <hyperlink ref="Q5" r:id="rId18"/>
    <hyperlink ref="Q4" r:id="rId19"/>
    <hyperlink ref="R23" r:id="rId20"/>
    <hyperlink ref="R10" r:id="rId21"/>
    <hyperlink ref="R5" r:id="rId22"/>
    <hyperlink ref="R12" r:id="rId23"/>
    <hyperlink ref="R9" r:id="rId24"/>
    <hyperlink ref="R13" r:id="rId25"/>
    <hyperlink ref="R16" r:id="rId26"/>
    <hyperlink ref="R22" r:id="rId27"/>
    <hyperlink ref="R8" r:id="rId28"/>
    <hyperlink ref="R14" r:id="rId29"/>
    <hyperlink ref="R25" r:id="rId30"/>
    <hyperlink ref="R26" r:id="rId31"/>
    <hyperlink ref="R27" r:id="rId32"/>
    <hyperlink ref="R28" r:id="rId33"/>
    <hyperlink ref="R24" r:id="rId34"/>
    <hyperlink ref="R31" r:id="rId35"/>
    <hyperlink ref="R32" r:id="rId36"/>
    <hyperlink ref="R35" r:id="rId37"/>
    <hyperlink ref="R36" r:id="rId38"/>
    <hyperlink ref="R37" r:id="rId39"/>
    <hyperlink ref="R38" r:id="rId40"/>
    <hyperlink ref="R40" r:id="rId41"/>
    <hyperlink ref="R43" r:id="rId42"/>
    <hyperlink ref="Q44" r:id="rId43" display="mailto:mohamed.fazeen@raajjetv.tv"/>
    <hyperlink ref="R44" r:id="rId44"/>
    <hyperlink ref="R45" r:id="rId45"/>
    <hyperlink ref="R46" r:id="rId46"/>
    <hyperlink ref="R47" r:id="rId47"/>
  </hyperlinks>
  <pageMargins left="0.7" right="0.7" top="0.75" bottom="0.75" header="0.3" footer="0.3"/>
  <pageSetup paperSize="9" fitToHeight="0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A91"/>
  <sheetViews>
    <sheetView zoomScale="110" zoomScaleNormal="110" workbookViewId="0">
      <selection activeCell="F32" sqref="F32"/>
    </sheetView>
  </sheetViews>
  <sheetFormatPr defaultColWidth="8.77734375" defaultRowHeight="14.4"/>
  <cols>
    <col min="1" max="1" width="8.109375" customWidth="1"/>
    <col min="2" max="2" width="9" style="2" customWidth="1"/>
    <col min="3" max="3" width="33.44140625" bestFit="1" customWidth="1"/>
    <col min="4" max="4" width="37.33203125" bestFit="1" customWidth="1"/>
    <col min="5" max="5" width="13" customWidth="1"/>
    <col min="6" max="6" width="19.33203125" customWidth="1"/>
    <col min="7" max="7" width="14.44140625" style="1" customWidth="1"/>
    <col min="8" max="8" width="13" style="1" customWidth="1"/>
    <col min="9" max="9" width="13.77734375" style="1" customWidth="1"/>
    <col min="10" max="10" width="30.6640625" style="1" bestFit="1" customWidth="1"/>
    <col min="11" max="11" width="36.33203125" style="1" bestFit="1" customWidth="1"/>
    <col min="12" max="13" width="51.44140625" style="1" bestFit="1" customWidth="1"/>
    <col min="14" max="14" width="29.6640625" style="1" customWidth="1"/>
    <col min="15" max="15" width="17.44140625" style="1" customWidth="1"/>
    <col min="16" max="16" width="19" style="1" customWidth="1"/>
    <col min="17" max="17" width="15.77734375" style="1" customWidth="1"/>
    <col min="18" max="18" width="16.44140625" customWidth="1"/>
  </cols>
  <sheetData>
    <row r="1" spans="1:18" ht="30.75" customHeight="1" thickBot="1">
      <c r="A1" s="23" t="s">
        <v>281</v>
      </c>
      <c r="B1" s="23" t="s">
        <v>63</v>
      </c>
      <c r="C1" s="24" t="s">
        <v>0</v>
      </c>
      <c r="D1" s="24" t="s">
        <v>1</v>
      </c>
      <c r="E1" s="24" t="s">
        <v>56</v>
      </c>
      <c r="F1" s="24" t="s">
        <v>877</v>
      </c>
      <c r="G1" s="24" t="s">
        <v>59</v>
      </c>
      <c r="H1" s="24" t="s">
        <v>60</v>
      </c>
      <c r="I1" s="24" t="s">
        <v>346</v>
      </c>
      <c r="J1" s="24" t="s">
        <v>347</v>
      </c>
      <c r="K1" s="24" t="s">
        <v>423</v>
      </c>
      <c r="L1" s="24" t="s">
        <v>61</v>
      </c>
      <c r="M1" s="24" t="s">
        <v>62</v>
      </c>
      <c r="N1" s="24" t="s">
        <v>405</v>
      </c>
      <c r="O1" s="24" t="s">
        <v>279</v>
      </c>
      <c r="P1" s="25" t="s">
        <v>57</v>
      </c>
      <c r="Q1" s="26" t="s">
        <v>282</v>
      </c>
      <c r="R1" s="27" t="s">
        <v>354</v>
      </c>
    </row>
    <row r="2" spans="1:18" s="7" customFormat="1">
      <c r="A2" s="19">
        <v>1</v>
      </c>
      <c r="B2" s="19">
        <v>36</v>
      </c>
      <c r="C2" s="20" t="s">
        <v>33</v>
      </c>
      <c r="D2" s="21" t="s">
        <v>64</v>
      </c>
      <c r="E2" s="22">
        <v>42100</v>
      </c>
      <c r="F2" s="110" t="str">
        <f>DATEDIF(E2,Q2,"y")&amp;" years, "&amp;DATEDIF(E2,Q2,"m") -(DATEDIF(E2, Q2,"y")*12) &amp;" months"</f>
        <v>1 years, 8 months</v>
      </c>
      <c r="G2" s="19" t="s">
        <v>244</v>
      </c>
      <c r="H2" s="22">
        <v>30439</v>
      </c>
      <c r="I2" s="62">
        <v>7766050</v>
      </c>
      <c r="J2" s="22"/>
      <c r="K2" s="22"/>
      <c r="L2" s="19" t="s">
        <v>245</v>
      </c>
      <c r="M2" s="19" t="s">
        <v>245</v>
      </c>
      <c r="N2" s="19"/>
      <c r="O2" s="19"/>
      <c r="P2" s="19"/>
      <c r="Q2" s="22">
        <v>42718</v>
      </c>
      <c r="R2" s="19" t="s">
        <v>65</v>
      </c>
    </row>
    <row r="3" spans="1:18" s="7" customFormat="1">
      <c r="A3" s="3">
        <v>2</v>
      </c>
      <c r="B3" s="3">
        <v>88</v>
      </c>
      <c r="C3" s="4" t="s">
        <v>217</v>
      </c>
      <c r="D3" s="5" t="s">
        <v>26</v>
      </c>
      <c r="E3" s="6">
        <v>42918</v>
      </c>
      <c r="F3" s="110" t="e">
        <f t="shared" ref="F3:F66" si="0">DATEDIF(E3,Q3,"y")&amp;" years, "&amp;DATEDIF(E3,Q3,"m") -(DATEDIF(E3, Q3,"y")*12) &amp;" months"</f>
        <v>#NUM!</v>
      </c>
      <c r="G3" s="3" t="s">
        <v>242</v>
      </c>
      <c r="H3" s="6">
        <v>33212</v>
      </c>
      <c r="I3" s="64">
        <v>9113172</v>
      </c>
      <c r="J3" s="6"/>
      <c r="K3" s="6"/>
      <c r="L3" s="3" t="s">
        <v>241</v>
      </c>
      <c r="M3" s="3" t="s">
        <v>243</v>
      </c>
      <c r="N3" s="3"/>
      <c r="O3" s="3"/>
      <c r="P3" s="3"/>
      <c r="Q3" s="6">
        <v>42728</v>
      </c>
      <c r="R3" s="3" t="s">
        <v>65</v>
      </c>
    </row>
    <row r="4" spans="1:18" s="7" customFormat="1">
      <c r="A4" s="3">
        <v>3</v>
      </c>
      <c r="B4" s="3">
        <v>110</v>
      </c>
      <c r="C4" s="4" t="s">
        <v>162</v>
      </c>
      <c r="D4" s="5" t="s">
        <v>26</v>
      </c>
      <c r="E4" s="6">
        <v>42628</v>
      </c>
      <c r="F4" s="110" t="str">
        <f t="shared" si="0"/>
        <v>0 years, 3 months</v>
      </c>
      <c r="G4" s="3" t="s">
        <v>249</v>
      </c>
      <c r="H4" s="3" t="s">
        <v>250</v>
      </c>
      <c r="I4" s="65">
        <v>7801994</v>
      </c>
      <c r="J4" s="3"/>
      <c r="K4" s="3"/>
      <c r="L4" s="3" t="s">
        <v>251</v>
      </c>
      <c r="M4" s="3" t="s">
        <v>251</v>
      </c>
      <c r="N4" s="3"/>
      <c r="O4" s="3"/>
      <c r="P4" s="3"/>
      <c r="Q4" s="6">
        <v>42738</v>
      </c>
      <c r="R4" s="3" t="s">
        <v>160</v>
      </c>
    </row>
    <row r="5" spans="1:18" s="7" customFormat="1">
      <c r="A5" s="19">
        <v>4</v>
      </c>
      <c r="B5" s="3">
        <v>112</v>
      </c>
      <c r="C5" s="4" t="s">
        <v>216</v>
      </c>
      <c r="D5" s="5" t="s">
        <v>55</v>
      </c>
      <c r="E5" s="3"/>
      <c r="F5" s="110" t="str">
        <f t="shared" si="0"/>
        <v>117 years, 0 months</v>
      </c>
      <c r="G5" s="3" t="s">
        <v>246</v>
      </c>
      <c r="H5" s="6">
        <v>32056</v>
      </c>
      <c r="I5" s="65"/>
      <c r="J5" s="6"/>
      <c r="K5" s="6"/>
      <c r="L5" s="3" t="s">
        <v>247</v>
      </c>
      <c r="M5" s="3" t="s">
        <v>248</v>
      </c>
      <c r="N5" s="3"/>
      <c r="O5" s="3"/>
      <c r="P5" s="3"/>
      <c r="Q5" s="6">
        <v>42738</v>
      </c>
      <c r="R5" s="3" t="s">
        <v>160</v>
      </c>
    </row>
    <row r="6" spans="1:18" s="7" customFormat="1">
      <c r="A6" s="3">
        <v>5</v>
      </c>
      <c r="B6" s="3">
        <v>93</v>
      </c>
      <c r="C6" s="4" t="s">
        <v>161</v>
      </c>
      <c r="D6" s="5" t="s">
        <v>218</v>
      </c>
      <c r="E6" s="3"/>
      <c r="F6" s="110" t="str">
        <f t="shared" si="0"/>
        <v>117 years, 0 months</v>
      </c>
      <c r="G6" s="3" t="s">
        <v>233</v>
      </c>
      <c r="H6" s="3" t="s">
        <v>234</v>
      </c>
      <c r="I6" s="65"/>
      <c r="J6" s="3"/>
      <c r="K6" s="3"/>
      <c r="L6" s="3" t="s">
        <v>235</v>
      </c>
      <c r="M6" s="3" t="s">
        <v>237</v>
      </c>
      <c r="N6" s="3"/>
      <c r="O6" s="3"/>
      <c r="P6" s="3" t="s">
        <v>236</v>
      </c>
      <c r="Q6" s="6">
        <v>42742</v>
      </c>
      <c r="R6" s="3" t="s">
        <v>160</v>
      </c>
    </row>
    <row r="7" spans="1:18" s="11" customFormat="1" ht="16.5" customHeight="1">
      <c r="A7" s="3">
        <v>6</v>
      </c>
      <c r="B7" s="8">
        <v>113</v>
      </c>
      <c r="C7" s="10" t="s">
        <v>228</v>
      </c>
      <c r="D7" s="10" t="s">
        <v>32</v>
      </c>
      <c r="E7" s="111">
        <v>42677</v>
      </c>
      <c r="F7" s="110" t="str">
        <f t="shared" si="0"/>
        <v>0 years, 2 months</v>
      </c>
      <c r="G7" s="8" t="s">
        <v>229</v>
      </c>
      <c r="H7" s="8" t="s">
        <v>230</v>
      </c>
      <c r="I7" s="66">
        <v>9954634</v>
      </c>
      <c r="J7" s="8"/>
      <c r="K7" s="8"/>
      <c r="L7" s="8" t="s">
        <v>231</v>
      </c>
      <c r="M7" s="8" t="s">
        <v>232</v>
      </c>
      <c r="N7" s="8"/>
      <c r="O7" s="8"/>
      <c r="P7" s="8" t="s">
        <v>170</v>
      </c>
      <c r="Q7" s="111">
        <v>42746</v>
      </c>
      <c r="R7" s="8" t="s">
        <v>65</v>
      </c>
    </row>
    <row r="8" spans="1:18" s="7" customFormat="1" ht="14.25" customHeight="1">
      <c r="A8" s="19">
        <v>7</v>
      </c>
      <c r="B8" s="3">
        <v>109</v>
      </c>
      <c r="C8" s="4" t="s">
        <v>45</v>
      </c>
      <c r="D8" s="4" t="s">
        <v>46</v>
      </c>
      <c r="E8" s="6">
        <v>42541</v>
      </c>
      <c r="F8" s="110" t="str">
        <f t="shared" si="0"/>
        <v>0 years, 7 months</v>
      </c>
      <c r="G8" s="3" t="s">
        <v>103</v>
      </c>
      <c r="H8" s="6">
        <v>35102</v>
      </c>
      <c r="I8" s="65"/>
      <c r="J8" s="6"/>
      <c r="K8" s="6"/>
      <c r="L8" s="6"/>
      <c r="M8" s="3" t="s">
        <v>129</v>
      </c>
      <c r="N8" s="3"/>
      <c r="O8" s="3"/>
      <c r="P8" s="8" t="s">
        <v>58</v>
      </c>
      <c r="Q8" s="111">
        <v>42758</v>
      </c>
      <c r="R8" s="8" t="s">
        <v>65</v>
      </c>
    </row>
    <row r="9" spans="1:18" s="7" customFormat="1">
      <c r="A9" s="3">
        <v>8</v>
      </c>
      <c r="B9" s="3">
        <v>103</v>
      </c>
      <c r="C9" s="4" t="s">
        <v>169</v>
      </c>
      <c r="D9" s="5" t="s">
        <v>218</v>
      </c>
      <c r="E9" s="3"/>
      <c r="F9" s="110" t="str">
        <f t="shared" si="0"/>
        <v>117 years, 0 months</v>
      </c>
      <c r="G9" s="3" t="s">
        <v>239</v>
      </c>
      <c r="H9" s="3" t="s">
        <v>240</v>
      </c>
      <c r="I9" s="65"/>
      <c r="J9" s="3"/>
      <c r="K9" s="3"/>
      <c r="L9" s="3" t="s">
        <v>238</v>
      </c>
      <c r="M9" s="3" t="s">
        <v>238</v>
      </c>
      <c r="N9" s="3"/>
      <c r="O9" s="3"/>
      <c r="P9" s="3"/>
      <c r="Q9" s="6">
        <v>42761</v>
      </c>
      <c r="R9" s="3" t="s">
        <v>160</v>
      </c>
    </row>
    <row r="10" spans="1:18" s="7" customFormat="1">
      <c r="A10" s="3">
        <v>9</v>
      </c>
      <c r="B10" s="3">
        <v>108</v>
      </c>
      <c r="C10" s="4" t="s">
        <v>183</v>
      </c>
      <c r="D10" s="9" t="s">
        <v>26</v>
      </c>
      <c r="E10" s="6">
        <v>42606</v>
      </c>
      <c r="F10" s="110" t="str">
        <f t="shared" si="0"/>
        <v>0 years, 5 months</v>
      </c>
      <c r="G10" s="3" t="s">
        <v>252</v>
      </c>
      <c r="H10" s="3" t="s">
        <v>253</v>
      </c>
      <c r="I10" s="65">
        <v>7458191</v>
      </c>
      <c r="J10" s="3"/>
      <c r="K10" s="3"/>
      <c r="L10" s="3" t="s">
        <v>254</v>
      </c>
      <c r="M10" s="3" t="s">
        <v>255</v>
      </c>
      <c r="N10" s="3"/>
      <c r="O10" s="3"/>
      <c r="P10" s="3"/>
      <c r="Q10" s="6">
        <v>42777</v>
      </c>
      <c r="R10" s="3" t="s">
        <v>160</v>
      </c>
    </row>
    <row r="11" spans="1:18" s="7" customFormat="1">
      <c r="A11" s="19">
        <v>10</v>
      </c>
      <c r="B11" s="3">
        <v>106</v>
      </c>
      <c r="C11" s="4" t="s">
        <v>19</v>
      </c>
      <c r="D11" s="4" t="s">
        <v>20</v>
      </c>
      <c r="E11" s="6">
        <v>42521</v>
      </c>
      <c r="F11" s="110" t="str">
        <f t="shared" si="0"/>
        <v>0 years, 8 months</v>
      </c>
      <c r="G11" s="3" t="s">
        <v>109</v>
      </c>
      <c r="H11" s="6">
        <v>33947</v>
      </c>
      <c r="I11" s="63">
        <v>7441907</v>
      </c>
      <c r="J11" s="6"/>
      <c r="K11" s="6"/>
      <c r="L11" s="6" t="s">
        <v>147</v>
      </c>
      <c r="M11" s="3"/>
      <c r="N11" s="3"/>
      <c r="O11" s="3"/>
      <c r="P11" s="8" t="s">
        <v>58</v>
      </c>
      <c r="Q11" s="111">
        <v>42786</v>
      </c>
      <c r="R11" s="8" t="s">
        <v>65</v>
      </c>
    </row>
    <row r="12" spans="1:18" s="7" customFormat="1">
      <c r="A12" s="3">
        <v>11</v>
      </c>
      <c r="B12" s="3">
        <v>121</v>
      </c>
      <c r="C12" s="4" t="s">
        <v>184</v>
      </c>
      <c r="D12" s="4" t="s">
        <v>172</v>
      </c>
      <c r="E12" s="6">
        <v>42780</v>
      </c>
      <c r="F12" s="110" t="str">
        <f t="shared" si="0"/>
        <v>0 years, 0 months</v>
      </c>
      <c r="G12" s="3" t="s">
        <v>275</v>
      </c>
      <c r="H12" s="3" t="s">
        <v>185</v>
      </c>
      <c r="I12" s="65">
        <v>7484245</v>
      </c>
      <c r="J12" s="3"/>
      <c r="K12" s="3"/>
      <c r="L12" s="3" t="s">
        <v>186</v>
      </c>
      <c r="M12" s="3" t="s">
        <v>187</v>
      </c>
      <c r="N12" s="3"/>
      <c r="O12" s="3"/>
      <c r="P12" s="8" t="s">
        <v>170</v>
      </c>
      <c r="Q12" s="111">
        <v>42803</v>
      </c>
      <c r="R12" s="8" t="s">
        <v>65</v>
      </c>
    </row>
    <row r="13" spans="1:18" s="7" customFormat="1">
      <c r="A13" s="3">
        <v>12</v>
      </c>
      <c r="B13" s="3">
        <v>90</v>
      </c>
      <c r="C13" s="4" t="s">
        <v>11</v>
      </c>
      <c r="D13" s="4" t="s">
        <v>12</v>
      </c>
      <c r="E13" s="6">
        <v>41750</v>
      </c>
      <c r="F13" s="110" t="str">
        <f t="shared" si="0"/>
        <v>2 years, 11 months</v>
      </c>
      <c r="G13" s="3" t="s">
        <v>113</v>
      </c>
      <c r="H13" s="6">
        <v>30234</v>
      </c>
      <c r="I13" s="65">
        <v>7776067</v>
      </c>
      <c r="J13" s="6"/>
      <c r="K13" s="6"/>
      <c r="L13" s="6" t="s">
        <v>141</v>
      </c>
      <c r="M13" s="3" t="s">
        <v>208</v>
      </c>
      <c r="N13" s="3"/>
      <c r="O13" s="3"/>
      <c r="P13" s="8" t="s">
        <v>58</v>
      </c>
      <c r="Q13" s="111">
        <v>42823</v>
      </c>
      <c r="R13" s="8" t="s">
        <v>65</v>
      </c>
    </row>
    <row r="14" spans="1:18" s="7" customFormat="1">
      <c r="A14" s="19">
        <v>13</v>
      </c>
      <c r="B14" s="3">
        <v>52</v>
      </c>
      <c r="C14" s="4" t="s">
        <v>78</v>
      </c>
      <c r="D14" s="4" t="s">
        <v>79</v>
      </c>
      <c r="E14" s="6">
        <v>42725</v>
      </c>
      <c r="F14" s="110" t="str">
        <f t="shared" si="0"/>
        <v>0 years, 3 months</v>
      </c>
      <c r="G14" s="3" t="s">
        <v>212</v>
      </c>
      <c r="H14" s="3" t="s">
        <v>213</v>
      </c>
      <c r="I14" s="65">
        <v>7771308</v>
      </c>
      <c r="J14" s="3"/>
      <c r="K14" s="3"/>
      <c r="L14" s="3" t="s">
        <v>214</v>
      </c>
      <c r="M14" s="3" t="s">
        <v>215</v>
      </c>
      <c r="N14" s="3"/>
      <c r="O14" s="3"/>
      <c r="P14" s="8"/>
      <c r="Q14" s="111">
        <v>42826</v>
      </c>
      <c r="R14" s="8" t="s">
        <v>65</v>
      </c>
    </row>
    <row r="15" spans="1:18" s="7" customFormat="1">
      <c r="A15" s="3">
        <v>14</v>
      </c>
      <c r="B15" s="3" t="s">
        <v>340</v>
      </c>
      <c r="C15" s="5" t="s">
        <v>166</v>
      </c>
      <c r="D15" s="5" t="s">
        <v>172</v>
      </c>
      <c r="E15" s="6">
        <v>42718</v>
      </c>
      <c r="F15" s="110" t="str">
        <f t="shared" si="0"/>
        <v>0 years, 3 months</v>
      </c>
      <c r="G15" s="3" t="s">
        <v>167</v>
      </c>
      <c r="H15" s="3" t="s">
        <v>168</v>
      </c>
      <c r="I15" s="65">
        <v>9990304</v>
      </c>
      <c r="J15" s="3"/>
      <c r="K15" s="3"/>
      <c r="L15" s="3" t="s">
        <v>149</v>
      </c>
      <c r="M15" s="3" t="s">
        <v>149</v>
      </c>
      <c r="N15" s="3"/>
      <c r="O15" s="3"/>
      <c r="P15" s="8" t="s">
        <v>170</v>
      </c>
      <c r="Q15" s="111">
        <v>42833</v>
      </c>
      <c r="R15" s="8" t="s">
        <v>160</v>
      </c>
    </row>
    <row r="16" spans="1:18" s="7" customFormat="1">
      <c r="A16" s="3">
        <v>15</v>
      </c>
      <c r="B16" s="3">
        <v>125</v>
      </c>
      <c r="C16" s="4" t="s">
        <v>223</v>
      </c>
      <c r="D16" s="4" t="s">
        <v>189</v>
      </c>
      <c r="E16" s="6">
        <v>42806</v>
      </c>
      <c r="F16" s="110" t="str">
        <f t="shared" si="0"/>
        <v>0 years, 1 months</v>
      </c>
      <c r="G16" s="3" t="s">
        <v>224</v>
      </c>
      <c r="H16" s="3" t="s">
        <v>225</v>
      </c>
      <c r="I16" s="65"/>
      <c r="J16" s="3"/>
      <c r="K16" s="3"/>
      <c r="L16" s="3" t="s">
        <v>226</v>
      </c>
      <c r="M16" s="3" t="s">
        <v>227</v>
      </c>
      <c r="N16" s="3"/>
      <c r="O16" s="6"/>
      <c r="P16" s="8" t="s">
        <v>170</v>
      </c>
      <c r="Q16" s="111">
        <v>42843</v>
      </c>
      <c r="R16" s="8" t="s">
        <v>65</v>
      </c>
    </row>
    <row r="17" spans="1:53" s="4" customFormat="1" ht="13.8">
      <c r="A17" s="19">
        <v>16</v>
      </c>
      <c r="B17" s="3">
        <v>114</v>
      </c>
      <c r="C17" s="4" t="s">
        <v>8</v>
      </c>
      <c r="D17" s="4" t="s">
        <v>66</v>
      </c>
      <c r="E17" s="6">
        <v>42709</v>
      </c>
      <c r="F17" s="110" t="str">
        <f t="shared" si="0"/>
        <v>0 years, 4 months</v>
      </c>
      <c r="G17" s="3" t="s">
        <v>151</v>
      </c>
      <c r="H17" s="6">
        <v>31876</v>
      </c>
      <c r="I17" s="65">
        <v>7971745</v>
      </c>
      <c r="J17" s="6"/>
      <c r="K17" s="6"/>
      <c r="L17" s="3" t="s">
        <v>211</v>
      </c>
      <c r="M17" s="3" t="s">
        <v>150</v>
      </c>
      <c r="N17" s="3"/>
      <c r="O17" s="6"/>
      <c r="P17" s="8" t="s">
        <v>170</v>
      </c>
      <c r="Q17" s="111">
        <v>42856</v>
      </c>
      <c r="R17" s="8" t="s">
        <v>65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s="7" customFormat="1">
      <c r="A18" s="3">
        <v>17</v>
      </c>
      <c r="B18" s="3">
        <v>118</v>
      </c>
      <c r="C18" s="5" t="s">
        <v>69</v>
      </c>
      <c r="D18" s="5" t="s">
        <v>55</v>
      </c>
      <c r="E18" s="6">
        <v>42742</v>
      </c>
      <c r="F18" s="110" t="str">
        <f t="shared" si="0"/>
        <v>0 years, 4 months</v>
      </c>
      <c r="G18" s="3" t="s">
        <v>154</v>
      </c>
      <c r="H18" s="3">
        <v>32425</v>
      </c>
      <c r="I18" s="65">
        <v>7956486</v>
      </c>
      <c r="J18" s="3"/>
      <c r="K18" s="3"/>
      <c r="L18" s="3" t="s">
        <v>153</v>
      </c>
      <c r="M18" s="3" t="s">
        <v>152</v>
      </c>
      <c r="N18" s="3"/>
      <c r="O18" s="3"/>
      <c r="P18" s="8" t="s">
        <v>170</v>
      </c>
      <c r="Q18" s="111">
        <v>42880</v>
      </c>
      <c r="R18" s="8" t="s">
        <v>160</v>
      </c>
    </row>
    <row r="19" spans="1:53" s="7" customFormat="1">
      <c r="A19" s="3">
        <v>18</v>
      </c>
      <c r="B19" s="3">
        <v>19</v>
      </c>
      <c r="C19" s="5" t="s">
        <v>14</v>
      </c>
      <c r="D19" s="5" t="s">
        <v>194</v>
      </c>
      <c r="E19" s="6">
        <v>40955</v>
      </c>
      <c r="F19" s="110" t="str">
        <f t="shared" si="0"/>
        <v>5 years, 3 months</v>
      </c>
      <c r="G19" s="3" t="s">
        <v>87</v>
      </c>
      <c r="H19" s="3" t="s">
        <v>70</v>
      </c>
      <c r="I19" s="65">
        <v>7911195</v>
      </c>
      <c r="J19" s="28" t="s">
        <v>314</v>
      </c>
      <c r="K19" s="28"/>
      <c r="L19" s="3" t="s">
        <v>137</v>
      </c>
      <c r="M19" s="3" t="s">
        <v>127</v>
      </c>
      <c r="N19" s="3"/>
      <c r="O19" s="3"/>
      <c r="P19" s="8" t="s">
        <v>345</v>
      </c>
      <c r="Q19" s="111">
        <v>42880</v>
      </c>
      <c r="R19" s="8" t="s">
        <v>160</v>
      </c>
    </row>
    <row r="20" spans="1:53" s="7" customFormat="1">
      <c r="A20" s="19">
        <v>19</v>
      </c>
      <c r="B20" s="3">
        <v>91</v>
      </c>
      <c r="C20" s="5" t="s">
        <v>35</v>
      </c>
      <c r="D20" s="5" t="s">
        <v>36</v>
      </c>
      <c r="E20" s="6">
        <v>42315</v>
      </c>
      <c r="F20" s="110" t="str">
        <f t="shared" si="0"/>
        <v>1 years, 6 months</v>
      </c>
      <c r="G20" s="3" t="s">
        <v>96</v>
      </c>
      <c r="H20" s="3" t="s">
        <v>80</v>
      </c>
      <c r="I20" s="65">
        <v>7672424</v>
      </c>
      <c r="J20" s="28" t="s">
        <v>322</v>
      </c>
      <c r="K20" s="28"/>
      <c r="L20" s="3" t="s">
        <v>132</v>
      </c>
      <c r="M20" s="3" t="s">
        <v>128</v>
      </c>
      <c r="N20" s="3"/>
      <c r="O20" s="3"/>
      <c r="P20" s="8" t="s">
        <v>345</v>
      </c>
      <c r="Q20" s="111">
        <v>42880</v>
      </c>
      <c r="R20" s="8" t="s">
        <v>160</v>
      </c>
    </row>
    <row r="21" spans="1:53" s="7" customFormat="1">
      <c r="A21" s="3">
        <v>20</v>
      </c>
      <c r="B21" s="3">
        <v>126</v>
      </c>
      <c r="C21" s="5" t="s">
        <v>220</v>
      </c>
      <c r="D21" s="5" t="s">
        <v>189</v>
      </c>
      <c r="E21" s="6">
        <v>42807</v>
      </c>
      <c r="F21" s="110" t="str">
        <f t="shared" si="0"/>
        <v>0 years, 2 months</v>
      </c>
      <c r="G21" s="3" t="s">
        <v>221</v>
      </c>
      <c r="H21" s="6">
        <v>34517</v>
      </c>
      <c r="I21" s="65">
        <v>9913113</v>
      </c>
      <c r="J21" s="28" t="s">
        <v>338</v>
      </c>
      <c r="K21" s="28"/>
      <c r="L21" s="3" t="s">
        <v>222</v>
      </c>
      <c r="M21" s="3" t="s">
        <v>124</v>
      </c>
      <c r="N21" s="3"/>
      <c r="O21" s="3"/>
      <c r="P21" s="8" t="s">
        <v>170</v>
      </c>
      <c r="Q21" s="111">
        <v>42879</v>
      </c>
      <c r="R21" s="8" t="s">
        <v>65</v>
      </c>
    </row>
    <row r="22" spans="1:53" s="7" customFormat="1">
      <c r="A22" s="3">
        <v>21</v>
      </c>
      <c r="B22" s="3">
        <v>73</v>
      </c>
      <c r="C22" s="5" t="s">
        <v>43</v>
      </c>
      <c r="D22" s="5" t="s">
        <v>39</v>
      </c>
      <c r="E22" s="6">
        <v>42114</v>
      </c>
      <c r="F22" s="110" t="str">
        <f t="shared" si="0"/>
        <v>2 years, 1 months</v>
      </c>
      <c r="G22" s="3" t="s">
        <v>101</v>
      </c>
      <c r="H22" s="6">
        <v>33791</v>
      </c>
      <c r="I22" s="65">
        <v>9573436</v>
      </c>
      <c r="J22" s="28" t="s">
        <v>328</v>
      </c>
      <c r="K22" s="28"/>
      <c r="L22" s="3" t="s">
        <v>133</v>
      </c>
      <c r="M22" s="3" t="s">
        <v>206</v>
      </c>
      <c r="N22" s="3"/>
      <c r="O22" s="3"/>
      <c r="P22" s="8" t="s">
        <v>345</v>
      </c>
      <c r="Q22" s="111">
        <v>42885</v>
      </c>
      <c r="R22" s="8" t="s">
        <v>65</v>
      </c>
    </row>
    <row r="23" spans="1:53" s="7" customFormat="1">
      <c r="A23" s="19">
        <v>22</v>
      </c>
      <c r="B23" s="3">
        <v>124</v>
      </c>
      <c r="C23" s="5" t="s">
        <v>197</v>
      </c>
      <c r="D23" s="5" t="s">
        <v>198</v>
      </c>
      <c r="E23" s="6">
        <v>42795</v>
      </c>
      <c r="F23" s="110" t="str">
        <f t="shared" si="0"/>
        <v>0 years, 2 months</v>
      </c>
      <c r="G23" s="3" t="s">
        <v>199</v>
      </c>
      <c r="H23" s="3" t="s">
        <v>200</v>
      </c>
      <c r="I23" s="65">
        <v>7651157</v>
      </c>
      <c r="J23" s="28" t="s">
        <v>298</v>
      </c>
      <c r="K23" s="28"/>
      <c r="L23" s="3" t="s">
        <v>201</v>
      </c>
      <c r="M23" s="3" t="s">
        <v>202</v>
      </c>
      <c r="N23" s="3"/>
      <c r="O23" s="3" t="s">
        <v>291</v>
      </c>
      <c r="P23" s="8" t="s">
        <v>170</v>
      </c>
      <c r="Q23" s="111">
        <v>42886</v>
      </c>
      <c r="R23" s="8" t="s">
        <v>160</v>
      </c>
    </row>
    <row r="24" spans="1:53" s="7" customFormat="1">
      <c r="A24" s="3">
        <v>23</v>
      </c>
      <c r="B24" s="3">
        <v>130</v>
      </c>
      <c r="C24" s="5" t="s">
        <v>272</v>
      </c>
      <c r="D24" s="5" t="s">
        <v>273</v>
      </c>
      <c r="E24" s="6">
        <v>42844</v>
      </c>
      <c r="F24" s="110" t="str">
        <f t="shared" si="0"/>
        <v>0 years, 0 months</v>
      </c>
      <c r="G24" s="3" t="s">
        <v>348</v>
      </c>
      <c r="H24" s="3"/>
      <c r="I24" s="3" t="s">
        <v>301</v>
      </c>
      <c r="J24" s="28" t="s">
        <v>302</v>
      </c>
      <c r="K24" s="28"/>
      <c r="L24" s="3" t="s">
        <v>274</v>
      </c>
      <c r="M24" s="3" t="s">
        <v>274</v>
      </c>
      <c r="N24" s="3"/>
      <c r="O24" s="3"/>
      <c r="P24" s="8" t="s">
        <v>170</v>
      </c>
      <c r="Q24" s="111">
        <v>42861</v>
      </c>
      <c r="R24" s="8" t="s">
        <v>160</v>
      </c>
    </row>
    <row r="25" spans="1:53" s="7" customFormat="1">
      <c r="A25" s="3">
        <v>24</v>
      </c>
      <c r="B25" s="3">
        <v>128</v>
      </c>
      <c r="C25" s="5" t="s">
        <v>261</v>
      </c>
      <c r="D25" s="5" t="s">
        <v>270</v>
      </c>
      <c r="E25" s="6">
        <v>42826</v>
      </c>
      <c r="F25" s="110" t="str">
        <f t="shared" si="0"/>
        <v>0 years, 3 months</v>
      </c>
      <c r="G25" s="3" t="s">
        <v>262</v>
      </c>
      <c r="H25" s="6">
        <v>32328</v>
      </c>
      <c r="I25" s="3">
        <v>9676709</v>
      </c>
      <c r="J25" s="28" t="s">
        <v>323</v>
      </c>
      <c r="K25" s="28"/>
      <c r="L25" s="3" t="s">
        <v>263</v>
      </c>
      <c r="M25" s="3" t="s">
        <v>264</v>
      </c>
      <c r="N25" s="3"/>
      <c r="O25" s="3" t="s">
        <v>392</v>
      </c>
      <c r="P25" s="8" t="s">
        <v>170</v>
      </c>
      <c r="Q25" s="111">
        <v>42946</v>
      </c>
      <c r="R25" s="8" t="s">
        <v>160</v>
      </c>
    </row>
    <row r="26" spans="1:53" s="7" customFormat="1">
      <c r="A26" s="19">
        <v>25</v>
      </c>
      <c r="B26" s="3">
        <v>132</v>
      </c>
      <c r="C26" s="5" t="s">
        <v>283</v>
      </c>
      <c r="D26" s="5" t="s">
        <v>55</v>
      </c>
      <c r="E26" s="6">
        <v>42860</v>
      </c>
      <c r="F26" s="110" t="str">
        <f t="shared" si="0"/>
        <v>0 years, 3 months</v>
      </c>
      <c r="G26" s="3" t="s">
        <v>284</v>
      </c>
      <c r="H26" s="3" t="s">
        <v>285</v>
      </c>
      <c r="I26" s="3">
        <v>9987990</v>
      </c>
      <c r="J26" s="28" t="s">
        <v>196</v>
      </c>
      <c r="K26" s="28"/>
      <c r="L26" s="3" t="s">
        <v>286</v>
      </c>
      <c r="M26" s="3" t="s">
        <v>287</v>
      </c>
      <c r="N26" s="3"/>
      <c r="O26" s="8" t="s">
        <v>288</v>
      </c>
      <c r="P26" s="8" t="s">
        <v>170</v>
      </c>
      <c r="Q26" s="111">
        <v>42972</v>
      </c>
      <c r="R26" s="8" t="s">
        <v>160</v>
      </c>
    </row>
    <row r="27" spans="1:53" s="7" customFormat="1">
      <c r="A27" s="3">
        <v>26</v>
      </c>
      <c r="B27" s="3">
        <v>8</v>
      </c>
      <c r="C27" s="5" t="s">
        <v>16</v>
      </c>
      <c r="D27" s="5" t="s">
        <v>17</v>
      </c>
      <c r="E27" s="6">
        <v>41591</v>
      </c>
      <c r="F27" s="110" t="str">
        <f t="shared" si="0"/>
        <v>3 years, 9 months</v>
      </c>
      <c r="G27" s="3" t="s">
        <v>107</v>
      </c>
      <c r="H27" s="3" t="s">
        <v>72</v>
      </c>
      <c r="I27" s="3">
        <v>9989799</v>
      </c>
      <c r="J27" s="28" t="s">
        <v>303</v>
      </c>
      <c r="K27" s="28" t="s">
        <v>435</v>
      </c>
      <c r="L27" s="3" t="s">
        <v>136</v>
      </c>
      <c r="M27" s="3" t="s">
        <v>122</v>
      </c>
      <c r="N27" s="3" t="s">
        <v>422</v>
      </c>
      <c r="O27" s="8" t="s">
        <v>362</v>
      </c>
      <c r="P27" s="8" t="s">
        <v>345</v>
      </c>
      <c r="Q27" s="111">
        <v>42964</v>
      </c>
      <c r="R27" s="8" t="s">
        <v>160</v>
      </c>
    </row>
    <row r="28" spans="1:53" s="7" customFormat="1">
      <c r="A28" s="3">
        <v>27</v>
      </c>
      <c r="B28" s="3">
        <v>82</v>
      </c>
      <c r="C28" s="5" t="s">
        <v>18</v>
      </c>
      <c r="D28" s="5" t="s">
        <v>17</v>
      </c>
      <c r="E28" s="6">
        <v>42173</v>
      </c>
      <c r="F28" s="110" t="str">
        <f t="shared" si="0"/>
        <v>2 years, 2 months</v>
      </c>
      <c r="G28" s="3" t="s">
        <v>108</v>
      </c>
      <c r="H28" s="6">
        <v>35133</v>
      </c>
      <c r="I28" s="3">
        <v>9138008</v>
      </c>
      <c r="J28" s="28" t="s">
        <v>304</v>
      </c>
      <c r="K28" s="28"/>
      <c r="L28" s="3" t="s">
        <v>130</v>
      </c>
      <c r="M28" s="3" t="s">
        <v>207</v>
      </c>
      <c r="N28" s="3"/>
      <c r="O28" s="8" t="s">
        <v>382</v>
      </c>
      <c r="P28" s="8" t="s">
        <v>345</v>
      </c>
      <c r="Q28" s="111">
        <v>42977</v>
      </c>
      <c r="R28" s="8" t="s">
        <v>65</v>
      </c>
    </row>
    <row r="29" spans="1:53" s="7" customFormat="1">
      <c r="A29" s="19">
        <v>28</v>
      </c>
      <c r="B29" s="3">
        <v>129</v>
      </c>
      <c r="C29" s="5" t="s">
        <v>266</v>
      </c>
      <c r="D29" s="5" t="s">
        <v>271</v>
      </c>
      <c r="E29" s="6">
        <v>42827</v>
      </c>
      <c r="F29" s="110" t="str">
        <f t="shared" si="0"/>
        <v>0 years, 5 months</v>
      </c>
      <c r="G29" s="3" t="s">
        <v>267</v>
      </c>
      <c r="H29" s="3">
        <v>32453</v>
      </c>
      <c r="I29" s="3">
        <v>7999094</v>
      </c>
      <c r="J29" s="28" t="s">
        <v>344</v>
      </c>
      <c r="K29" s="28"/>
      <c r="L29" s="3" t="s">
        <v>268</v>
      </c>
      <c r="M29" s="3" t="s">
        <v>269</v>
      </c>
      <c r="N29" s="3"/>
      <c r="O29" s="8" t="s">
        <v>393</v>
      </c>
      <c r="P29" s="8" t="s">
        <v>345</v>
      </c>
      <c r="Q29" s="111">
        <v>42998</v>
      </c>
      <c r="R29" s="8" t="s">
        <v>65</v>
      </c>
    </row>
    <row r="30" spans="1:53" s="7" customFormat="1">
      <c r="A30" s="3">
        <v>29</v>
      </c>
      <c r="B30" s="3">
        <v>142</v>
      </c>
      <c r="C30" s="5" t="s">
        <v>499</v>
      </c>
      <c r="D30" s="5" t="s">
        <v>500</v>
      </c>
      <c r="E30" s="6">
        <v>43010</v>
      </c>
      <c r="F30" s="110" t="str">
        <f t="shared" si="0"/>
        <v>0 years, 0 months</v>
      </c>
      <c r="G30" s="3" t="s">
        <v>501</v>
      </c>
      <c r="H30" s="3" t="s">
        <v>502</v>
      </c>
      <c r="I30" s="3">
        <v>7782599</v>
      </c>
      <c r="J30" s="28"/>
      <c r="K30" s="28"/>
      <c r="L30" s="3" t="s">
        <v>503</v>
      </c>
      <c r="M30" s="3" t="s">
        <v>504</v>
      </c>
      <c r="N30" s="3"/>
      <c r="O30" s="8"/>
      <c r="P30" s="8" t="s">
        <v>170</v>
      </c>
      <c r="Q30" s="111">
        <v>43015</v>
      </c>
      <c r="R30" s="8" t="s">
        <v>160</v>
      </c>
    </row>
    <row r="31" spans="1:53" s="7" customFormat="1">
      <c r="A31" s="3">
        <v>30</v>
      </c>
      <c r="B31" s="3">
        <v>115</v>
      </c>
      <c r="C31" s="5" t="s">
        <v>68</v>
      </c>
      <c r="D31" s="5" t="s">
        <v>82</v>
      </c>
      <c r="E31" s="6">
        <v>42718</v>
      </c>
      <c r="F31" s="110" t="str">
        <f t="shared" si="0"/>
        <v>0 years, 10 months</v>
      </c>
      <c r="G31" s="3" t="s">
        <v>158</v>
      </c>
      <c r="H31" s="3" t="s">
        <v>159</v>
      </c>
      <c r="I31" s="3">
        <v>9998678</v>
      </c>
      <c r="J31" s="28" t="s">
        <v>333</v>
      </c>
      <c r="K31" s="28" t="s">
        <v>463</v>
      </c>
      <c r="L31" s="3" t="s">
        <v>210</v>
      </c>
      <c r="M31" s="3" t="s">
        <v>400</v>
      </c>
      <c r="N31" s="3"/>
      <c r="O31" s="8" t="s">
        <v>387</v>
      </c>
      <c r="P31" s="8" t="s">
        <v>345</v>
      </c>
      <c r="Q31" s="111">
        <v>43023</v>
      </c>
      <c r="R31" s="8" t="s">
        <v>65</v>
      </c>
    </row>
    <row r="32" spans="1:53" s="73" customFormat="1">
      <c r="A32" s="74">
        <v>31</v>
      </c>
      <c r="B32" s="74">
        <v>22</v>
      </c>
      <c r="C32" s="75" t="s">
        <v>349</v>
      </c>
      <c r="D32" s="75" t="s">
        <v>196</v>
      </c>
      <c r="E32" s="112">
        <v>42125</v>
      </c>
      <c r="F32" s="118" t="e">
        <f t="shared" si="0"/>
        <v>#NUM!</v>
      </c>
      <c r="G32" s="74" t="s">
        <v>350</v>
      </c>
      <c r="H32" s="74" t="s">
        <v>351</v>
      </c>
      <c r="I32" s="74" t="s">
        <v>196</v>
      </c>
      <c r="J32" s="76" t="s">
        <v>196</v>
      </c>
      <c r="K32" s="76"/>
      <c r="L32" s="74" t="s">
        <v>352</v>
      </c>
      <c r="M32" s="74" t="s">
        <v>353</v>
      </c>
      <c r="N32" s="74"/>
      <c r="O32" s="77"/>
      <c r="P32" s="77" t="s">
        <v>345</v>
      </c>
      <c r="Q32" s="77"/>
      <c r="R32" s="77"/>
    </row>
    <row r="33" spans="1:18" s="7" customFormat="1">
      <c r="A33" s="3">
        <v>32</v>
      </c>
      <c r="B33" s="3">
        <v>105</v>
      </c>
      <c r="C33" s="5" t="s">
        <v>54</v>
      </c>
      <c r="D33" s="5" t="s">
        <v>55</v>
      </c>
      <c r="E33" s="6">
        <v>42530</v>
      </c>
      <c r="F33" s="110" t="e">
        <f t="shared" si="0"/>
        <v>#NUM!</v>
      </c>
      <c r="G33" s="3" t="s">
        <v>155</v>
      </c>
      <c r="H33" s="3" t="s">
        <v>156</v>
      </c>
      <c r="I33" s="3">
        <v>7830046</v>
      </c>
      <c r="J33" s="28" t="s">
        <v>196</v>
      </c>
      <c r="K33" s="28"/>
      <c r="L33" s="3" t="s">
        <v>157</v>
      </c>
      <c r="M33" s="3" t="s">
        <v>398</v>
      </c>
      <c r="N33" s="3"/>
      <c r="O33" s="8" t="s">
        <v>383</v>
      </c>
      <c r="P33" s="8" t="s">
        <v>345</v>
      </c>
      <c r="Q33" s="8"/>
      <c r="R33" s="8" t="s">
        <v>526</v>
      </c>
    </row>
    <row r="34" spans="1:18" s="7" customFormat="1">
      <c r="A34" s="3">
        <v>33</v>
      </c>
      <c r="B34" s="3">
        <v>138</v>
      </c>
      <c r="C34" s="5" t="s">
        <v>452</v>
      </c>
      <c r="D34" s="5" t="s">
        <v>17</v>
      </c>
      <c r="E34" s="6">
        <v>42976</v>
      </c>
      <c r="F34" s="110" t="str">
        <f t="shared" si="0"/>
        <v>0 years, 2 months</v>
      </c>
      <c r="G34" s="3" t="s">
        <v>453</v>
      </c>
      <c r="H34" s="3" t="s">
        <v>454</v>
      </c>
      <c r="I34" s="3">
        <v>7464983</v>
      </c>
      <c r="J34" s="28"/>
      <c r="K34" s="28" t="s">
        <v>455</v>
      </c>
      <c r="L34" s="3" t="s">
        <v>456</v>
      </c>
      <c r="M34" s="3" t="s">
        <v>457</v>
      </c>
      <c r="N34" s="3" t="s">
        <v>458</v>
      </c>
      <c r="O34" s="8"/>
      <c r="P34" s="8" t="s">
        <v>170</v>
      </c>
      <c r="Q34" s="111">
        <v>43065</v>
      </c>
      <c r="R34" s="8" t="s">
        <v>527</v>
      </c>
    </row>
    <row r="35" spans="1:18" s="7" customFormat="1">
      <c r="A35" s="19">
        <v>34</v>
      </c>
      <c r="B35" s="3">
        <v>61</v>
      </c>
      <c r="C35" s="5" t="s">
        <v>27</v>
      </c>
      <c r="D35" s="5" t="s">
        <v>26</v>
      </c>
      <c r="E35" s="6">
        <v>42060</v>
      </c>
      <c r="F35" s="110" t="str">
        <f t="shared" si="0"/>
        <v>2 years, 9 months</v>
      </c>
      <c r="G35" s="3" t="s">
        <v>94</v>
      </c>
      <c r="H35" s="3" t="s">
        <v>73</v>
      </c>
      <c r="I35" s="3">
        <v>9993267</v>
      </c>
      <c r="J35" s="28" t="s">
        <v>309</v>
      </c>
      <c r="K35" s="28" t="s">
        <v>481</v>
      </c>
      <c r="L35" s="3" t="s">
        <v>143</v>
      </c>
      <c r="M35" s="3" t="s">
        <v>396</v>
      </c>
      <c r="N35" s="3"/>
      <c r="O35" s="8" t="s">
        <v>371</v>
      </c>
      <c r="P35" s="8" t="s">
        <v>345</v>
      </c>
      <c r="Q35" s="111">
        <v>43093</v>
      </c>
      <c r="R35" s="8" t="s">
        <v>526</v>
      </c>
    </row>
    <row r="36" spans="1:18">
      <c r="A36" s="3">
        <v>35</v>
      </c>
      <c r="B36" s="3">
        <v>146</v>
      </c>
      <c r="C36" s="5" t="s">
        <v>532</v>
      </c>
      <c r="D36" s="5" t="s">
        <v>525</v>
      </c>
      <c r="E36" s="6">
        <v>43072</v>
      </c>
      <c r="F36" s="110" t="e">
        <f t="shared" si="0"/>
        <v>#NUM!</v>
      </c>
      <c r="G36" s="3" t="s">
        <v>528</v>
      </c>
      <c r="H36" s="3" t="s">
        <v>529</v>
      </c>
      <c r="I36" s="3">
        <v>9570282</v>
      </c>
      <c r="J36" s="28"/>
      <c r="K36" s="28" t="s">
        <v>544</v>
      </c>
      <c r="L36" s="3" t="s">
        <v>530</v>
      </c>
      <c r="M36" s="3" t="s">
        <v>531</v>
      </c>
      <c r="N36" s="3"/>
      <c r="O36" s="8"/>
      <c r="P36" s="8" t="s">
        <v>170</v>
      </c>
      <c r="Q36" s="111">
        <v>42765</v>
      </c>
      <c r="R36" s="8" t="s">
        <v>527</v>
      </c>
    </row>
    <row r="37" spans="1:18" s="7" customFormat="1">
      <c r="A37" s="3">
        <v>36</v>
      </c>
      <c r="B37" s="3">
        <v>119</v>
      </c>
      <c r="C37" s="4" t="s">
        <v>163</v>
      </c>
      <c r="D37" s="4" t="s">
        <v>32</v>
      </c>
      <c r="E37" s="6">
        <v>42759</v>
      </c>
      <c r="F37" s="110" t="str">
        <f t="shared" si="0"/>
        <v>1 years, 0 months</v>
      </c>
      <c r="G37" s="3" t="s">
        <v>164</v>
      </c>
      <c r="H37" s="3" t="s">
        <v>574</v>
      </c>
      <c r="I37" s="3">
        <v>7872771</v>
      </c>
      <c r="J37" s="28"/>
      <c r="K37" s="28"/>
      <c r="L37" s="3" t="s">
        <v>165</v>
      </c>
      <c r="M37" s="3" t="s">
        <v>401</v>
      </c>
      <c r="N37" s="3"/>
      <c r="O37" s="8"/>
      <c r="P37" s="8" t="s">
        <v>345</v>
      </c>
      <c r="Q37" s="111">
        <v>43151</v>
      </c>
      <c r="R37" s="8" t="s">
        <v>526</v>
      </c>
    </row>
    <row r="38" spans="1:18" s="7" customFormat="1">
      <c r="A38" s="19">
        <v>37</v>
      </c>
      <c r="B38" s="3">
        <v>89</v>
      </c>
      <c r="C38" s="5" t="s">
        <v>52</v>
      </c>
      <c r="D38" s="5" t="s">
        <v>218</v>
      </c>
      <c r="E38" s="6">
        <v>42236</v>
      </c>
      <c r="F38" s="110" t="str">
        <f t="shared" si="0"/>
        <v>2 years, 5 months</v>
      </c>
      <c r="G38" s="3" t="s">
        <v>119</v>
      </c>
      <c r="H38" s="3" t="s">
        <v>83</v>
      </c>
      <c r="I38" s="3">
        <v>7777854</v>
      </c>
      <c r="J38" s="28"/>
      <c r="K38" s="28"/>
      <c r="L38" s="3" t="s">
        <v>575</v>
      </c>
      <c r="M38" s="3" t="s">
        <v>575</v>
      </c>
      <c r="N38" s="3"/>
      <c r="O38" s="8"/>
      <c r="P38" s="8" t="s">
        <v>345</v>
      </c>
      <c r="Q38" s="111">
        <v>43132</v>
      </c>
      <c r="R38" s="8" t="s">
        <v>527</v>
      </c>
    </row>
    <row r="39" spans="1:18">
      <c r="A39" s="3">
        <v>38</v>
      </c>
      <c r="B39" s="3">
        <v>144</v>
      </c>
      <c r="C39" s="5" t="s">
        <v>510</v>
      </c>
      <c r="D39" s="5" t="s">
        <v>511</v>
      </c>
      <c r="E39" s="6">
        <v>43013</v>
      </c>
      <c r="F39" s="110" t="str">
        <f t="shared" si="0"/>
        <v>0 years, 5 months</v>
      </c>
      <c r="G39" s="3" t="s">
        <v>512</v>
      </c>
      <c r="H39" s="3" t="s">
        <v>513</v>
      </c>
      <c r="I39" s="3">
        <v>9798653</v>
      </c>
      <c r="J39" s="28"/>
      <c r="K39" s="28" t="s">
        <v>516</v>
      </c>
      <c r="L39" s="3" t="s">
        <v>514</v>
      </c>
      <c r="M39" s="3" t="s">
        <v>515</v>
      </c>
      <c r="N39" s="3"/>
      <c r="O39" s="8"/>
      <c r="P39" s="8" t="s">
        <v>170</v>
      </c>
      <c r="Q39" s="111">
        <v>43170</v>
      </c>
      <c r="R39" s="8" t="s">
        <v>527</v>
      </c>
    </row>
    <row r="40" spans="1:18">
      <c r="A40" s="3">
        <v>39</v>
      </c>
      <c r="B40" s="3">
        <v>148</v>
      </c>
      <c r="C40" s="5" t="s">
        <v>538</v>
      </c>
      <c r="D40" s="5" t="s">
        <v>539</v>
      </c>
      <c r="E40" s="6">
        <v>43079</v>
      </c>
      <c r="F40" s="110" t="str">
        <f t="shared" si="0"/>
        <v>0 years, 3 months</v>
      </c>
      <c r="G40" s="3" t="s">
        <v>540</v>
      </c>
      <c r="H40" s="3" t="s">
        <v>541</v>
      </c>
      <c r="I40" s="3">
        <v>7671607</v>
      </c>
      <c r="J40" s="28"/>
      <c r="K40" s="28" t="s">
        <v>543</v>
      </c>
      <c r="L40" s="3" t="s">
        <v>542</v>
      </c>
      <c r="M40" s="3" t="s">
        <v>569</v>
      </c>
      <c r="N40" s="3"/>
      <c r="O40" s="8"/>
      <c r="P40" s="8" t="s">
        <v>170</v>
      </c>
      <c r="Q40" s="111">
        <v>43169</v>
      </c>
      <c r="R40" s="8" t="s">
        <v>527</v>
      </c>
    </row>
    <row r="41" spans="1:18">
      <c r="A41" s="19">
        <v>40</v>
      </c>
      <c r="B41" s="3">
        <v>150</v>
      </c>
      <c r="C41" s="5" t="s">
        <v>557</v>
      </c>
      <c r="D41" s="5" t="s">
        <v>563</v>
      </c>
      <c r="E41" s="6">
        <v>43142</v>
      </c>
      <c r="F41" s="110" t="str">
        <f t="shared" si="0"/>
        <v>0 years, 1 months</v>
      </c>
      <c r="G41" s="3" t="s">
        <v>558</v>
      </c>
      <c r="H41" s="3" t="s">
        <v>559</v>
      </c>
      <c r="I41" s="3">
        <v>9817600</v>
      </c>
      <c r="J41" s="28"/>
      <c r="K41" s="28" t="s">
        <v>560</v>
      </c>
      <c r="L41" s="3" t="s">
        <v>561</v>
      </c>
      <c r="M41" s="3" t="s">
        <v>562</v>
      </c>
      <c r="N41" s="3"/>
      <c r="O41" s="8" t="s">
        <v>578</v>
      </c>
      <c r="P41" s="8" t="s">
        <v>170</v>
      </c>
      <c r="Q41" s="111">
        <v>43193</v>
      </c>
      <c r="R41" s="8" t="s">
        <v>526</v>
      </c>
    </row>
    <row r="42" spans="1:18">
      <c r="A42" s="3">
        <v>41</v>
      </c>
      <c r="B42" s="3">
        <v>141</v>
      </c>
      <c r="C42" s="5" t="s">
        <v>493</v>
      </c>
      <c r="D42" s="5" t="s">
        <v>26</v>
      </c>
      <c r="E42" s="6">
        <v>43002</v>
      </c>
      <c r="F42" s="110" t="str">
        <f t="shared" si="0"/>
        <v>0 years, 6 months</v>
      </c>
      <c r="G42" s="3" t="s">
        <v>494</v>
      </c>
      <c r="H42" s="3" t="s">
        <v>495</v>
      </c>
      <c r="I42" s="3">
        <v>7930678</v>
      </c>
      <c r="J42" s="28"/>
      <c r="K42" s="28" t="s">
        <v>496</v>
      </c>
      <c r="L42" s="3" t="s">
        <v>497</v>
      </c>
      <c r="M42" s="3" t="s">
        <v>498</v>
      </c>
      <c r="N42" s="3"/>
      <c r="O42" s="8" t="s">
        <v>505</v>
      </c>
      <c r="P42" s="8" t="s">
        <v>345</v>
      </c>
      <c r="Q42" s="111">
        <v>43209</v>
      </c>
      <c r="R42" s="8" t="s">
        <v>527</v>
      </c>
    </row>
    <row r="43" spans="1:18">
      <c r="A43" s="3">
        <v>42</v>
      </c>
      <c r="B43" s="3">
        <v>153</v>
      </c>
      <c r="C43" s="5" t="s">
        <v>581</v>
      </c>
      <c r="D43" s="5" t="s">
        <v>582</v>
      </c>
      <c r="E43" s="6">
        <v>43199</v>
      </c>
      <c r="F43" s="110" t="str">
        <f t="shared" si="0"/>
        <v>0 years, 1 months</v>
      </c>
      <c r="G43" s="3" t="s">
        <v>583</v>
      </c>
      <c r="H43" s="3" t="s">
        <v>584</v>
      </c>
      <c r="I43" s="3">
        <v>9559080</v>
      </c>
      <c r="J43" s="28"/>
      <c r="K43" s="28" t="s">
        <v>585</v>
      </c>
      <c r="L43" s="3" t="s">
        <v>586</v>
      </c>
      <c r="M43" s="3" t="s">
        <v>586</v>
      </c>
      <c r="N43" s="3"/>
      <c r="O43" s="8" t="s">
        <v>587</v>
      </c>
      <c r="P43" s="8" t="s">
        <v>170</v>
      </c>
      <c r="Q43" s="111">
        <v>43254</v>
      </c>
      <c r="R43" s="8" t="s">
        <v>526</v>
      </c>
    </row>
    <row r="44" spans="1:18">
      <c r="A44" s="19">
        <v>43</v>
      </c>
      <c r="B44" s="3">
        <v>102</v>
      </c>
      <c r="C44" s="5" t="s">
        <v>31</v>
      </c>
      <c r="D44" s="5" t="s">
        <v>26</v>
      </c>
      <c r="E44" s="6">
        <v>42464</v>
      </c>
      <c r="F44" s="110" t="str">
        <f t="shared" si="0"/>
        <v>2 years, 4 months</v>
      </c>
      <c r="G44" s="3" t="s">
        <v>85</v>
      </c>
      <c r="H44" s="3" t="s">
        <v>77</v>
      </c>
      <c r="I44" s="3">
        <v>7911223</v>
      </c>
      <c r="J44" s="28" t="s">
        <v>316</v>
      </c>
      <c r="K44" s="28" t="s">
        <v>462</v>
      </c>
      <c r="L44" s="3" t="s">
        <v>145</v>
      </c>
      <c r="M44" s="3" t="s">
        <v>397</v>
      </c>
      <c r="N44" s="3" t="s">
        <v>406</v>
      </c>
      <c r="O44" s="8" t="s">
        <v>359</v>
      </c>
      <c r="P44" s="8" t="s">
        <v>345</v>
      </c>
      <c r="Q44" s="111">
        <v>43346</v>
      </c>
      <c r="R44" s="8" t="s">
        <v>526</v>
      </c>
    </row>
    <row r="45" spans="1:18">
      <c r="A45" s="3">
        <v>44</v>
      </c>
      <c r="B45" s="3">
        <v>140</v>
      </c>
      <c r="C45" s="5" t="s">
        <v>486</v>
      </c>
      <c r="D45" s="5" t="s">
        <v>487</v>
      </c>
      <c r="E45" s="6">
        <v>42998</v>
      </c>
      <c r="F45" s="110" t="str">
        <f t="shared" si="0"/>
        <v>0 years, 11 months</v>
      </c>
      <c r="G45" s="3" t="s">
        <v>488</v>
      </c>
      <c r="H45" s="3" t="s">
        <v>489</v>
      </c>
      <c r="I45" s="3">
        <v>7553369</v>
      </c>
      <c r="J45" s="28"/>
      <c r="K45" s="28" t="s">
        <v>490</v>
      </c>
      <c r="L45" s="3" t="s">
        <v>491</v>
      </c>
      <c r="M45" s="3" t="s">
        <v>492</v>
      </c>
      <c r="N45" s="3"/>
      <c r="O45" s="8" t="s">
        <v>545</v>
      </c>
      <c r="P45" s="8" t="s">
        <v>345</v>
      </c>
      <c r="Q45" s="111">
        <v>43338</v>
      </c>
      <c r="R45" s="8" t="s">
        <v>526</v>
      </c>
    </row>
    <row r="46" spans="1:18" s="7" customFormat="1">
      <c r="A46" s="3">
        <v>45</v>
      </c>
      <c r="B46" s="3" t="s">
        <v>341</v>
      </c>
      <c r="C46" s="5" t="s">
        <v>174</v>
      </c>
      <c r="D46" s="5" t="s">
        <v>67</v>
      </c>
      <c r="E46" s="6">
        <v>42767</v>
      </c>
      <c r="F46" s="110" t="str">
        <f t="shared" si="0"/>
        <v>1 years, 8 months</v>
      </c>
      <c r="G46" s="3" t="s">
        <v>175</v>
      </c>
      <c r="H46" s="3" t="s">
        <v>176</v>
      </c>
      <c r="I46" s="3"/>
      <c r="J46" s="28"/>
      <c r="K46" s="28" t="s">
        <v>477</v>
      </c>
      <c r="L46" s="3" t="s">
        <v>177</v>
      </c>
      <c r="M46" s="3" t="s">
        <v>177</v>
      </c>
      <c r="N46" s="3" t="s">
        <v>478</v>
      </c>
      <c r="O46" s="8"/>
      <c r="P46" s="8" t="s">
        <v>173</v>
      </c>
      <c r="Q46" s="111">
        <v>43375</v>
      </c>
      <c r="R46" s="8" t="s">
        <v>527</v>
      </c>
    </row>
    <row r="47" spans="1:18">
      <c r="A47" s="19">
        <v>46</v>
      </c>
      <c r="B47" s="3">
        <v>162</v>
      </c>
      <c r="C47" s="5" t="s">
        <v>76</v>
      </c>
      <c r="D47" s="5" t="s">
        <v>26</v>
      </c>
      <c r="E47" s="6">
        <v>43349</v>
      </c>
      <c r="F47" s="110" t="e">
        <f t="shared" si="0"/>
        <v>#NUM!</v>
      </c>
      <c r="G47" s="3" t="s">
        <v>90</v>
      </c>
      <c r="H47" s="3" t="s">
        <v>637</v>
      </c>
      <c r="I47" s="3">
        <v>9991485</v>
      </c>
      <c r="J47" s="28" t="s">
        <v>312</v>
      </c>
      <c r="K47" s="28" t="s">
        <v>430</v>
      </c>
      <c r="L47" s="3" t="s">
        <v>144</v>
      </c>
      <c r="M47" s="3" t="s">
        <v>641</v>
      </c>
      <c r="N47" s="3"/>
      <c r="O47" s="8" t="s">
        <v>421</v>
      </c>
      <c r="P47" s="8" t="s">
        <v>345</v>
      </c>
      <c r="Q47" s="8"/>
      <c r="R47" s="8" t="s">
        <v>527</v>
      </c>
    </row>
    <row r="48" spans="1:18">
      <c r="A48" s="3">
        <v>47</v>
      </c>
      <c r="B48" s="3">
        <v>136</v>
      </c>
      <c r="C48" s="5" t="s">
        <v>591</v>
      </c>
      <c r="D48" s="5" t="s">
        <v>437</v>
      </c>
      <c r="E48" s="6">
        <v>42956</v>
      </c>
      <c r="F48" s="110" t="str">
        <f t="shared" si="0"/>
        <v>1 years, 1 months</v>
      </c>
      <c r="G48" s="3" t="s">
        <v>440</v>
      </c>
      <c r="H48" s="3" t="s">
        <v>441</v>
      </c>
      <c r="I48" s="3">
        <v>7676106</v>
      </c>
      <c r="J48" s="28"/>
      <c r="K48" s="28" t="s">
        <v>438</v>
      </c>
      <c r="L48" s="3" t="s">
        <v>442</v>
      </c>
      <c r="M48" s="3" t="s">
        <v>443</v>
      </c>
      <c r="N48" s="3"/>
      <c r="O48" s="8" t="s">
        <v>436</v>
      </c>
      <c r="P48" s="8" t="s">
        <v>345</v>
      </c>
      <c r="Q48" s="111">
        <v>43373</v>
      </c>
      <c r="R48" s="8" t="s">
        <v>526</v>
      </c>
    </row>
    <row r="49" spans="1:42">
      <c r="A49" s="3">
        <v>48</v>
      </c>
      <c r="B49" s="3">
        <v>157</v>
      </c>
      <c r="C49" s="5" t="s">
        <v>604</v>
      </c>
      <c r="D49" s="5" t="s">
        <v>605</v>
      </c>
      <c r="E49" s="6">
        <v>43236</v>
      </c>
      <c r="F49" s="110" t="str">
        <f t="shared" si="0"/>
        <v>0 years, 4 months</v>
      </c>
      <c r="G49" s="3" t="s">
        <v>606</v>
      </c>
      <c r="H49" s="3" t="s">
        <v>607</v>
      </c>
      <c r="I49" s="3">
        <v>7791699</v>
      </c>
      <c r="J49" s="28"/>
      <c r="K49" s="28" t="s">
        <v>610</v>
      </c>
      <c r="L49" s="3" t="s">
        <v>608</v>
      </c>
      <c r="M49" s="3" t="s">
        <v>609</v>
      </c>
      <c r="N49" s="3"/>
      <c r="O49" s="8" t="s">
        <v>612</v>
      </c>
      <c r="P49" s="8" t="s">
        <v>636</v>
      </c>
      <c r="Q49" s="111">
        <v>43387</v>
      </c>
      <c r="R49" s="8" t="s">
        <v>527</v>
      </c>
    </row>
    <row r="50" spans="1:42">
      <c r="A50" s="19">
        <v>49</v>
      </c>
      <c r="B50" s="3">
        <v>163</v>
      </c>
      <c r="C50" s="5" t="s">
        <v>643</v>
      </c>
      <c r="D50" s="5" t="s">
        <v>644</v>
      </c>
      <c r="E50" s="6">
        <v>43351</v>
      </c>
      <c r="F50" s="110" t="str">
        <f t="shared" si="0"/>
        <v>0 years, 3 months</v>
      </c>
      <c r="G50" s="3" t="s">
        <v>648</v>
      </c>
      <c r="H50" s="3" t="s">
        <v>649</v>
      </c>
      <c r="I50" s="3">
        <v>7621113</v>
      </c>
      <c r="J50" s="28"/>
      <c r="K50" s="28"/>
      <c r="L50" s="3" t="s">
        <v>651</v>
      </c>
      <c r="M50" s="3" t="s">
        <v>652</v>
      </c>
      <c r="N50" s="3"/>
      <c r="O50" s="8" t="s">
        <v>645</v>
      </c>
      <c r="P50" s="8" t="s">
        <v>170</v>
      </c>
      <c r="Q50" s="111">
        <v>43442</v>
      </c>
      <c r="R50" s="8" t="s">
        <v>527</v>
      </c>
    </row>
    <row r="51" spans="1:42">
      <c r="A51" s="3">
        <v>50</v>
      </c>
      <c r="B51" s="3">
        <v>111</v>
      </c>
      <c r="C51" s="5" t="s">
        <v>308</v>
      </c>
      <c r="D51" s="5" t="s">
        <v>554</v>
      </c>
      <c r="E51" s="6">
        <v>42680</v>
      </c>
      <c r="F51" s="110" t="str">
        <f t="shared" si="0"/>
        <v>2 years, 0 months</v>
      </c>
      <c r="G51" s="3" t="s">
        <v>647</v>
      </c>
      <c r="H51" s="3" t="s">
        <v>289</v>
      </c>
      <c r="I51" s="3">
        <v>7881111</v>
      </c>
      <c r="J51" s="28" t="s">
        <v>317</v>
      </c>
      <c r="K51" s="28" t="s">
        <v>473</v>
      </c>
      <c r="L51" s="3" t="s">
        <v>290</v>
      </c>
      <c r="M51" s="3" t="s">
        <v>399</v>
      </c>
      <c r="N51" s="3"/>
      <c r="O51" s="8" t="s">
        <v>386</v>
      </c>
      <c r="P51" s="8" t="s">
        <v>345</v>
      </c>
      <c r="Q51" s="111">
        <v>43422</v>
      </c>
      <c r="R51" s="8" t="s">
        <v>526</v>
      </c>
    </row>
    <row r="52" spans="1:42">
      <c r="A52" s="3">
        <v>51</v>
      </c>
      <c r="B52" s="3">
        <v>116</v>
      </c>
      <c r="C52" s="5" t="s">
        <v>256</v>
      </c>
      <c r="D52" s="5" t="s">
        <v>67</v>
      </c>
      <c r="E52" s="6">
        <v>42740</v>
      </c>
      <c r="F52" s="110" t="str">
        <f t="shared" si="0"/>
        <v>1 years, 10 months</v>
      </c>
      <c r="G52" s="3" t="s">
        <v>81</v>
      </c>
      <c r="H52" s="6">
        <v>34702</v>
      </c>
      <c r="I52" s="3">
        <v>9888355</v>
      </c>
      <c r="J52" s="28" t="s">
        <v>318</v>
      </c>
      <c r="K52" s="28" t="s">
        <v>426</v>
      </c>
      <c r="L52" s="3" t="s">
        <v>209</v>
      </c>
      <c r="M52" s="3" t="s">
        <v>209</v>
      </c>
      <c r="N52" s="3"/>
      <c r="O52" s="8" t="s">
        <v>358</v>
      </c>
      <c r="P52" s="8" t="s">
        <v>345</v>
      </c>
      <c r="Q52" s="111">
        <v>43420</v>
      </c>
      <c r="R52" s="8" t="s">
        <v>526</v>
      </c>
    </row>
    <row r="53" spans="1:42">
      <c r="A53" s="19">
        <v>52</v>
      </c>
      <c r="B53" s="3">
        <v>49</v>
      </c>
      <c r="C53" s="5" t="s">
        <v>29</v>
      </c>
      <c r="D53" s="5" t="s">
        <v>26</v>
      </c>
      <c r="E53" s="6">
        <v>42194</v>
      </c>
      <c r="F53" s="110" t="str">
        <f t="shared" si="0"/>
        <v>3 years, 4 months</v>
      </c>
      <c r="G53" s="3" t="s">
        <v>86</v>
      </c>
      <c r="H53" s="3" t="s">
        <v>75</v>
      </c>
      <c r="I53" s="3">
        <v>9910780</v>
      </c>
      <c r="J53" s="28" t="s">
        <v>311</v>
      </c>
      <c r="K53" s="28" t="s">
        <v>468</v>
      </c>
      <c r="L53" s="3" t="s">
        <v>135</v>
      </c>
      <c r="M53" s="3" t="s">
        <v>404</v>
      </c>
      <c r="N53" s="3"/>
      <c r="O53" s="8" t="s">
        <v>375</v>
      </c>
      <c r="P53" s="8" t="s">
        <v>345</v>
      </c>
      <c r="Q53" s="111">
        <v>43434</v>
      </c>
      <c r="R53" s="8" t="s">
        <v>526</v>
      </c>
    </row>
    <row r="54" spans="1:42">
      <c r="A54" s="3">
        <v>53</v>
      </c>
      <c r="B54" s="3">
        <v>19</v>
      </c>
      <c r="C54" s="5" t="s">
        <v>626</v>
      </c>
      <c r="D54" s="5" t="s">
        <v>523</v>
      </c>
      <c r="E54" s="6">
        <v>43300</v>
      </c>
      <c r="F54" s="110" t="str">
        <f t="shared" si="0"/>
        <v>0 years, 4 months</v>
      </c>
      <c r="G54" s="3" t="s">
        <v>87</v>
      </c>
      <c r="H54" s="3" t="s">
        <v>632</v>
      </c>
      <c r="I54" s="3">
        <v>7911195</v>
      </c>
      <c r="J54" s="28"/>
      <c r="K54" s="28" t="s">
        <v>627</v>
      </c>
      <c r="L54" s="3" t="s">
        <v>628</v>
      </c>
      <c r="M54" s="3" t="s">
        <v>629</v>
      </c>
      <c r="N54" s="3"/>
      <c r="O54" s="8"/>
      <c r="P54" s="8" t="s">
        <v>345</v>
      </c>
      <c r="Q54" s="111">
        <v>43445</v>
      </c>
      <c r="R54" s="8" t="s">
        <v>526</v>
      </c>
    </row>
    <row r="55" spans="1:42">
      <c r="A55" s="3">
        <v>54</v>
      </c>
      <c r="B55" s="3">
        <v>143</v>
      </c>
      <c r="C55" s="5" t="s">
        <v>506</v>
      </c>
      <c r="D55" s="5" t="s">
        <v>523</v>
      </c>
      <c r="E55" s="6">
        <v>43012</v>
      </c>
      <c r="F55" s="110" t="str">
        <f t="shared" si="0"/>
        <v>1 years, 2 months</v>
      </c>
      <c r="G55" s="3" t="s">
        <v>507</v>
      </c>
      <c r="H55" s="3" t="s">
        <v>520</v>
      </c>
      <c r="I55" s="3">
        <v>7569095</v>
      </c>
      <c r="J55" s="28"/>
      <c r="K55" s="28" t="s">
        <v>509</v>
      </c>
      <c r="L55" s="3" t="s">
        <v>522</v>
      </c>
      <c r="M55" s="3" t="s">
        <v>508</v>
      </c>
      <c r="N55" s="3"/>
      <c r="O55" s="8" t="s">
        <v>521</v>
      </c>
      <c r="P55" s="8" t="s">
        <v>345</v>
      </c>
      <c r="Q55" s="111">
        <v>43455</v>
      </c>
      <c r="R55" s="8" t="s">
        <v>526</v>
      </c>
    </row>
    <row r="56" spans="1:42">
      <c r="A56" s="19">
        <v>55</v>
      </c>
      <c r="B56" s="3">
        <v>134</v>
      </c>
      <c r="C56" s="5" t="s">
        <v>413</v>
      </c>
      <c r="D56" s="5" t="s">
        <v>418</v>
      </c>
      <c r="E56" s="6">
        <v>42918</v>
      </c>
      <c r="F56" s="110" t="str">
        <f t="shared" si="0"/>
        <v>1 years, 8 months</v>
      </c>
      <c r="G56" s="3" t="s">
        <v>242</v>
      </c>
      <c r="H56" s="3" t="s">
        <v>414</v>
      </c>
      <c r="I56" s="3">
        <v>9113172</v>
      </c>
      <c r="J56" s="28" t="s">
        <v>524</v>
      </c>
      <c r="K56" s="28" t="s">
        <v>420</v>
      </c>
      <c r="L56" s="3" t="s">
        <v>415</v>
      </c>
      <c r="M56" s="3" t="s">
        <v>416</v>
      </c>
      <c r="N56" s="3" t="s">
        <v>419</v>
      </c>
      <c r="O56" s="8" t="s">
        <v>417</v>
      </c>
      <c r="P56" s="8" t="s">
        <v>345</v>
      </c>
      <c r="Q56" s="111">
        <v>43537</v>
      </c>
      <c r="R56" s="8" t="s">
        <v>738</v>
      </c>
    </row>
    <row r="57" spans="1:42">
      <c r="A57" s="3">
        <v>56</v>
      </c>
      <c r="B57" s="3">
        <v>178</v>
      </c>
      <c r="C57" s="5" t="s">
        <v>733</v>
      </c>
      <c r="D57" s="5" t="s">
        <v>619</v>
      </c>
      <c r="E57" s="6">
        <v>43527</v>
      </c>
      <c r="F57" s="110" t="str">
        <f t="shared" si="0"/>
        <v>0 years, 0 months</v>
      </c>
      <c r="G57" s="3" t="s">
        <v>734</v>
      </c>
      <c r="H57" s="3" t="s">
        <v>735</v>
      </c>
      <c r="I57" s="3">
        <v>7975210</v>
      </c>
      <c r="J57" s="28"/>
      <c r="K57" s="28" t="s">
        <v>196</v>
      </c>
      <c r="L57" s="3" t="s">
        <v>736</v>
      </c>
      <c r="M57" s="3" t="s">
        <v>736</v>
      </c>
      <c r="N57" s="3"/>
      <c r="O57" s="8" t="s">
        <v>737</v>
      </c>
      <c r="P57" s="8" t="s">
        <v>170</v>
      </c>
      <c r="Q57" s="111">
        <v>43557</v>
      </c>
      <c r="R57" s="8" t="s">
        <v>526</v>
      </c>
    </row>
    <row r="58" spans="1:42">
      <c r="A58" s="3">
        <v>57</v>
      </c>
      <c r="B58" s="3">
        <v>174</v>
      </c>
      <c r="C58" s="5" t="s">
        <v>704</v>
      </c>
      <c r="D58" s="5" t="s">
        <v>605</v>
      </c>
      <c r="E58" s="6">
        <v>43497</v>
      </c>
      <c r="F58" s="110" t="str">
        <f t="shared" si="0"/>
        <v>0 years, 3 months</v>
      </c>
      <c r="G58" s="3" t="s">
        <v>705</v>
      </c>
      <c r="H58" s="3" t="s">
        <v>706</v>
      </c>
      <c r="I58" s="3">
        <v>9513429</v>
      </c>
      <c r="J58" s="28"/>
      <c r="K58" s="28" t="s">
        <v>713</v>
      </c>
      <c r="L58" s="3" t="s">
        <v>707</v>
      </c>
      <c r="M58" s="3" t="s">
        <v>708</v>
      </c>
      <c r="N58" s="3"/>
      <c r="O58" s="8" t="s">
        <v>723</v>
      </c>
      <c r="P58" s="8" t="s">
        <v>170</v>
      </c>
      <c r="Q58" s="111">
        <v>43586</v>
      </c>
      <c r="R58" s="8" t="s">
        <v>527</v>
      </c>
    </row>
    <row r="59" spans="1:42">
      <c r="A59" s="19">
        <v>58</v>
      </c>
      <c r="B59" s="3">
        <v>74</v>
      </c>
      <c r="C59" s="5" t="s">
        <v>15</v>
      </c>
      <c r="D59" s="5" t="s">
        <v>26</v>
      </c>
      <c r="E59" s="6">
        <v>42121</v>
      </c>
      <c r="F59" s="110" t="str">
        <f t="shared" si="0"/>
        <v>4 years, 0 months</v>
      </c>
      <c r="G59" s="3" t="s">
        <v>112</v>
      </c>
      <c r="H59" s="3" t="s">
        <v>71</v>
      </c>
      <c r="I59" s="3">
        <v>9866657</v>
      </c>
      <c r="J59" s="28" t="s">
        <v>315</v>
      </c>
      <c r="K59" s="28"/>
      <c r="L59" s="3" t="s">
        <v>148</v>
      </c>
      <c r="M59" s="3" t="s">
        <v>394</v>
      </c>
      <c r="N59" s="3"/>
      <c r="O59" s="8" t="s">
        <v>372</v>
      </c>
      <c r="P59" s="8" t="s">
        <v>345</v>
      </c>
      <c r="Q59" s="111">
        <v>43587</v>
      </c>
      <c r="R59" s="8" t="s">
        <v>527</v>
      </c>
    </row>
    <row r="60" spans="1:42">
      <c r="A60" s="3">
        <v>59</v>
      </c>
      <c r="B60" s="3">
        <v>123</v>
      </c>
      <c r="C60" s="5" t="s">
        <v>191</v>
      </c>
      <c r="D60" s="5" t="s">
        <v>576</v>
      </c>
      <c r="E60" s="6">
        <v>42789</v>
      </c>
      <c r="F60" s="110" t="str">
        <f t="shared" si="0"/>
        <v>2 years, 2 months</v>
      </c>
      <c r="G60" s="3" t="s">
        <v>192</v>
      </c>
      <c r="H60" s="3"/>
      <c r="I60" s="3">
        <v>9793619</v>
      </c>
      <c r="J60" s="28" t="s">
        <v>319</v>
      </c>
      <c r="K60" s="28" t="s">
        <v>480</v>
      </c>
      <c r="L60" s="3" t="s">
        <v>193</v>
      </c>
      <c r="M60" s="3" t="s">
        <v>403</v>
      </c>
      <c r="N60" s="3"/>
      <c r="O60" s="8" t="s">
        <v>388</v>
      </c>
      <c r="P60" s="8" t="s">
        <v>345</v>
      </c>
      <c r="Q60" s="111">
        <v>43588</v>
      </c>
      <c r="R60" s="8" t="s">
        <v>527</v>
      </c>
    </row>
    <row r="61" spans="1:42">
      <c r="A61" s="3">
        <v>60</v>
      </c>
      <c r="B61" s="3">
        <v>166</v>
      </c>
      <c r="C61" s="5" t="s">
        <v>658</v>
      </c>
      <c r="D61" s="5" t="s">
        <v>418</v>
      </c>
      <c r="E61" s="6">
        <v>43422</v>
      </c>
      <c r="F61" s="110" t="str">
        <f t="shared" si="0"/>
        <v>0 years, 5 months</v>
      </c>
      <c r="G61" s="3" t="s">
        <v>662</v>
      </c>
      <c r="H61" s="3" t="s">
        <v>668</v>
      </c>
      <c r="I61" s="3" t="s">
        <v>821</v>
      </c>
      <c r="J61" s="28"/>
      <c r="K61" s="28" t="s">
        <v>672</v>
      </c>
      <c r="L61" s="3" t="s">
        <v>669</v>
      </c>
      <c r="M61" s="3" t="s">
        <v>670</v>
      </c>
      <c r="N61" s="3"/>
      <c r="O61" s="8" t="s">
        <v>684</v>
      </c>
      <c r="P61" s="8" t="s">
        <v>170</v>
      </c>
      <c r="Q61" s="111">
        <v>43590</v>
      </c>
      <c r="R61" s="8" t="s">
        <v>527</v>
      </c>
    </row>
    <row r="62" spans="1:42">
      <c r="A62" s="68">
        <v>61</v>
      </c>
      <c r="B62" s="68">
        <v>35</v>
      </c>
      <c r="C62" s="69" t="s">
        <v>22</v>
      </c>
      <c r="D62" s="69" t="s">
        <v>21</v>
      </c>
      <c r="E62" s="113">
        <v>40731</v>
      </c>
      <c r="F62" s="117" t="e">
        <f t="shared" si="0"/>
        <v>#NUM!</v>
      </c>
      <c r="G62" s="68" t="s">
        <v>111</v>
      </c>
      <c r="H62" s="68"/>
      <c r="I62" s="68">
        <v>9991053</v>
      </c>
      <c r="J62" s="70"/>
      <c r="K62" s="70" t="s">
        <v>305</v>
      </c>
      <c r="L62" s="68" t="s">
        <v>134</v>
      </c>
      <c r="M62" s="68" t="s">
        <v>203</v>
      </c>
      <c r="N62" s="68"/>
      <c r="O62" s="71" t="s">
        <v>361</v>
      </c>
      <c r="P62" s="71" t="s">
        <v>345</v>
      </c>
      <c r="Q62" s="71"/>
      <c r="R62" s="71"/>
    </row>
    <row r="63" spans="1:42">
      <c r="A63" s="3">
        <v>62</v>
      </c>
      <c r="B63" s="3"/>
      <c r="C63" s="5" t="s">
        <v>28</v>
      </c>
      <c r="D63" s="5" t="s">
        <v>653</v>
      </c>
      <c r="E63" s="6">
        <v>42008</v>
      </c>
      <c r="F63" s="110" t="str">
        <f t="shared" si="0"/>
        <v>4 years, 3 months</v>
      </c>
      <c r="G63" s="3" t="s">
        <v>92</v>
      </c>
      <c r="H63" s="3" t="s">
        <v>74</v>
      </c>
      <c r="I63" s="3">
        <v>9555360</v>
      </c>
      <c r="J63" s="28" t="s">
        <v>310</v>
      </c>
      <c r="K63" s="28" t="s">
        <v>451</v>
      </c>
      <c r="L63" s="3" t="s">
        <v>131</v>
      </c>
      <c r="M63" s="3" t="s">
        <v>204</v>
      </c>
      <c r="N63" s="3"/>
      <c r="O63" s="8" t="s">
        <v>369</v>
      </c>
      <c r="P63" s="8" t="s">
        <v>345</v>
      </c>
      <c r="Q63" s="111">
        <v>43586</v>
      </c>
      <c r="R63" s="8" t="s">
        <v>65</v>
      </c>
    </row>
    <row r="64" spans="1:42" s="7" customFormat="1">
      <c r="A64" s="3">
        <v>63</v>
      </c>
      <c r="B64" s="17">
        <v>120</v>
      </c>
      <c r="C64" s="29" t="s">
        <v>178</v>
      </c>
      <c r="D64" s="36" t="s">
        <v>179</v>
      </c>
      <c r="E64" s="31">
        <v>42772</v>
      </c>
      <c r="F64" s="110" t="str">
        <f t="shared" si="0"/>
        <v>2 years, 2 months</v>
      </c>
      <c r="G64" s="17" t="s">
        <v>180</v>
      </c>
      <c r="H64" s="31" t="s">
        <v>766</v>
      </c>
      <c r="I64" s="30">
        <v>7999569</v>
      </c>
      <c r="J64" s="42" t="s">
        <v>324</v>
      </c>
      <c r="K64" s="42" t="s">
        <v>450</v>
      </c>
      <c r="L64" s="17" t="s">
        <v>181</v>
      </c>
      <c r="M64" s="17" t="s">
        <v>402</v>
      </c>
      <c r="N64" s="17" t="s">
        <v>465</v>
      </c>
      <c r="O64" s="17" t="s">
        <v>389</v>
      </c>
      <c r="P64" s="18" t="s">
        <v>345</v>
      </c>
      <c r="Q64" s="31">
        <v>43590</v>
      </c>
      <c r="R64" s="8" t="s">
        <v>65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</row>
    <row r="65" spans="1:18" s="7" customFormat="1">
      <c r="A65" s="19">
        <v>64</v>
      </c>
      <c r="B65" s="17">
        <v>149</v>
      </c>
      <c r="C65" s="29" t="s">
        <v>546</v>
      </c>
      <c r="D65" s="29" t="s">
        <v>523</v>
      </c>
      <c r="E65" s="31">
        <v>43101</v>
      </c>
      <c r="F65" s="110" t="str">
        <f t="shared" si="0"/>
        <v>1 years, 4 months</v>
      </c>
      <c r="G65" s="17" t="s">
        <v>548</v>
      </c>
      <c r="H65" s="31" t="s">
        <v>549</v>
      </c>
      <c r="I65" s="40">
        <v>7972997</v>
      </c>
      <c r="J65" s="46"/>
      <c r="K65" s="50" t="s">
        <v>552</v>
      </c>
      <c r="L65" s="3" t="s">
        <v>550</v>
      </c>
      <c r="M65" s="3" t="s">
        <v>551</v>
      </c>
      <c r="N65" s="17"/>
      <c r="O65" s="17" t="s">
        <v>614</v>
      </c>
      <c r="P65" s="17" t="s">
        <v>345</v>
      </c>
      <c r="Q65" s="31">
        <v>43615</v>
      </c>
      <c r="R65" s="8" t="s">
        <v>65</v>
      </c>
    </row>
    <row r="66" spans="1:18">
      <c r="A66" s="3">
        <v>65</v>
      </c>
      <c r="B66" s="3">
        <v>177</v>
      </c>
      <c r="C66" s="5" t="s">
        <v>724</v>
      </c>
      <c r="D66" s="5" t="s">
        <v>568</v>
      </c>
      <c r="E66" s="6">
        <v>43512</v>
      </c>
      <c r="F66" s="110" t="str">
        <f t="shared" si="0"/>
        <v>0 years, 4 months</v>
      </c>
      <c r="G66" s="3" t="s">
        <v>725</v>
      </c>
      <c r="H66" s="3" t="s">
        <v>726</v>
      </c>
      <c r="I66" s="3">
        <v>7877012</v>
      </c>
      <c r="J66" s="28"/>
      <c r="K66" s="28" t="s">
        <v>730</v>
      </c>
      <c r="L66" s="3" t="s">
        <v>727</v>
      </c>
      <c r="M66" s="3" t="s">
        <v>728</v>
      </c>
      <c r="N66" s="3"/>
      <c r="O66" s="8" t="s">
        <v>729</v>
      </c>
      <c r="P66" s="8" t="s">
        <v>170</v>
      </c>
      <c r="Q66" s="111">
        <v>43632</v>
      </c>
      <c r="R66" s="8" t="s">
        <v>65</v>
      </c>
    </row>
    <row r="67" spans="1:18">
      <c r="A67" s="3">
        <v>66</v>
      </c>
      <c r="B67" s="3">
        <v>167</v>
      </c>
      <c r="C67" s="5" t="s">
        <v>659</v>
      </c>
      <c r="D67" s="5" t="s">
        <v>418</v>
      </c>
      <c r="E67" s="6">
        <v>43422</v>
      </c>
      <c r="F67" s="110" t="str">
        <f t="shared" ref="F67:F89" si="1">DATEDIF(E67,Q67,"y")&amp;" years, "&amp;DATEDIF(E67,Q67,"m") -(DATEDIF(E67, Q67,"y")*12) &amp;" months"</f>
        <v>0 years, 7 months</v>
      </c>
      <c r="G67" s="3" t="s">
        <v>663</v>
      </c>
      <c r="H67" s="3" t="s">
        <v>679</v>
      </c>
      <c r="I67" s="3">
        <v>9990549</v>
      </c>
      <c r="J67" s="28"/>
      <c r="K67" s="28" t="s">
        <v>686</v>
      </c>
      <c r="L67" s="3" t="s">
        <v>680</v>
      </c>
      <c r="M67" s="3" t="s">
        <v>681</v>
      </c>
      <c r="N67" s="3"/>
      <c r="O67" s="8"/>
      <c r="P67" s="8" t="s">
        <v>170</v>
      </c>
      <c r="Q67" s="111">
        <v>43645</v>
      </c>
      <c r="R67" s="8" t="s">
        <v>65</v>
      </c>
    </row>
    <row r="68" spans="1:18">
      <c r="A68" s="19">
        <v>67</v>
      </c>
      <c r="B68" s="3">
        <v>155</v>
      </c>
      <c r="C68" s="5" t="s">
        <v>599</v>
      </c>
      <c r="D68" s="5" t="s">
        <v>539</v>
      </c>
      <c r="E68" s="6">
        <v>43225</v>
      </c>
      <c r="F68" s="110" t="str">
        <f t="shared" si="1"/>
        <v>1 years, 1 months</v>
      </c>
      <c r="G68" s="3" t="s">
        <v>594</v>
      </c>
      <c r="H68" s="3" t="s">
        <v>595</v>
      </c>
      <c r="I68" s="3">
        <v>7478383</v>
      </c>
      <c r="J68" s="28"/>
      <c r="K68" s="28" t="s">
        <v>596</v>
      </c>
      <c r="L68" s="3" t="s">
        <v>597</v>
      </c>
      <c r="M68" s="3" t="s">
        <v>597</v>
      </c>
      <c r="N68" s="3"/>
      <c r="O68" s="8" t="s">
        <v>598</v>
      </c>
      <c r="P68" s="8" t="s">
        <v>345</v>
      </c>
      <c r="Q68" s="111">
        <v>43646</v>
      </c>
      <c r="R68" s="8" t="s">
        <v>65</v>
      </c>
    </row>
    <row r="69" spans="1:18">
      <c r="A69" s="3">
        <v>68</v>
      </c>
      <c r="B69" s="3">
        <v>62</v>
      </c>
      <c r="C69" s="5" t="s">
        <v>6</v>
      </c>
      <c r="D69" s="5" t="s">
        <v>7</v>
      </c>
      <c r="E69" s="6">
        <v>42151</v>
      </c>
      <c r="F69" s="110" t="str">
        <f t="shared" si="1"/>
        <v>4 years, 0 months</v>
      </c>
      <c r="G69" s="3" t="s">
        <v>88</v>
      </c>
      <c r="H69" s="3" t="s">
        <v>788</v>
      </c>
      <c r="I69" s="3">
        <v>7986576</v>
      </c>
      <c r="J69" s="28" t="s">
        <v>296</v>
      </c>
      <c r="K69" s="28" t="s">
        <v>474</v>
      </c>
      <c r="L69" s="3" t="s">
        <v>138</v>
      </c>
      <c r="M69" s="3" t="s">
        <v>205</v>
      </c>
      <c r="N69" s="3"/>
      <c r="O69" s="8" t="s">
        <v>370</v>
      </c>
      <c r="P69" s="8" t="s">
        <v>345</v>
      </c>
      <c r="Q69" s="111">
        <v>43636</v>
      </c>
      <c r="R69" s="8" t="s">
        <v>65</v>
      </c>
    </row>
    <row r="70" spans="1:18" s="7" customFormat="1">
      <c r="A70" s="3">
        <v>69</v>
      </c>
      <c r="B70" s="3">
        <v>164</v>
      </c>
      <c r="C70" s="36" t="s">
        <v>13</v>
      </c>
      <c r="D70" s="36" t="s">
        <v>26</v>
      </c>
      <c r="E70" s="31">
        <v>43380</v>
      </c>
      <c r="F70" s="110" t="str">
        <f t="shared" si="1"/>
        <v>0 years, 9 months</v>
      </c>
      <c r="G70" s="18" t="s">
        <v>91</v>
      </c>
      <c r="H70" s="18" t="s">
        <v>793</v>
      </c>
      <c r="I70" s="40">
        <v>7779653</v>
      </c>
      <c r="J70" s="67" t="s">
        <v>313</v>
      </c>
      <c r="K70" s="48" t="s">
        <v>467</v>
      </c>
      <c r="L70" s="8" t="s">
        <v>650</v>
      </c>
      <c r="M70" s="8" t="s">
        <v>121</v>
      </c>
      <c r="N70" s="18"/>
      <c r="O70" s="18" t="s">
        <v>374</v>
      </c>
      <c r="P70" s="18" t="s">
        <v>345</v>
      </c>
      <c r="Q70" s="115">
        <v>43654</v>
      </c>
      <c r="R70" s="17" t="s">
        <v>65</v>
      </c>
    </row>
    <row r="71" spans="1:18">
      <c r="A71" s="19">
        <v>70</v>
      </c>
      <c r="B71" s="17">
        <v>39</v>
      </c>
      <c r="C71" s="29" t="s">
        <v>23</v>
      </c>
      <c r="D71" s="29" t="s">
        <v>24</v>
      </c>
      <c r="E71" s="31">
        <v>41784</v>
      </c>
      <c r="F71" s="110" t="str">
        <f t="shared" si="1"/>
        <v>5 years, 2 months</v>
      </c>
      <c r="G71" s="33" t="s">
        <v>93</v>
      </c>
      <c r="H71" s="34" t="s">
        <v>779</v>
      </c>
      <c r="I71" s="30">
        <v>7776839</v>
      </c>
      <c r="J71" s="42" t="s">
        <v>306</v>
      </c>
      <c r="K71" s="42" t="s">
        <v>459</v>
      </c>
      <c r="L71" s="78" t="s">
        <v>140</v>
      </c>
      <c r="M71" s="3" t="s">
        <v>219</v>
      </c>
      <c r="N71" s="29"/>
      <c r="O71" s="17" t="s">
        <v>368</v>
      </c>
      <c r="P71" s="18" t="s">
        <v>345</v>
      </c>
      <c r="Q71" s="31">
        <v>43682</v>
      </c>
      <c r="R71" s="17" t="s">
        <v>65</v>
      </c>
    </row>
    <row r="72" spans="1:18">
      <c r="A72" s="3">
        <v>71</v>
      </c>
      <c r="B72" s="3">
        <v>176</v>
      </c>
      <c r="C72" s="36" t="s">
        <v>716</v>
      </c>
      <c r="D72" s="36" t="s">
        <v>717</v>
      </c>
      <c r="E72" s="31">
        <v>43502</v>
      </c>
      <c r="F72" s="110" t="str">
        <f t="shared" si="1"/>
        <v>0 years, 5 months</v>
      </c>
      <c r="G72" s="18" t="s">
        <v>718</v>
      </c>
      <c r="H72" s="18" t="s">
        <v>719</v>
      </c>
      <c r="I72" s="40">
        <v>7218383</v>
      </c>
      <c r="J72" s="67"/>
      <c r="K72" s="48" t="s">
        <v>722</v>
      </c>
      <c r="L72" s="8" t="s">
        <v>720</v>
      </c>
      <c r="M72" s="8" t="s">
        <v>721</v>
      </c>
      <c r="N72" s="18"/>
      <c r="O72" s="18" t="s">
        <v>818</v>
      </c>
      <c r="P72" s="18" t="s">
        <v>345</v>
      </c>
      <c r="Q72" s="115">
        <v>43682</v>
      </c>
      <c r="R72" s="17" t="s">
        <v>65</v>
      </c>
    </row>
    <row r="73" spans="1:18">
      <c r="A73" s="3">
        <v>72</v>
      </c>
      <c r="B73" s="3">
        <v>180</v>
      </c>
      <c r="C73" s="36" t="s">
        <v>744</v>
      </c>
      <c r="D73" s="36" t="s">
        <v>619</v>
      </c>
      <c r="E73" s="31">
        <v>43582</v>
      </c>
      <c r="F73" s="110" t="str">
        <f t="shared" si="1"/>
        <v>0 years, 3 months</v>
      </c>
      <c r="G73" s="18" t="s">
        <v>745</v>
      </c>
      <c r="H73" s="18" t="s">
        <v>746</v>
      </c>
      <c r="I73" s="40">
        <v>9523923</v>
      </c>
      <c r="J73" s="67"/>
      <c r="K73" s="48" t="s">
        <v>751</v>
      </c>
      <c r="L73" s="8" t="s">
        <v>747</v>
      </c>
      <c r="M73" s="8" t="s">
        <v>748</v>
      </c>
      <c r="N73" s="18"/>
      <c r="O73" s="18" t="s">
        <v>752</v>
      </c>
      <c r="P73" s="18" t="s">
        <v>170</v>
      </c>
      <c r="Q73" s="115">
        <v>43673</v>
      </c>
      <c r="R73" s="72" t="s">
        <v>527</v>
      </c>
    </row>
    <row r="74" spans="1:18">
      <c r="A74" s="19">
        <v>73</v>
      </c>
      <c r="B74" s="3">
        <v>183</v>
      </c>
      <c r="C74" s="36" t="s">
        <v>798</v>
      </c>
      <c r="D74" s="36" t="s">
        <v>605</v>
      </c>
      <c r="E74" s="31">
        <v>43635</v>
      </c>
      <c r="F74" s="110" t="str">
        <f t="shared" si="1"/>
        <v>0 years, 3 months</v>
      </c>
      <c r="G74" s="18" t="s">
        <v>799</v>
      </c>
      <c r="H74" s="18" t="s">
        <v>800</v>
      </c>
      <c r="I74" s="40">
        <v>7960866</v>
      </c>
      <c r="J74" s="67"/>
      <c r="K74" s="48" t="s">
        <v>808</v>
      </c>
      <c r="L74" s="8" t="s">
        <v>801</v>
      </c>
      <c r="M74" s="8" t="s">
        <v>801</v>
      </c>
      <c r="N74" s="18"/>
      <c r="O74" s="18"/>
      <c r="P74" s="18" t="s">
        <v>797</v>
      </c>
      <c r="Q74" s="115">
        <v>43727</v>
      </c>
      <c r="R74" s="72" t="s">
        <v>527</v>
      </c>
    </row>
    <row r="75" spans="1:18">
      <c r="A75" s="3">
        <v>74</v>
      </c>
      <c r="B75" s="17">
        <v>135</v>
      </c>
      <c r="C75" s="29" t="s">
        <v>624</v>
      </c>
      <c r="D75" s="29" t="s">
        <v>7</v>
      </c>
      <c r="E75" s="31">
        <v>42946</v>
      </c>
      <c r="F75" s="110" t="str">
        <f t="shared" si="1"/>
        <v>2 years, 1 months</v>
      </c>
      <c r="G75" s="17" t="s">
        <v>590</v>
      </c>
      <c r="H75" s="31" t="s">
        <v>428</v>
      </c>
      <c r="I75" s="30">
        <v>9900055</v>
      </c>
      <c r="J75" s="47" t="s">
        <v>429</v>
      </c>
      <c r="K75" s="47" t="s">
        <v>439</v>
      </c>
      <c r="L75" s="3" t="s">
        <v>395</v>
      </c>
      <c r="M75" s="3" t="s">
        <v>395</v>
      </c>
      <c r="N75" s="29"/>
      <c r="O75" s="17" t="s">
        <v>447</v>
      </c>
      <c r="P75" s="17" t="s">
        <v>345</v>
      </c>
      <c r="Q75" s="31">
        <v>43720</v>
      </c>
      <c r="R75" s="17" t="s">
        <v>65</v>
      </c>
    </row>
    <row r="76" spans="1:18">
      <c r="A76" s="3">
        <v>75</v>
      </c>
      <c r="B76" s="17">
        <v>147</v>
      </c>
      <c r="C76" s="29" t="s">
        <v>625</v>
      </c>
      <c r="D76" s="36" t="s">
        <v>179</v>
      </c>
      <c r="E76" s="31">
        <v>43078</v>
      </c>
      <c r="F76" s="110" t="str">
        <f t="shared" si="1"/>
        <v>1 years, 9 months</v>
      </c>
      <c r="G76" s="17" t="s">
        <v>533</v>
      </c>
      <c r="H76" s="31" t="s">
        <v>534</v>
      </c>
      <c r="I76" s="40">
        <v>7872531</v>
      </c>
      <c r="J76" s="46"/>
      <c r="K76" s="50" t="s">
        <v>547</v>
      </c>
      <c r="L76" s="3" t="s">
        <v>535</v>
      </c>
      <c r="M76" s="3" t="s">
        <v>536</v>
      </c>
      <c r="N76" s="29"/>
      <c r="O76" s="17" t="s">
        <v>537</v>
      </c>
      <c r="P76" s="17" t="s">
        <v>345</v>
      </c>
      <c r="Q76" s="31">
        <v>43733</v>
      </c>
      <c r="R76" s="17" t="s">
        <v>65</v>
      </c>
    </row>
    <row r="77" spans="1:18" s="7" customFormat="1">
      <c r="A77" s="19">
        <v>76</v>
      </c>
      <c r="B77" s="3">
        <v>181</v>
      </c>
      <c r="C77" s="36" t="s">
        <v>754</v>
      </c>
      <c r="D77" s="36" t="s">
        <v>582</v>
      </c>
      <c r="E77" s="31">
        <v>43617</v>
      </c>
      <c r="F77" s="110" t="str">
        <f t="shared" si="1"/>
        <v>0 years, 3 months</v>
      </c>
      <c r="G77" s="18" t="s">
        <v>755</v>
      </c>
      <c r="H77" s="18" t="s">
        <v>756</v>
      </c>
      <c r="I77" s="40">
        <v>7210975</v>
      </c>
      <c r="J77" s="67"/>
      <c r="K77" s="48" t="s">
        <v>757</v>
      </c>
      <c r="L77" s="8" t="s">
        <v>758</v>
      </c>
      <c r="M77" s="8" t="s">
        <v>807</v>
      </c>
      <c r="N77" s="18"/>
      <c r="O77" s="18" t="s">
        <v>759</v>
      </c>
      <c r="P77" s="18" t="s">
        <v>170</v>
      </c>
      <c r="Q77" s="115">
        <v>43709</v>
      </c>
      <c r="R77" s="17" t="s">
        <v>65</v>
      </c>
    </row>
    <row r="78" spans="1:18">
      <c r="A78" s="3">
        <v>77</v>
      </c>
      <c r="B78" s="3">
        <v>173</v>
      </c>
      <c r="C78" s="36" t="s">
        <v>697</v>
      </c>
      <c r="D78" s="36" t="s">
        <v>67</v>
      </c>
      <c r="E78" s="31">
        <v>43486</v>
      </c>
      <c r="F78" s="110" t="str">
        <f t="shared" si="1"/>
        <v>0 years, 8 months</v>
      </c>
      <c r="G78" s="18" t="s">
        <v>698</v>
      </c>
      <c r="H78" s="18" t="s">
        <v>699</v>
      </c>
      <c r="I78" s="40">
        <v>9123007</v>
      </c>
      <c r="J78" s="67"/>
      <c r="K78" s="48" t="s">
        <v>700</v>
      </c>
      <c r="L78" s="8" t="s">
        <v>701</v>
      </c>
      <c r="M78" s="8" t="s">
        <v>702</v>
      </c>
      <c r="N78" s="18"/>
      <c r="O78" s="18" t="s">
        <v>703</v>
      </c>
      <c r="P78" s="18" t="s">
        <v>345</v>
      </c>
      <c r="Q78" s="115">
        <v>43738</v>
      </c>
      <c r="R78" s="17" t="s">
        <v>65</v>
      </c>
    </row>
    <row r="79" spans="1:18" s="7" customFormat="1">
      <c r="A79" s="3">
        <v>78</v>
      </c>
      <c r="B79" s="3">
        <v>185</v>
      </c>
      <c r="C79" s="36" t="s">
        <v>809</v>
      </c>
      <c r="D79" s="36" t="s">
        <v>605</v>
      </c>
      <c r="E79" s="31">
        <v>43646</v>
      </c>
      <c r="F79" s="110" t="str">
        <f t="shared" si="1"/>
        <v>0 years, 3 months</v>
      </c>
      <c r="G79" s="18" t="s">
        <v>810</v>
      </c>
      <c r="H79" s="18" t="s">
        <v>811</v>
      </c>
      <c r="I79" s="40">
        <v>9653453</v>
      </c>
      <c r="J79" s="67"/>
      <c r="K79" s="48" t="s">
        <v>816</v>
      </c>
      <c r="L79" s="8" t="s">
        <v>812</v>
      </c>
      <c r="M79" s="8" t="s">
        <v>813</v>
      </c>
      <c r="N79" s="18"/>
      <c r="O79" s="18"/>
      <c r="P79" s="18" t="s">
        <v>797</v>
      </c>
      <c r="Q79" s="115">
        <v>43738</v>
      </c>
      <c r="R79" s="17" t="s">
        <v>527</v>
      </c>
    </row>
    <row r="80" spans="1:18">
      <c r="A80" s="19">
        <v>79</v>
      </c>
      <c r="B80" s="87">
        <v>197</v>
      </c>
      <c r="C80" s="88" t="s">
        <v>660</v>
      </c>
      <c r="D80" s="89" t="s">
        <v>418</v>
      </c>
      <c r="E80" s="114">
        <v>43422</v>
      </c>
      <c r="F80" s="110" t="str">
        <f t="shared" si="1"/>
        <v>0 years, 10 months</v>
      </c>
      <c r="G80" s="86" t="s">
        <v>665</v>
      </c>
      <c r="H80" s="86" t="s">
        <v>675</v>
      </c>
      <c r="I80" s="86">
        <v>7252221</v>
      </c>
      <c r="J80" s="86"/>
      <c r="K80" s="90" t="s">
        <v>678</v>
      </c>
      <c r="L80" s="86" t="s">
        <v>676</v>
      </c>
      <c r="M80" s="91" t="s">
        <v>677</v>
      </c>
      <c r="N80" s="86"/>
      <c r="O80" s="86" t="s">
        <v>682</v>
      </c>
      <c r="P80" s="92" t="s">
        <v>345</v>
      </c>
      <c r="Q80" s="116">
        <v>43752</v>
      </c>
      <c r="R80" s="86" t="s">
        <v>527</v>
      </c>
    </row>
    <row r="81" spans="1:42" s="7" customFormat="1">
      <c r="A81" s="3">
        <v>80</v>
      </c>
      <c r="B81" s="17">
        <v>127</v>
      </c>
      <c r="C81" s="29" t="s">
        <v>257</v>
      </c>
      <c r="D81" s="29" t="s">
        <v>847</v>
      </c>
      <c r="E81" s="115">
        <v>42915</v>
      </c>
      <c r="F81" s="110" t="str">
        <f t="shared" si="1"/>
        <v>2 years, 3 months</v>
      </c>
      <c r="G81" s="17" t="s">
        <v>258</v>
      </c>
      <c r="H81" s="17" t="s">
        <v>259</v>
      </c>
      <c r="I81" s="30">
        <v>9970779</v>
      </c>
      <c r="J81" s="42" t="s">
        <v>320</v>
      </c>
      <c r="K81" s="42" t="s">
        <v>466</v>
      </c>
      <c r="L81" s="3" t="s">
        <v>260</v>
      </c>
      <c r="M81" s="3" t="s">
        <v>265</v>
      </c>
      <c r="N81" s="29"/>
      <c r="O81" s="17" t="s">
        <v>390</v>
      </c>
      <c r="P81" s="17" t="s">
        <v>345</v>
      </c>
      <c r="Q81" s="31">
        <v>43753</v>
      </c>
      <c r="R81" s="72" t="s">
        <v>527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</row>
    <row r="82" spans="1:42" s="7" customFormat="1">
      <c r="A82" s="3">
        <v>81</v>
      </c>
      <c r="B82" s="3">
        <v>161</v>
      </c>
      <c r="C82" s="36" t="s">
        <v>638</v>
      </c>
      <c r="D82" s="36" t="s">
        <v>582</v>
      </c>
      <c r="E82" s="115">
        <v>43339</v>
      </c>
      <c r="F82" s="110" t="str">
        <f t="shared" si="1"/>
        <v>1 years, 1 months</v>
      </c>
      <c r="G82" s="18" t="s">
        <v>639</v>
      </c>
      <c r="H82" s="18" t="s">
        <v>696</v>
      </c>
      <c r="I82" s="40">
        <v>7937666</v>
      </c>
      <c r="J82" s="67"/>
      <c r="K82" s="48" t="s">
        <v>642</v>
      </c>
      <c r="L82" s="8" t="s">
        <v>640</v>
      </c>
      <c r="M82" s="8" t="s">
        <v>641</v>
      </c>
      <c r="N82" s="18"/>
      <c r="O82" s="18"/>
      <c r="P82" s="18" t="s">
        <v>345</v>
      </c>
      <c r="Q82" s="31">
        <v>43753</v>
      </c>
      <c r="R82" s="72" t="s">
        <v>527</v>
      </c>
    </row>
    <row r="83" spans="1:42">
      <c r="A83" s="19">
        <v>82</v>
      </c>
      <c r="B83" s="3">
        <v>165</v>
      </c>
      <c r="C83" s="36" t="s">
        <v>34</v>
      </c>
      <c r="D83" s="36" t="s">
        <v>654</v>
      </c>
      <c r="E83" s="115">
        <v>43389</v>
      </c>
      <c r="F83" s="110" t="str">
        <f t="shared" si="1"/>
        <v>1 years, 1 months</v>
      </c>
      <c r="G83" s="18" t="s">
        <v>95</v>
      </c>
      <c r="H83" s="18" t="s">
        <v>667</v>
      </c>
      <c r="I83" s="40">
        <v>7474707</v>
      </c>
      <c r="J83" s="67" t="s">
        <v>321</v>
      </c>
      <c r="K83" s="48" t="s">
        <v>424</v>
      </c>
      <c r="L83" s="18" t="s">
        <v>139</v>
      </c>
      <c r="M83" s="35" t="s">
        <v>655</v>
      </c>
      <c r="N83" s="18"/>
      <c r="O83" s="18" t="s">
        <v>385</v>
      </c>
      <c r="P83" s="18" t="s">
        <v>345</v>
      </c>
      <c r="Q83" s="115">
        <v>43803</v>
      </c>
      <c r="R83" s="17" t="s">
        <v>65</v>
      </c>
      <c r="S83" s="7"/>
      <c r="T83" s="7"/>
      <c r="U83" s="7"/>
    </row>
    <row r="84" spans="1:42" s="7" customFormat="1">
      <c r="A84" s="3">
        <v>83</v>
      </c>
      <c r="B84" s="17">
        <v>16</v>
      </c>
      <c r="C84" s="29" t="s">
        <v>41</v>
      </c>
      <c r="D84" s="29" t="s">
        <v>39</v>
      </c>
      <c r="E84" s="115">
        <v>41588</v>
      </c>
      <c r="F84" s="110" t="str">
        <f t="shared" si="1"/>
        <v>6 years, 0 months</v>
      </c>
      <c r="G84" s="17" t="s">
        <v>99</v>
      </c>
      <c r="H84" s="31" t="s">
        <v>781</v>
      </c>
      <c r="I84" s="30">
        <v>9530080</v>
      </c>
      <c r="J84" s="44" t="s">
        <v>326</v>
      </c>
      <c r="K84" s="45" t="s">
        <v>196</v>
      </c>
      <c r="L84" s="31" t="s">
        <v>142</v>
      </c>
      <c r="M84" s="29" t="s">
        <v>125</v>
      </c>
      <c r="N84" s="29"/>
      <c r="O84" s="17" t="s">
        <v>364</v>
      </c>
      <c r="P84" s="18" t="s">
        <v>345</v>
      </c>
      <c r="Q84" s="31">
        <v>43808</v>
      </c>
      <c r="R84" s="17" t="s">
        <v>65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2" s="7" customFormat="1">
      <c r="A85" s="3">
        <v>84</v>
      </c>
      <c r="B85" s="3">
        <v>192</v>
      </c>
      <c r="C85" s="36" t="s">
        <v>838</v>
      </c>
      <c r="D85" s="36" t="s">
        <v>605</v>
      </c>
      <c r="E85" s="115">
        <v>43740</v>
      </c>
      <c r="F85" s="110" t="str">
        <f t="shared" si="1"/>
        <v>0 years, 2 months</v>
      </c>
      <c r="G85" s="18" t="s">
        <v>834</v>
      </c>
      <c r="H85" s="18" t="s">
        <v>835</v>
      </c>
      <c r="I85" s="40">
        <v>9532361</v>
      </c>
      <c r="J85" s="67"/>
      <c r="K85" s="48" t="s">
        <v>839</v>
      </c>
      <c r="L85" s="18" t="s">
        <v>840</v>
      </c>
      <c r="M85" s="35" t="s">
        <v>841</v>
      </c>
      <c r="N85" s="18"/>
      <c r="O85" s="18" t="s">
        <v>818</v>
      </c>
      <c r="P85" s="18" t="s">
        <v>797</v>
      </c>
      <c r="Q85" s="115">
        <v>43807</v>
      </c>
      <c r="R85" s="72" t="s">
        <v>527</v>
      </c>
    </row>
    <row r="86" spans="1:42" s="7" customFormat="1">
      <c r="A86" s="19">
        <v>85</v>
      </c>
      <c r="B86" s="3">
        <v>187</v>
      </c>
      <c r="C86" s="36" t="s">
        <v>767</v>
      </c>
      <c r="D86" s="36" t="s">
        <v>555</v>
      </c>
      <c r="E86" s="115">
        <v>43641</v>
      </c>
      <c r="F86" s="110" t="str">
        <f t="shared" si="1"/>
        <v>0 years, 6 months</v>
      </c>
      <c r="G86" s="18" t="s">
        <v>768</v>
      </c>
      <c r="H86" s="18" t="s">
        <v>769</v>
      </c>
      <c r="I86" s="40">
        <v>9191227</v>
      </c>
      <c r="J86" s="67"/>
      <c r="K86" s="48" t="s">
        <v>770</v>
      </c>
      <c r="L86" s="18" t="s">
        <v>771</v>
      </c>
      <c r="M86" s="35" t="s">
        <v>772</v>
      </c>
      <c r="N86" s="18"/>
      <c r="O86" s="18" t="s">
        <v>773</v>
      </c>
      <c r="P86" s="18" t="s">
        <v>170</v>
      </c>
      <c r="Q86" s="115">
        <v>43824</v>
      </c>
      <c r="R86" s="72" t="s">
        <v>527</v>
      </c>
    </row>
    <row r="87" spans="1:42" s="7" customFormat="1" ht="16.5" customHeight="1">
      <c r="A87" s="16">
        <v>86</v>
      </c>
      <c r="B87" s="3">
        <v>184</v>
      </c>
      <c r="C87" s="36" t="s">
        <v>802</v>
      </c>
      <c r="D87" s="36" t="s">
        <v>582</v>
      </c>
      <c r="E87" s="94">
        <v>43635</v>
      </c>
      <c r="F87" s="110" t="str">
        <f t="shared" si="1"/>
        <v>0 years, 10 months</v>
      </c>
      <c r="G87" s="18" t="s">
        <v>803</v>
      </c>
      <c r="H87" s="18" t="s">
        <v>804</v>
      </c>
      <c r="I87" s="18">
        <v>7992907</v>
      </c>
      <c r="J87" s="40">
        <v>9147684</v>
      </c>
      <c r="K87" s="48" t="s">
        <v>814</v>
      </c>
      <c r="L87" s="35" t="s">
        <v>805</v>
      </c>
      <c r="M87" s="35" t="s">
        <v>806</v>
      </c>
      <c r="N87" s="35"/>
      <c r="O87" s="18" t="s">
        <v>844</v>
      </c>
      <c r="P87" s="18" t="s">
        <v>345</v>
      </c>
      <c r="Q87" s="115">
        <v>43946</v>
      </c>
      <c r="R87" s="18" t="s">
        <v>527</v>
      </c>
    </row>
    <row r="88" spans="1:42" s="7" customFormat="1" ht="16.5" customHeight="1">
      <c r="A88" s="16">
        <v>87</v>
      </c>
      <c r="B88" s="3">
        <v>196</v>
      </c>
      <c r="C88" s="36" t="s">
        <v>861</v>
      </c>
      <c r="D88" s="36" t="s">
        <v>67</v>
      </c>
      <c r="E88" s="94">
        <v>43476</v>
      </c>
      <c r="F88" s="110" t="str">
        <f t="shared" si="1"/>
        <v>1 years, 3 months</v>
      </c>
      <c r="G88" s="98" t="s">
        <v>284</v>
      </c>
      <c r="H88" s="18" t="s">
        <v>862</v>
      </c>
      <c r="I88" s="18">
        <v>9987990</v>
      </c>
      <c r="J88" s="40"/>
      <c r="K88" s="48" t="s">
        <v>863</v>
      </c>
      <c r="L88" s="35" t="s">
        <v>864</v>
      </c>
      <c r="M88" s="35" t="s">
        <v>865</v>
      </c>
      <c r="N88" s="35"/>
      <c r="O88" s="18" t="s">
        <v>288</v>
      </c>
      <c r="P88" s="18" t="s">
        <v>345</v>
      </c>
      <c r="Q88" s="115">
        <v>43948</v>
      </c>
      <c r="R88" s="18" t="s">
        <v>527</v>
      </c>
    </row>
    <row r="89" spans="1:42" s="7" customFormat="1" ht="16.5" customHeight="1">
      <c r="A89" s="16">
        <v>88</v>
      </c>
      <c r="B89" s="3">
        <v>191</v>
      </c>
      <c r="C89" s="36" t="s">
        <v>827</v>
      </c>
      <c r="D89" s="36" t="s">
        <v>570</v>
      </c>
      <c r="E89" s="94">
        <v>43506</v>
      </c>
      <c r="F89" s="110" t="str">
        <f t="shared" si="1"/>
        <v>1 years, 2 months</v>
      </c>
      <c r="G89" s="98" t="s">
        <v>828</v>
      </c>
      <c r="H89" s="18" t="s">
        <v>829</v>
      </c>
      <c r="I89" s="18">
        <v>9119897</v>
      </c>
      <c r="J89" s="40"/>
      <c r="K89" s="48" t="s">
        <v>860</v>
      </c>
      <c r="L89" s="35" t="s">
        <v>845</v>
      </c>
      <c r="M89" s="35" t="s">
        <v>833</v>
      </c>
      <c r="N89" s="35"/>
      <c r="O89" s="18" t="s">
        <v>842</v>
      </c>
      <c r="P89" s="18" t="s">
        <v>170</v>
      </c>
      <c r="Q89" s="115">
        <v>43936</v>
      </c>
      <c r="R89" s="18" t="s">
        <v>65</v>
      </c>
    </row>
    <row r="90" spans="1:42">
      <c r="S90" s="7"/>
      <c r="T90" s="7"/>
      <c r="U90" s="7"/>
    </row>
    <row r="91" spans="1:42">
      <c r="S91" s="7"/>
      <c r="T91" s="7"/>
      <c r="U91" s="7"/>
    </row>
  </sheetData>
  <hyperlinks>
    <hyperlink ref="J19" r:id="rId1"/>
    <hyperlink ref="J20" r:id="rId2"/>
    <hyperlink ref="J21" r:id="rId3" display="mailto:habeeba.adam@raajjetv.tv"/>
    <hyperlink ref="J23" r:id="rId4"/>
    <hyperlink ref="J22" r:id="rId5" display="mailto:sujau.hameed@raajjetv.tv"/>
    <hyperlink ref="J24" r:id="rId6" display="mailto:arosha7719@gmail.com"/>
    <hyperlink ref="J25" r:id="rId7" display="mailto:abdulla.ziyaan@raajjetv.tv"/>
    <hyperlink ref="J27" r:id="rId8" display="mailto:mariyam.shaffa@raajjetv.tv"/>
    <hyperlink ref="K27" r:id="rId9"/>
    <hyperlink ref="J28" r:id="rId10" display="mailto:zayana.mohamed@raajjetv.tv"/>
    <hyperlink ref="J29" r:id="rId11"/>
    <hyperlink ref="J31" r:id="rId12"/>
    <hyperlink ref="K31" r:id="rId13"/>
    <hyperlink ref="K34" r:id="rId14"/>
    <hyperlink ref="J35" r:id="rId15" display="mailto:shahubaan.fahumee@raajjetv.tv"/>
    <hyperlink ref="K35" r:id="rId16"/>
    <hyperlink ref="K36" r:id="rId17"/>
    <hyperlink ref="K40" r:id="rId18"/>
    <hyperlink ref="K41" r:id="rId19"/>
    <hyperlink ref="K42" r:id="rId20"/>
    <hyperlink ref="J44" r:id="rId21"/>
    <hyperlink ref="K44" r:id="rId22"/>
    <hyperlink ref="K45" r:id="rId23"/>
    <hyperlink ref="K46" r:id="rId24"/>
    <hyperlink ref="J47" r:id="rId25" display="mailto:azmoon.ahmed@raajjetv.tv"/>
    <hyperlink ref="J51" r:id="rId26" display="mailto:fathimath.shana@raajjetv.tv"/>
    <hyperlink ref="K51" r:id="rId27"/>
    <hyperlink ref="J52" r:id="rId28" display="mailto:sharuhaan.waheed@raajjetv.tv"/>
    <hyperlink ref="K55" r:id="rId29"/>
    <hyperlink ref="J53" r:id="rId30" display="mailto:ahmed.muhsin@raajjetv.tv"/>
    <hyperlink ref="K53" r:id="rId31"/>
    <hyperlink ref="J59" r:id="rId32" display="mailto:aiminath.nuzuha@raajjetv.tv"/>
    <hyperlink ref="J60" r:id="rId33" display="mailto:ismail.naail@raajjetv.tv"/>
    <hyperlink ref="K60" r:id="rId34"/>
    <hyperlink ref="J63" r:id="rId35" display="mailto:mohamed.wisam@raajjetv.tv"/>
    <hyperlink ref="K62" r:id="rId36"/>
    <hyperlink ref="K63" r:id="rId37"/>
    <hyperlink ref="K66" r:id="rId38"/>
    <hyperlink ref="J64" r:id="rId39" display="mailto:shan.anees@raajjetv.tv"/>
    <hyperlink ref="K64" r:id="rId40"/>
    <hyperlink ref="K67" r:id="rId41"/>
    <hyperlink ref="K68" r:id="rId42"/>
    <hyperlink ref="J69" r:id="rId43" display="mailto:ali.yoosuf@raajjetv.tv"/>
    <hyperlink ref="J70" r:id="rId44" display="mailto:rizna.zareer@raajjetv.tv"/>
    <hyperlink ref="K70" r:id="rId45"/>
    <hyperlink ref="J71" r:id="rId46" display="mailto:abdulla.mohamed@raajjetv.tv"/>
    <hyperlink ref="K71" r:id="rId47"/>
    <hyperlink ref="K72" r:id="rId48"/>
    <hyperlink ref="J75" r:id="rId49"/>
    <hyperlink ref="K76" r:id="rId50"/>
    <hyperlink ref="K77" r:id="rId51"/>
    <hyperlink ref="K78" r:id="rId52"/>
    <hyperlink ref="J81" r:id="rId53"/>
    <hyperlink ref="K82" r:id="rId54"/>
    <hyperlink ref="K80" r:id="rId55"/>
    <hyperlink ref="J83" r:id="rId56" display="mailto:leevan.ali@raajjetv.tv"/>
    <hyperlink ref="K85" r:id="rId57"/>
    <hyperlink ref="J84" r:id="rId58"/>
    <hyperlink ref="K86" r:id="rId59"/>
    <hyperlink ref="K88" r:id="rId60"/>
  </hyperlinks>
  <pageMargins left="0.7" right="0.7" top="0.75" bottom="0.75" header="0.3" footer="0.3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Staffs</vt:lpstr>
      <vt:lpstr>Termination &amp; Resignation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EsPaDa</cp:lastModifiedBy>
  <cp:lastPrinted>2019-05-15T12:06:38Z</cp:lastPrinted>
  <dcterms:created xsi:type="dcterms:W3CDTF">2016-12-10T05:38:04Z</dcterms:created>
  <dcterms:modified xsi:type="dcterms:W3CDTF">2021-03-22T03:55:32Z</dcterms:modified>
</cp:coreProperties>
</file>