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1" l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C53" i="1"/>
  <c r="C52" i="1"/>
  <c r="C51" i="1"/>
  <c r="C47" i="1"/>
  <c r="C46" i="1"/>
  <c r="C45" i="1"/>
  <c r="C41" i="1"/>
  <c r="C40" i="1"/>
  <c r="C39" i="1"/>
  <c r="C32" i="1"/>
  <c r="C31" i="1"/>
  <c r="C30" i="1"/>
  <c r="E19" i="1"/>
  <c r="D19" i="1"/>
  <c r="C19" i="1"/>
  <c r="E18" i="1"/>
  <c r="D18" i="1"/>
  <c r="C18" i="1"/>
  <c r="E17" i="1"/>
  <c r="D17" i="1"/>
  <c r="C17" i="1"/>
  <c r="G32" i="1"/>
  <c r="K32" i="1"/>
  <c r="F32" i="1"/>
  <c r="J32" i="1"/>
  <c r="E32" i="1"/>
  <c r="I32" i="1"/>
  <c r="G31" i="1"/>
  <c r="K31" i="1"/>
  <c r="F31" i="1"/>
  <c r="J31" i="1"/>
  <c r="E31" i="1"/>
  <c r="I31" i="1"/>
  <c r="G30" i="1"/>
  <c r="K30" i="1"/>
  <c r="F30" i="1"/>
  <c r="J30" i="1"/>
  <c r="E30" i="1"/>
  <c r="I30" i="1"/>
  <c r="K34" i="1"/>
  <c r="J34" i="1"/>
  <c r="I34" i="1"/>
  <c r="B53" i="1"/>
  <c r="D53" i="1"/>
  <c r="B47" i="1"/>
  <c r="D47" i="1"/>
  <c r="B41" i="1"/>
  <c r="D41" i="1"/>
  <c r="B52" i="1"/>
  <c r="D52" i="1"/>
  <c r="B46" i="1"/>
  <c r="D46" i="1"/>
  <c r="B40" i="1"/>
  <c r="D40" i="1"/>
  <c r="B51" i="1"/>
  <c r="D51" i="1"/>
  <c r="B45" i="1"/>
  <c r="D45" i="1"/>
  <c r="D48" i="1"/>
  <c r="B39" i="1"/>
  <c r="D39" i="1"/>
  <c r="D42" i="1"/>
  <c r="D54" i="1"/>
</calcChain>
</file>

<file path=xl/sharedStrings.xml><?xml version="1.0" encoding="utf-8"?>
<sst xmlns="http://schemas.openxmlformats.org/spreadsheetml/2006/main" count="54" uniqueCount="28">
  <si>
    <t>feature 1</t>
  </si>
  <si>
    <t>feature 2</t>
  </si>
  <si>
    <t>http://www.brainvoyager.com/bvqx/doc/UsersGuide/MVPA/SupportVectorMachinesSVMs.html</t>
  </si>
  <si>
    <t>class</t>
  </si>
  <si>
    <t>vector</t>
  </si>
  <si>
    <t>bias</t>
  </si>
  <si>
    <t>weight</t>
  </si>
  <si>
    <t>score</t>
  </si>
  <si>
    <t>s1</t>
  </si>
  <si>
    <t>s2</t>
  </si>
  <si>
    <t>a1</t>
  </si>
  <si>
    <t>a2</t>
  </si>
  <si>
    <t>a3</t>
  </si>
  <si>
    <t>w =</t>
  </si>
  <si>
    <t>example from dan ventura</t>
  </si>
  <si>
    <t>STEP 1: COLLECT SUPPORT VECTORS</t>
  </si>
  <si>
    <t>STEP 2: build kernel matrix</t>
  </si>
  <si>
    <t>STEP 3: plug kernel matrix into normal equation to generate alpha values</t>
  </si>
  <si>
    <t>STEP 4: generate weights</t>
  </si>
  <si>
    <t>STEP 4: check answers</t>
  </si>
  <si>
    <t>w</t>
  </si>
  <si>
    <t>v1</t>
  </si>
  <si>
    <t>v2</t>
  </si>
  <si>
    <t>v3</t>
  </si>
  <si>
    <t xml:space="preserve"> &lt;- correct class!</t>
  </si>
  <si>
    <t>&lt;- this is a support vector</t>
  </si>
  <si>
    <t>&lt;- these are the scores generated by normal equation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</si>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</sst>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86E75"/>
      <name val="Lucida Console"/>
      <family val="3"/>
    </font>
    <font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3" fillId="0" borderId="0" xfId="0" applyFont="1"/>
    <xf numFmtId="4" fontId="3" fillId="0" borderId="0" xfId="0" applyNumberFormat="1" applyFont="1"/>
    <xf numFmtId="4" fontId="3" fillId="0" borderId="1" xfId="0" applyNumberFormat="1" applyFont="1" applyBorder="1"/>
    <xf numFmtId="0" fontId="4" fillId="0" borderId="0" xfId="0" applyFont="1"/>
    <xf numFmtId="4" fontId="4" fillId="0" borderId="0" xfId="0" applyNumberFormat="1" applyFont="1"/>
    <xf numFmtId="0" fontId="5" fillId="0" borderId="1" xfId="0" applyFont="1" applyBorder="1"/>
    <xf numFmtId="0" fontId="3" fillId="0" borderId="1" xfId="0" applyFont="1" applyBorder="1"/>
    <xf numFmtId="0" fontId="3" fillId="0" borderId="2" xfId="0" applyFont="1" applyBorder="1"/>
    <xf numFmtId="4" fontId="3" fillId="0" borderId="3" xfId="0" applyNumberFormat="1" applyFont="1" applyBorder="1"/>
    <xf numFmtId="4" fontId="3" fillId="0" borderId="4" xfId="0" applyNumberFormat="1" applyFont="1" applyBorder="1"/>
    <xf numFmtId="0" fontId="0" fillId="2" borderId="5" xfId="0" applyFill="1" applyBorder="1"/>
    <xf numFmtId="0" fontId="0" fillId="2" borderId="0" xfId="0" applyFill="1"/>
    <xf numFmtId="4" fontId="0" fillId="2" borderId="0" xfId="0" applyNumberForma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4"/>
  <sheetViews>
    <sheetView tabSelected="1" topLeftCell="B4" zoomScale="115" zoomScaleNormal="115" zoomScalePageLayoutView="115" workbookViewId="0">
      <selection activeCell="C17" sqref="C17"/>
    </sheetView>
  </sheetViews>
  <sheetFormatPr baseColWidth="10" defaultColWidth="8.83203125" defaultRowHeight="14" x14ac:dyDescent="0"/>
  <cols>
    <col min="2" max="2" width="10.6640625" bestFit="1" customWidth="1"/>
  </cols>
  <sheetData>
    <row r="2" spans="2:20">
      <c r="B2" t="s">
        <v>14</v>
      </c>
      <c r="N2" t="s">
        <v>2</v>
      </c>
    </row>
    <row r="3" spans="2:20">
      <c r="B3" s="4">
        <v>42022</v>
      </c>
    </row>
    <row r="5" spans="2:20">
      <c r="B5" s="5" t="s">
        <v>15</v>
      </c>
      <c r="C5" s="6"/>
      <c r="D5" s="6"/>
      <c r="E5" s="6"/>
      <c r="F5" s="6"/>
      <c r="G5" s="6"/>
      <c r="H5" s="6"/>
      <c r="N5" t="s">
        <v>4</v>
      </c>
      <c r="O5" t="s">
        <v>0</v>
      </c>
      <c r="P5" t="s">
        <v>1</v>
      </c>
      <c r="Q5" t="s">
        <v>5</v>
      </c>
      <c r="R5" t="s">
        <v>3</v>
      </c>
    </row>
    <row r="6" spans="2:20">
      <c r="C6" s="7"/>
      <c r="D6" s="7"/>
      <c r="E6" s="7"/>
      <c r="F6" s="7"/>
      <c r="G6" s="7"/>
      <c r="N6" s="18">
        <v>1</v>
      </c>
      <c r="O6" s="19">
        <v>0.7</v>
      </c>
      <c r="P6" s="19">
        <v>1</v>
      </c>
      <c r="Q6" s="19">
        <v>1</v>
      </c>
      <c r="R6" s="18">
        <v>1</v>
      </c>
      <c r="S6" t="s">
        <v>25</v>
      </c>
    </row>
    <row r="7" spans="2:20">
      <c r="B7" t="s">
        <v>4</v>
      </c>
      <c r="C7" s="7" t="s">
        <v>0</v>
      </c>
      <c r="D7" s="7" t="s">
        <v>1</v>
      </c>
      <c r="E7" s="7" t="s">
        <v>5</v>
      </c>
      <c r="F7" s="7" t="s">
        <v>3</v>
      </c>
      <c r="G7" s="7"/>
      <c r="N7" s="18">
        <v>2</v>
      </c>
      <c r="O7" s="19">
        <v>0.1</v>
      </c>
      <c r="P7" s="19">
        <v>0.7</v>
      </c>
      <c r="Q7" s="19">
        <v>1</v>
      </c>
      <c r="R7" s="18">
        <v>1</v>
      </c>
      <c r="S7" t="s">
        <v>25</v>
      </c>
    </row>
    <row r="8" spans="2:20">
      <c r="B8">
        <v>1</v>
      </c>
      <c r="C8" s="11">
        <v>1</v>
      </c>
      <c r="D8" s="11">
        <v>0</v>
      </c>
      <c r="E8" s="11">
        <v>1</v>
      </c>
      <c r="F8" s="10">
        <v>-1</v>
      </c>
      <c r="G8" s="7"/>
      <c r="N8">
        <v>3</v>
      </c>
      <c r="O8" s="1">
        <v>0.3</v>
      </c>
      <c r="P8" s="1">
        <v>1.4</v>
      </c>
      <c r="Q8" s="1">
        <v>1</v>
      </c>
      <c r="R8">
        <v>1</v>
      </c>
    </row>
    <row r="9" spans="2:20">
      <c r="B9">
        <v>2</v>
      </c>
      <c r="C9" s="11">
        <v>3</v>
      </c>
      <c r="D9" s="11">
        <v>1</v>
      </c>
      <c r="E9" s="11">
        <v>1</v>
      </c>
      <c r="F9" s="10">
        <v>1</v>
      </c>
      <c r="G9" s="7"/>
      <c r="N9" s="18">
        <v>4</v>
      </c>
      <c r="O9" s="19">
        <v>0.9</v>
      </c>
      <c r="P9" s="19">
        <v>0.3</v>
      </c>
      <c r="Q9" s="19">
        <v>1</v>
      </c>
      <c r="R9" s="18">
        <v>-1</v>
      </c>
      <c r="S9" t="s">
        <v>25</v>
      </c>
    </row>
    <row r="10" spans="2:20">
      <c r="B10">
        <v>3</v>
      </c>
      <c r="C10" s="11">
        <v>3</v>
      </c>
      <c r="D10" s="11">
        <v>-1</v>
      </c>
      <c r="E10" s="11">
        <v>1</v>
      </c>
      <c r="F10" s="10">
        <v>1</v>
      </c>
      <c r="G10" s="7"/>
      <c r="N10" s="18">
        <v>5</v>
      </c>
      <c r="O10" s="19">
        <v>0.6</v>
      </c>
      <c r="P10" s="19">
        <v>0.1</v>
      </c>
      <c r="Q10" s="19">
        <v>1</v>
      </c>
      <c r="R10" s="18">
        <v>-1</v>
      </c>
      <c r="S10" t="s">
        <v>25</v>
      </c>
    </row>
    <row r="11" spans="2:20">
      <c r="C11" s="8"/>
      <c r="D11" s="8"/>
      <c r="E11" s="8"/>
      <c r="F11" s="7"/>
      <c r="G11" s="7"/>
      <c r="N11">
        <v>6</v>
      </c>
      <c r="O11" s="1">
        <v>1</v>
      </c>
      <c r="P11" s="1">
        <v>-0.2</v>
      </c>
      <c r="Q11" s="1">
        <v>1</v>
      </c>
      <c r="R11">
        <v>-1</v>
      </c>
    </row>
    <row r="12" spans="2:20">
      <c r="C12" s="7"/>
      <c r="D12" s="7"/>
      <c r="E12" s="7"/>
      <c r="F12" s="7"/>
      <c r="G12" s="7"/>
      <c r="T12" t="s">
        <v>27</v>
      </c>
    </row>
    <row r="13" spans="2:20">
      <c r="C13" s="7"/>
      <c r="D13" s="7"/>
      <c r="E13" s="7"/>
      <c r="F13" s="7"/>
      <c r="G13" s="7"/>
    </row>
    <row r="14" spans="2:20">
      <c r="B14" s="5" t="s">
        <v>16</v>
      </c>
      <c r="C14" s="12"/>
      <c r="D14" s="12"/>
      <c r="E14" s="12"/>
      <c r="F14" s="12"/>
      <c r="G14" s="12"/>
      <c r="H14" s="5"/>
    </row>
    <row r="15" spans="2:20">
      <c r="N15" t="s">
        <v>6</v>
      </c>
      <c r="O15" s="1">
        <v>-1.27</v>
      </c>
      <c r="P15" s="1">
        <v>2.39</v>
      </c>
      <c r="Q15" s="1">
        <v>-0.51</v>
      </c>
      <c r="R15" t="s">
        <v>26</v>
      </c>
    </row>
    <row r="16" spans="2:20">
      <c r="C16" s="7" t="s">
        <v>21</v>
      </c>
      <c r="D16" s="7" t="s">
        <v>22</v>
      </c>
      <c r="E16" s="7" t="s">
        <v>23</v>
      </c>
      <c r="F16" s="7"/>
      <c r="G16" s="7"/>
      <c r="H16" s="7"/>
      <c r="I16" s="7"/>
      <c r="J16" s="7"/>
      <c r="K16" s="7"/>
      <c r="S16" s="3"/>
    </row>
    <row r="17" spans="2:19">
      <c r="B17" t="s">
        <v>21</v>
      </c>
      <c r="C17" s="8">
        <f>$C$8*$C$8+$D$8*$D$8+$E$8*$E$8</f>
        <v>2</v>
      </c>
      <c r="D17" s="8">
        <f>$C$9*$C$8+$D$9*$D$8+$E$9*$E$8</f>
        <v>4</v>
      </c>
      <c r="E17" s="8">
        <f>$C$10*$C$8+$D$10*$D$8+$E$10*$E$8</f>
        <v>4</v>
      </c>
      <c r="F17" s="8"/>
      <c r="G17" s="8"/>
      <c r="H17" s="8"/>
      <c r="I17" s="7"/>
      <c r="J17" s="8"/>
      <c r="K17" s="7"/>
      <c r="N17" t="s">
        <v>4</v>
      </c>
      <c r="R17" t="s">
        <v>7</v>
      </c>
      <c r="S17" s="3"/>
    </row>
    <row r="18" spans="2:19">
      <c r="B18" t="s">
        <v>22</v>
      </c>
      <c r="C18" s="8">
        <f>$C$8*$C$9+$D$8*$D$9+$E$8*$E$9</f>
        <v>4</v>
      </c>
      <c r="D18" s="8">
        <f>$C$9*$C$9+$D$9*$D$9+$E$9*$E$9</f>
        <v>11</v>
      </c>
      <c r="E18" s="8">
        <f>$C$10*$C$9+$D$10*$D$9+$E$10*$E$9</f>
        <v>9</v>
      </c>
      <c r="F18" s="8"/>
      <c r="G18" s="8"/>
      <c r="H18" s="8"/>
      <c r="I18" s="7"/>
      <c r="J18" s="8"/>
      <c r="K18" s="7"/>
      <c r="N18">
        <v>1</v>
      </c>
      <c r="O18">
        <f t="shared" ref="O18:O23" si="0">$O$15*O6</f>
        <v>-0.8889999999999999</v>
      </c>
      <c r="P18">
        <f t="shared" ref="P18:P23" si="1">$P$15*P6</f>
        <v>2.39</v>
      </c>
      <c r="Q18">
        <f t="shared" ref="Q18:Q23" si="2">$Q$15*Q6</f>
        <v>-0.51</v>
      </c>
      <c r="R18">
        <f>SUM(O18:Q18)</f>
        <v>0.99100000000000033</v>
      </c>
      <c r="S18" t="s">
        <v>24</v>
      </c>
    </row>
    <row r="19" spans="2:19">
      <c r="B19" t="s">
        <v>23</v>
      </c>
      <c r="C19" s="8">
        <f>$C$8*$C$10+$D$8*$D$10+$E$8*$E$10</f>
        <v>4</v>
      </c>
      <c r="D19" s="8">
        <f>$C$9*$C$10+$D$9*$D$10+$E$9*$E$10</f>
        <v>9</v>
      </c>
      <c r="E19" s="8">
        <f>$C$10*$C$10+$D$10*$D$10+$E$10*$E$10</f>
        <v>11</v>
      </c>
      <c r="F19" s="8"/>
      <c r="G19" s="8"/>
      <c r="H19" s="8"/>
      <c r="I19" s="7"/>
      <c r="J19" s="8"/>
      <c r="K19" s="7"/>
      <c r="N19">
        <v>2</v>
      </c>
      <c r="O19">
        <f t="shared" si="0"/>
        <v>-0.127</v>
      </c>
      <c r="P19">
        <f t="shared" si="1"/>
        <v>1.673</v>
      </c>
      <c r="Q19">
        <f t="shared" si="2"/>
        <v>-0.51</v>
      </c>
      <c r="R19">
        <f t="shared" ref="R19:R23" si="3">SUM(O19:Q19)</f>
        <v>1.036</v>
      </c>
      <c r="S19" t="s">
        <v>24</v>
      </c>
    </row>
    <row r="20" spans="2:19">
      <c r="C20" s="8"/>
      <c r="D20" s="8"/>
      <c r="E20" s="8"/>
      <c r="F20" s="8"/>
      <c r="G20" s="8"/>
      <c r="H20" s="8"/>
      <c r="I20" s="7"/>
      <c r="J20" s="8"/>
      <c r="K20" s="7"/>
      <c r="N20">
        <v>3</v>
      </c>
      <c r="O20">
        <f t="shared" si="0"/>
        <v>-0.38100000000000001</v>
      </c>
      <c r="P20">
        <f t="shared" si="1"/>
        <v>3.3460000000000001</v>
      </c>
      <c r="Q20">
        <f t="shared" si="2"/>
        <v>-0.51</v>
      </c>
      <c r="R20">
        <f t="shared" si="3"/>
        <v>2.4550000000000001</v>
      </c>
      <c r="S20" t="s">
        <v>24</v>
      </c>
    </row>
    <row r="21" spans="2:19">
      <c r="B21" s="5" t="s">
        <v>17</v>
      </c>
      <c r="C21" s="9"/>
      <c r="D21" s="9"/>
      <c r="E21" s="9"/>
      <c r="F21" s="9"/>
      <c r="G21" s="9"/>
      <c r="H21" s="9"/>
      <c r="I21" s="7"/>
      <c r="J21" s="8"/>
      <c r="K21" s="7"/>
      <c r="N21">
        <v>4</v>
      </c>
      <c r="O21">
        <f t="shared" si="0"/>
        <v>-1.143</v>
      </c>
      <c r="P21">
        <f t="shared" si="1"/>
        <v>0.71699999999999997</v>
      </c>
      <c r="Q21">
        <f t="shared" si="2"/>
        <v>-0.51</v>
      </c>
      <c r="R21">
        <f t="shared" si="3"/>
        <v>-0.93600000000000005</v>
      </c>
      <c r="S21" t="s">
        <v>24</v>
      </c>
    </row>
    <row r="22" spans="2:19">
      <c r="C22" s="7"/>
      <c r="D22" s="7"/>
      <c r="E22" s="7"/>
      <c r="F22" s="7"/>
      <c r="G22" s="7"/>
      <c r="H22" s="7"/>
      <c r="I22" s="7"/>
      <c r="J22" s="8"/>
      <c r="K22" s="7"/>
      <c r="N22">
        <v>5</v>
      </c>
      <c r="O22">
        <f t="shared" si="0"/>
        <v>-0.76200000000000001</v>
      </c>
      <c r="P22">
        <f t="shared" si="1"/>
        <v>0.23900000000000002</v>
      </c>
      <c r="Q22">
        <f t="shared" si="2"/>
        <v>-0.51</v>
      </c>
      <c r="R22">
        <f t="shared" si="3"/>
        <v>-1.0329999999999999</v>
      </c>
      <c r="S22" t="s">
        <v>24</v>
      </c>
    </row>
    <row r="23" spans="2:19">
      <c r="B23" t="s">
        <v>10</v>
      </c>
      <c r="C23" s="10">
        <v>-3.5</v>
      </c>
      <c r="D23" s="7"/>
      <c r="E23" s="7"/>
      <c r="F23" s="7"/>
      <c r="G23" s="7"/>
      <c r="H23" s="7"/>
      <c r="I23" s="7"/>
      <c r="J23" s="7"/>
      <c r="K23" s="7"/>
      <c r="N23">
        <v>6</v>
      </c>
      <c r="O23">
        <f t="shared" si="0"/>
        <v>-1.27</v>
      </c>
      <c r="P23">
        <f t="shared" si="1"/>
        <v>-0.47800000000000004</v>
      </c>
      <c r="Q23">
        <f t="shared" si="2"/>
        <v>-0.51</v>
      </c>
      <c r="R23">
        <f t="shared" si="3"/>
        <v>-2.258</v>
      </c>
      <c r="S23" t="s">
        <v>24</v>
      </c>
    </row>
    <row r="24" spans="2:19">
      <c r="B24" t="s">
        <v>11</v>
      </c>
      <c r="C24" s="10">
        <v>0.75</v>
      </c>
      <c r="D24" s="7"/>
      <c r="E24" s="7"/>
      <c r="F24" s="7"/>
      <c r="G24" s="7"/>
      <c r="H24" s="7"/>
      <c r="I24" s="7"/>
      <c r="J24" s="7"/>
      <c r="K24" s="7"/>
    </row>
    <row r="25" spans="2:19">
      <c r="B25" t="s">
        <v>12</v>
      </c>
      <c r="C25" s="10">
        <v>0.75</v>
      </c>
      <c r="D25" s="7"/>
      <c r="E25" s="7"/>
      <c r="F25" s="7"/>
      <c r="G25" s="7"/>
      <c r="H25" s="7"/>
      <c r="I25" s="7"/>
      <c r="J25" s="7"/>
      <c r="K25" s="7"/>
    </row>
    <row r="26" spans="2:19">
      <c r="C26" s="7"/>
      <c r="D26" s="7"/>
      <c r="E26" s="7"/>
      <c r="F26" s="7"/>
      <c r="G26" s="7"/>
      <c r="H26" s="7"/>
      <c r="I26" s="7"/>
      <c r="J26" s="7"/>
      <c r="K26" s="7"/>
    </row>
    <row r="27" spans="2:19">
      <c r="B27" s="5" t="s">
        <v>18</v>
      </c>
      <c r="C27" s="13"/>
      <c r="D27" s="13"/>
      <c r="E27" s="13"/>
      <c r="F27" s="13"/>
      <c r="G27" s="13"/>
      <c r="H27" s="13"/>
      <c r="I27" s="7"/>
      <c r="J27" s="7"/>
      <c r="K27" s="7"/>
    </row>
    <row r="28" spans="2:19">
      <c r="B28" s="2"/>
      <c r="C28" s="7"/>
      <c r="D28" s="7"/>
      <c r="E28" s="7"/>
      <c r="F28" s="7"/>
      <c r="G28" s="7"/>
      <c r="H28" s="7"/>
      <c r="I28" s="7"/>
      <c r="J28" s="7"/>
      <c r="K28" s="7"/>
    </row>
    <row r="29" spans="2:19">
      <c r="B29" s="2"/>
      <c r="C29" s="7"/>
      <c r="D29" s="7"/>
      <c r="E29" s="7"/>
      <c r="F29" s="7"/>
      <c r="G29" s="7"/>
      <c r="H29" s="7"/>
      <c r="I29" s="7"/>
      <c r="J29" s="7"/>
      <c r="K29" s="7"/>
    </row>
    <row r="30" spans="2:19">
      <c r="B30" t="s">
        <v>10</v>
      </c>
      <c r="C30" s="7">
        <f>C23</f>
        <v>-3.5</v>
      </c>
      <c r="D30" s="7"/>
      <c r="E30" s="8">
        <f t="shared" ref="E30:G32" si="4">C8</f>
        <v>1</v>
      </c>
      <c r="F30" s="8">
        <f t="shared" si="4"/>
        <v>0</v>
      </c>
      <c r="G30" s="8">
        <f t="shared" si="4"/>
        <v>1</v>
      </c>
      <c r="H30" s="7"/>
      <c r="I30" s="8">
        <f t="shared" ref="I30:K32" si="5">$C23*E30</f>
        <v>-3.5</v>
      </c>
      <c r="J30" s="8">
        <f t="shared" si="5"/>
        <v>0</v>
      </c>
      <c r="K30" s="8">
        <f t="shared" si="5"/>
        <v>-3.5</v>
      </c>
      <c r="L30" s="1"/>
      <c r="M30" s="1"/>
    </row>
    <row r="31" spans="2:19">
      <c r="B31" t="s">
        <v>11</v>
      </c>
      <c r="C31" s="7">
        <f t="shared" ref="C31:C32" si="6">C24</f>
        <v>0.75</v>
      </c>
      <c r="D31" s="7"/>
      <c r="E31" s="8">
        <f t="shared" si="4"/>
        <v>3</v>
      </c>
      <c r="F31" s="8">
        <f t="shared" si="4"/>
        <v>1</v>
      </c>
      <c r="G31" s="8">
        <f t="shared" si="4"/>
        <v>1</v>
      </c>
      <c r="H31" s="7"/>
      <c r="I31" s="8">
        <f t="shared" si="5"/>
        <v>2.25</v>
      </c>
      <c r="J31" s="8">
        <f t="shared" si="5"/>
        <v>0.75</v>
      </c>
      <c r="K31" s="8">
        <f t="shared" si="5"/>
        <v>0.75</v>
      </c>
      <c r="L31" s="1"/>
      <c r="M31" s="1"/>
    </row>
    <row r="32" spans="2:19">
      <c r="B32" t="s">
        <v>12</v>
      </c>
      <c r="C32" s="7">
        <f t="shared" si="6"/>
        <v>0.75</v>
      </c>
      <c r="D32" s="7"/>
      <c r="E32" s="8">
        <f t="shared" si="4"/>
        <v>3</v>
      </c>
      <c r="F32" s="8">
        <f t="shared" si="4"/>
        <v>-1</v>
      </c>
      <c r="G32" s="8">
        <f t="shared" si="4"/>
        <v>1</v>
      </c>
      <c r="H32" s="7"/>
      <c r="I32" s="8">
        <f t="shared" si="5"/>
        <v>2.25</v>
      </c>
      <c r="J32" s="8">
        <f t="shared" si="5"/>
        <v>-0.75</v>
      </c>
      <c r="K32" s="8">
        <f t="shared" si="5"/>
        <v>0.75</v>
      </c>
      <c r="L32" s="1"/>
      <c r="M32" s="1"/>
    </row>
    <row r="33" spans="2:13" ht="15" thickBot="1">
      <c r="C33" s="7"/>
      <c r="D33" s="7"/>
      <c r="E33" s="8"/>
      <c r="F33" s="8"/>
      <c r="G33" s="8"/>
      <c r="H33" s="7"/>
      <c r="I33" s="8"/>
      <c r="J33" s="8"/>
      <c r="K33" s="8"/>
      <c r="L33" s="1"/>
      <c r="M33" s="1"/>
    </row>
    <row r="34" spans="2:13" ht="15" thickBot="1">
      <c r="C34" s="7"/>
      <c r="D34" s="7"/>
      <c r="E34" s="8"/>
      <c r="F34" s="8"/>
      <c r="G34" s="8"/>
      <c r="H34" s="14" t="s">
        <v>13</v>
      </c>
      <c r="I34" s="15">
        <f>SUM(I30:I32)</f>
        <v>1</v>
      </c>
      <c r="J34" s="15">
        <f t="shared" ref="J34:K34" si="7">SUM(J30:J32)</f>
        <v>0</v>
      </c>
      <c r="K34" s="16">
        <f t="shared" si="7"/>
        <v>-2</v>
      </c>
      <c r="L34" s="1"/>
      <c r="M34" s="1"/>
    </row>
    <row r="35" spans="2:13">
      <c r="C35" s="7"/>
      <c r="D35" s="7"/>
      <c r="E35" s="7"/>
      <c r="F35" s="7"/>
      <c r="G35" s="7"/>
      <c r="H35" s="8"/>
      <c r="I35" s="8"/>
      <c r="J35" s="8"/>
      <c r="K35" s="8"/>
      <c r="L35" s="1"/>
      <c r="M35" s="1"/>
    </row>
    <row r="36" spans="2:13">
      <c r="B36" s="5" t="s">
        <v>19</v>
      </c>
      <c r="C36" s="13"/>
      <c r="D36" s="13"/>
      <c r="E36" s="13"/>
      <c r="F36" s="13"/>
      <c r="G36" s="13"/>
      <c r="H36" s="13"/>
    </row>
    <row r="37" spans="2:13">
      <c r="B37" s="2"/>
      <c r="C37" s="7"/>
      <c r="D37" s="7"/>
      <c r="E37" s="7"/>
      <c r="F37" s="7"/>
      <c r="G37" s="7"/>
      <c r="H37" s="7"/>
    </row>
    <row r="38" spans="2:13">
      <c r="B38" t="s">
        <v>20</v>
      </c>
      <c r="C38" t="s">
        <v>8</v>
      </c>
    </row>
    <row r="39" spans="2:13">
      <c r="B39" s="1">
        <f>$I$34</f>
        <v>1</v>
      </c>
      <c r="C39" s="1">
        <f>C8</f>
        <v>1</v>
      </c>
      <c r="D39">
        <f>B39*C39</f>
        <v>1</v>
      </c>
    </row>
    <row r="40" spans="2:13">
      <c r="B40" s="1">
        <f>$J$34</f>
        <v>0</v>
      </c>
      <c r="C40" s="1">
        <f>D8</f>
        <v>0</v>
      </c>
      <c r="D40">
        <f t="shared" ref="D40:D41" si="8">B40*C40</f>
        <v>0</v>
      </c>
    </row>
    <row r="41" spans="2:13">
      <c r="B41" s="1">
        <f>$K$34</f>
        <v>-2</v>
      </c>
      <c r="C41" s="1">
        <f>E8</f>
        <v>1</v>
      </c>
      <c r="D41">
        <f t="shared" si="8"/>
        <v>-2</v>
      </c>
      <c r="E41" s="1"/>
    </row>
    <row r="42" spans="2:13">
      <c r="D42" s="17">
        <f>SUM(D39:D41)</f>
        <v>-1</v>
      </c>
      <c r="E42" t="s">
        <v>24</v>
      </c>
    </row>
    <row r="44" spans="2:13">
      <c r="B44" t="s">
        <v>20</v>
      </c>
      <c r="C44" t="s">
        <v>9</v>
      </c>
    </row>
    <row r="45" spans="2:13">
      <c r="B45" s="1">
        <f>$I$34</f>
        <v>1</v>
      </c>
      <c r="C45" s="1">
        <f>C9</f>
        <v>3</v>
      </c>
      <c r="D45">
        <f>B45*C45</f>
        <v>3</v>
      </c>
    </row>
    <row r="46" spans="2:13">
      <c r="B46" s="1">
        <f>$J$34</f>
        <v>0</v>
      </c>
      <c r="C46" s="1">
        <f>D9</f>
        <v>1</v>
      </c>
      <c r="D46">
        <f t="shared" ref="D46:D47" si="9">B46*C46</f>
        <v>0</v>
      </c>
    </row>
    <row r="47" spans="2:13">
      <c r="B47" s="1">
        <f>$K$34</f>
        <v>-2</v>
      </c>
      <c r="C47" s="1">
        <f>E9</f>
        <v>1</v>
      </c>
      <c r="D47">
        <f t="shared" si="9"/>
        <v>-2</v>
      </c>
    </row>
    <row r="48" spans="2:13">
      <c r="D48" s="17">
        <f>SUM(D45:D47)</f>
        <v>1</v>
      </c>
      <c r="E48" t="s">
        <v>24</v>
      </c>
    </row>
    <row r="50" spans="2:5">
      <c r="B50" t="s">
        <v>20</v>
      </c>
      <c r="C50" t="s">
        <v>9</v>
      </c>
    </row>
    <row r="51" spans="2:5">
      <c r="B51" s="1">
        <f>$I$34</f>
        <v>1</v>
      </c>
      <c r="C51" s="1">
        <f>C10</f>
        <v>3</v>
      </c>
      <c r="D51">
        <f>B51*C51</f>
        <v>3</v>
      </c>
    </row>
    <row r="52" spans="2:5">
      <c r="B52" s="1">
        <f>$J$34</f>
        <v>0</v>
      </c>
      <c r="C52" s="1">
        <f>D10</f>
        <v>-1</v>
      </c>
      <c r="D52">
        <f t="shared" ref="D52:D53" si="10">B52*C52</f>
        <v>0</v>
      </c>
    </row>
    <row r="53" spans="2:5">
      <c r="B53" s="1">
        <f>$K$34</f>
        <v>-2</v>
      </c>
      <c r="C53" s="1">
        <f>E10</f>
        <v>1</v>
      </c>
      <c r="D53">
        <f t="shared" si="10"/>
        <v>-2</v>
      </c>
    </row>
    <row r="54" spans="2:5">
      <c r="D54" s="17">
        <f>SUM(D51:D53)</f>
        <v>1</v>
      </c>
      <c r="E54" t="s"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Tang</dc:creator>
  <cp:lastModifiedBy>Vincent Tang</cp:lastModifiedBy>
  <dcterms:created xsi:type="dcterms:W3CDTF">2015-01-18T22:05:25Z</dcterms:created>
  <dcterms:modified xsi:type="dcterms:W3CDTF">2015-02-13T14:17:43Z</dcterms:modified>
</cp:coreProperties>
</file>