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_ACADEMICS\Development\Oracle\_CERTIFICATION\001.- MiddleWare\Java\1Z0-804 (OCPJP 7)\OCP Java SE 7 Programmer (Mala Gupta)\"/>
    </mc:Choice>
  </mc:AlternateContent>
  <bookViews>
    <workbookView xWindow="0" yWindow="0" windowWidth="19170" windowHeight="7680" firstSheet="2" activeTab="4"/>
  </bookViews>
  <sheets>
    <sheet name="Objectives" sheetId="1" r:id="rId1"/>
    <sheet name="1TwistInTheThale" sheetId="11" r:id="rId2"/>
    <sheet name="2TwistInTheThale" sheetId="2" r:id="rId3"/>
    <sheet name="3TwistInTheThale" sheetId="12" r:id="rId4"/>
    <sheet name="4TwistInTheThale" sheetId="13" r:id="rId5"/>
    <sheet name="FULL_MOCK_EXAM" sheetId="9" r:id="rId6"/>
  </sheets>
  <definedNames>
    <definedName name="_xlnm._FilterDatabase" localSheetId="0" hidden="1">Objectives!$A$1:$D$47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3" l="1"/>
  <c r="O22" i="13" s="1"/>
  <c r="N21" i="13"/>
  <c r="O21" i="13" s="1"/>
  <c r="N20" i="13"/>
  <c r="O20" i="13" s="1"/>
  <c r="N19" i="13"/>
  <c r="O19" i="13" s="1"/>
  <c r="N18" i="13"/>
  <c r="O18" i="13" s="1"/>
  <c r="N17" i="13"/>
  <c r="O17" i="13" s="1"/>
  <c r="N16" i="13"/>
  <c r="O16" i="13" s="1"/>
  <c r="N15" i="13"/>
  <c r="O15" i="13" s="1"/>
  <c r="N14" i="13"/>
  <c r="O14" i="13" s="1"/>
  <c r="N13" i="13"/>
  <c r="O13" i="13" s="1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N5" i="13"/>
  <c r="O5" i="13" s="1"/>
  <c r="D5" i="13"/>
  <c r="O4" i="13"/>
  <c r="N4" i="13"/>
  <c r="D4" i="13"/>
  <c r="N3" i="13"/>
  <c r="O3" i="13" s="1"/>
  <c r="D3" i="13"/>
  <c r="D2" i="13"/>
  <c r="O5" i="12" l="1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4" i="12"/>
  <c r="O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 l="1"/>
  <c r="N9" i="12"/>
  <c r="N8" i="12"/>
  <c r="N7" i="12"/>
  <c r="N6" i="12"/>
  <c r="N5" i="12"/>
  <c r="N4" i="12"/>
  <c r="N3" i="12"/>
  <c r="D5" i="12" l="1"/>
  <c r="D4" i="12"/>
  <c r="D3" i="12"/>
  <c r="D2" i="12"/>
  <c r="N18" i="2" l="1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11"/>
  <c r="O12" i="11" s="1"/>
  <c r="N11" i="11"/>
  <c r="O11" i="11" s="1"/>
  <c r="N10" i="11"/>
  <c r="O10" i="11" s="1"/>
  <c r="O9" i="11"/>
  <c r="N9" i="11"/>
  <c r="O8" i="11"/>
  <c r="N8" i="11"/>
  <c r="O7" i="11"/>
  <c r="N7" i="11"/>
  <c r="O6" i="11"/>
  <c r="N6" i="11"/>
  <c r="O5" i="11"/>
  <c r="N5" i="11"/>
  <c r="D5" i="11"/>
  <c r="C5" i="11"/>
  <c r="O4" i="11"/>
  <c r="N4" i="11"/>
  <c r="D4" i="11"/>
  <c r="C4" i="11"/>
  <c r="N3" i="11"/>
  <c r="O3" i="11" s="1"/>
  <c r="D3" i="11"/>
  <c r="C3" i="11"/>
  <c r="D2" i="1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C4" i="2" l="1"/>
  <c r="D4" i="2" s="1"/>
  <c r="C5" i="2"/>
  <c r="D5" i="2" s="1"/>
  <c r="D2" i="2"/>
  <c r="C3" i="2"/>
  <c r="D3" i="2" s="1"/>
  <c r="P86" i="9" l="1"/>
  <c r="Q57" i="9"/>
</calcChain>
</file>

<file path=xl/sharedStrings.xml><?xml version="1.0" encoding="utf-8"?>
<sst xmlns="http://schemas.openxmlformats.org/spreadsheetml/2006/main" count="2219" uniqueCount="902">
  <si>
    <t>Exam objectives</t>
  </si>
  <si>
    <t>Covered in chapter/section</t>
  </si>
  <si>
    <t>Your readiness score</t>
  </si>
  <si>
    <t>Java basics</t>
  </si>
  <si>
    <t>Chapters 1 and 3</t>
  </si>
  <si>
    <t>Define the scope of variables</t>
  </si>
  <si>
    <t>Define the structure of a Java class</t>
  </si>
  <si>
    <t>Create executable Java applications with
a main method</t>
  </si>
  <si>
    <t>Import other Java packages to make them
accessible in your code</t>
  </si>
  <si>
    <t>Section 3.1</t>
  </si>
  <si>
    <t>Section 1.1</t>
  </si>
  <si>
    <t>Section 1.2</t>
  </si>
  <si>
    <t>Section 1.3</t>
  </si>
  <si>
    <t>Working with Java data types</t>
  </si>
  <si>
    <t>Chapters 2, 3 and 4</t>
  </si>
  <si>
    <t>Declare and initialize variables</t>
  </si>
  <si>
    <t>Differentiate between object reference
variables and primitive variables</t>
  </si>
  <si>
    <t>Read or write to object fields</t>
  </si>
  <si>
    <t>Explain an object’s life cycle</t>
  </si>
  <si>
    <t>Call methods on objects</t>
  </si>
  <si>
    <t>Manipulate data using the String-
Builder class and its methods</t>
  </si>
  <si>
    <t>Create and manipulate strings</t>
  </si>
  <si>
    <t>Sections 2.1 and 2.3</t>
  </si>
  <si>
    <t>Section 3.6</t>
  </si>
  <si>
    <t>Section 3.2</t>
  </si>
  <si>
    <t>Section 2.6</t>
  </si>
  <si>
    <t>Section 4.2</t>
  </si>
  <si>
    <t>Section 4.1</t>
  </si>
  <si>
    <t>Basic knowledge</t>
  </si>
  <si>
    <t>Intermediate (you can use it in code)</t>
  </si>
  <si>
    <t>Advanced (you can answer all questions about it)</t>
  </si>
  <si>
    <t>Using operators and decision constructs</t>
  </si>
  <si>
    <t>Chapters 2, 4, and 5</t>
  </si>
  <si>
    <t>Creating and using arrays</t>
  </si>
  <si>
    <t>Chapter 4</t>
  </si>
  <si>
    <t>Using loop constructs</t>
  </si>
  <si>
    <t>Chapter 5</t>
  </si>
  <si>
    <t>Working with methods and encapsulation</t>
  </si>
  <si>
    <t>Working with inheritance</t>
  </si>
  <si>
    <t>Chapters 1 and 6</t>
  </si>
  <si>
    <t>Handling exceptions</t>
  </si>
  <si>
    <t>Chapter 7</t>
  </si>
  <si>
    <t>What do you need to know</t>
  </si>
  <si>
    <t>Structure of a Java class, with its components: package
and import statements, class declarations, comments,
variables, and methods.
Difference between the components of a Java class
and that of a Java source code file.</t>
  </si>
  <si>
    <t>The right method signature for the main method to
create an executable Java application.
The arguments that are passed to the main method.</t>
  </si>
  <si>
    <t>Understand packages and import statements. Get the
right syntax and semantics to import classes from
packages and interfaces in your own classes.</t>
  </si>
  <si>
    <t>Application of access modifiers (public,
protected, default, and private) to a class and
its members. Determine the accessibility of code with
these modifiers.</t>
  </si>
  <si>
    <t>The implication of defining classes, interfaces, and
methods as abstract entities.</t>
  </si>
  <si>
    <t>The implication of defining fields and methods as
static members.</t>
  </si>
  <si>
    <t>■ Understanding the structure and components of a Java class
■ Understanding executable Java applications
■ Understanding Java packages
■ Importing Java packages into your code
■ Applying access and nonaccess modifiers</t>
  </si>
  <si>
    <t>Twist in the Tale</t>
  </si>
  <si>
    <t>}</t>
  </si>
  <si>
    <t>a.</t>
  </si>
  <si>
    <t>b.</t>
  </si>
  <si>
    <t>c.</t>
  </si>
  <si>
    <t>d.</t>
  </si>
  <si>
    <t>e.</t>
  </si>
  <si>
    <t>Q1-1</t>
  </si>
  <si>
    <t>Q1-2</t>
  </si>
  <si>
    <t>Q1-3</t>
  </si>
  <si>
    <t>Q1-4</t>
  </si>
  <si>
    <t>Q1-5</t>
  </si>
  <si>
    <t>Q1-6</t>
  </si>
  <si>
    <t>Q1-7</t>
  </si>
  <si>
    <t>Q1-8</t>
  </si>
  <si>
    <t>Q1-9</t>
  </si>
  <si>
    <t>Q1-10</t>
  </si>
  <si>
    <t>Q1-11</t>
  </si>
  <si>
    <t xml:space="preserve">  }</t>
  </si>
  <si>
    <t>Q2-1</t>
  </si>
  <si>
    <t>Q2-2</t>
  </si>
  <si>
    <t>Q2-3</t>
  </si>
  <si>
    <t>Q2-4</t>
  </si>
  <si>
    <t>Q2-5</t>
  </si>
  <si>
    <t>Q2-6</t>
  </si>
  <si>
    <t>Q2-7</t>
  </si>
  <si>
    <t>Q2-8</t>
  </si>
  <si>
    <t>Q2-9</t>
  </si>
  <si>
    <t>Q2-10</t>
  </si>
  <si>
    <t xml:space="preserve">    }</t>
  </si>
  <si>
    <t>class Employee {</t>
  </si>
  <si>
    <t xml:space="preserve">  String name;</t>
  </si>
  <si>
    <t xml:space="preserve">  int age;</t>
  </si>
  <si>
    <t xml:space="preserve">  Employee() {</t>
  </si>
  <si>
    <t xml:space="preserve">  Employee (String newName, int newAge) {</t>
  </si>
  <si>
    <t xml:space="preserve">    name = newName;</t>
  </si>
  <si>
    <t xml:space="preserve">    age = newAge;</t>
  </si>
  <si>
    <t>What is the output of this modified code, and why?</t>
  </si>
  <si>
    <t>None of the above.</t>
  </si>
  <si>
    <t>Q3-1</t>
  </si>
  <si>
    <t>Q3-2</t>
  </si>
  <si>
    <t>Q3-3</t>
  </si>
  <si>
    <t>Q3-4</t>
  </si>
  <si>
    <t>Q3-5</t>
  </si>
  <si>
    <t>Q3-6</t>
  </si>
  <si>
    <t>Q3-7</t>
  </si>
  <si>
    <t>Q3-8</t>
  </si>
  <si>
    <t>Q3-9</t>
  </si>
  <si>
    <t>Q3-10</t>
  </si>
  <si>
    <t>None of the above</t>
  </si>
  <si>
    <t>What is the output of the following code?</t>
  </si>
  <si>
    <t>f.</t>
  </si>
  <si>
    <t xml:space="preserve"> </t>
  </si>
  <si>
    <t xml:space="preserve">        }</t>
  </si>
  <si>
    <t>b</t>
  </si>
  <si>
    <t>c</t>
  </si>
  <si>
    <t>d</t>
  </si>
  <si>
    <t>a</t>
  </si>
  <si>
    <t>f</t>
  </si>
  <si>
    <t xml:space="preserve">    public static void main(String args[]) {</t>
  </si>
  <si>
    <t>b,c,d</t>
  </si>
  <si>
    <t>e</t>
  </si>
  <si>
    <t>a,c,d</t>
  </si>
  <si>
    <t>a,d</t>
  </si>
  <si>
    <t>a,b</t>
  </si>
  <si>
    <t>b,c</t>
  </si>
  <si>
    <t>b,d</t>
  </si>
  <si>
    <t>a,b,c,d</t>
  </si>
  <si>
    <t>a,c</t>
  </si>
  <si>
    <t>a,b,d</t>
  </si>
  <si>
    <t>c,d</t>
  </si>
  <si>
    <t>d,e</t>
  </si>
  <si>
    <t>b,e</t>
  </si>
  <si>
    <t>Pitfall: Beware when you know the answer but check incorrect ones.</t>
  </si>
  <si>
    <t>Pitfall: Beware inheritance and casting</t>
  </si>
  <si>
    <t>a,e</t>
  </si>
  <si>
    <t>a,b,e</t>
  </si>
  <si>
    <t>b,c,d,e</t>
  </si>
  <si>
    <t>Pitfall: A non static variable can't be accessed by a static method</t>
  </si>
  <si>
    <t>Pitfall: Beware StackOverFlowErrors</t>
  </si>
  <si>
    <t>Pitfall: Beware it's invalid allocate and initialize an array</t>
  </si>
  <si>
    <t>Pitfall: Beware method parameters with invalid names</t>
  </si>
  <si>
    <t>Pitfall: Beware import statements</t>
  </si>
  <si>
    <t>Pitfall: Beware static methods is tied to the type of the reference variable and doesn't depend on the type of the object that's assigned to the reference variable</t>
  </si>
  <si>
    <t>g</t>
  </si>
  <si>
    <t>a,c,d,i</t>
  </si>
  <si>
    <t>Pitfall: Beware local variable must be initialized</t>
  </si>
  <si>
    <t>Pitfall: Beware method's used by String/StringBuilder</t>
  </si>
  <si>
    <t>Pitfall: Beware when creating Arrays not parenthesis are needed</t>
  </si>
  <si>
    <t>Pitfall: Beware ArrayList position 0 must be defined before position 1</t>
  </si>
  <si>
    <t>Pitfall: Beware data types and reserved words</t>
  </si>
  <si>
    <t>x</t>
  </si>
  <si>
    <t>a,b,c,f</t>
  </si>
  <si>
    <t>Pitfalls: Beware Base reference variables and castings</t>
  </si>
  <si>
    <t>Pitfalls: do-while requires curly braces</t>
  </si>
  <si>
    <t>Main method may accepts String, String[], String… as arguments</t>
  </si>
  <si>
    <t>Pitfalls: Constructors doesn't define return type void</t>
  </si>
  <si>
    <t>Pitfalls: Instance variables_class variables, method variables_argument variables</t>
  </si>
  <si>
    <t>?</t>
  </si>
  <si>
    <t>Pitfalls: Derived Class with out constructor implements automatically a default super constructor if base class don't define it, this generate a compilation error.</t>
  </si>
  <si>
    <t>Answer:</t>
  </si>
  <si>
    <t xml:space="preserve">Answer: </t>
  </si>
  <si>
    <t>T1-1</t>
  </si>
  <si>
    <t>T1-2</t>
  </si>
  <si>
    <t>T1-3</t>
  </si>
  <si>
    <t>T1-4</t>
  </si>
  <si>
    <t>Pitfalls: main method 'String[] args|String args[]' /'public static...|static public...'</t>
  </si>
  <si>
    <t>Pitfalls: Compilation Unit when contain public</t>
  </si>
  <si>
    <t>Here are the classes written by Shreya and Harry (residing in separate source code</t>
  </si>
  <si>
    <t>files) that work without any issues:</t>
  </si>
  <si>
    <t>package library; // Class written by Shreya</t>
  </si>
  <si>
    <t>package building; // Class written by Harry</t>
  </si>
  <si>
    <t>import library.Book;</t>
  </si>
  <si>
    <t>class StoryBook extends Book {</t>
  </si>
  <si>
    <t>On Friday evening, Shreya modified her code and checked it in to the organization’s</t>
  </si>
  <si>
    <t>version control system. Do you think Harry would be able to run his code without any</t>
  </si>
  <si>
    <t>errors when he checks out the modified code on Monday morning, and why? Here’s</t>
  </si>
  <si>
    <t>the modified code:</t>
  </si>
  <si>
    <t>class Book {</t>
  </si>
  <si>
    <t xml:space="preserve">    { author = "Selvan"; }</t>
  </si>
  <si>
    <t xml:space="preserve">   public class Book {</t>
  </si>
  <si>
    <t xml:space="preserve">   protected String author;</t>
  </si>
  <si>
    <t xml:space="preserve">  protected String author;</t>
  </si>
  <si>
    <t xml:space="preserve">   { author = "Selvan"; }</t>
  </si>
  <si>
    <t xml:space="preserve">    this("Shreya", 10);</t>
  </si>
  <si>
    <t xml:space="preserve">    this();</t>
  </si>
  <si>
    <t xml:space="preserve">  void print(){</t>
  </si>
  <si>
    <t xml:space="preserve">    print(age);</t>
  </si>
  <si>
    <t xml:space="preserve">  void print(int age) {</t>
  </si>
  <si>
    <t xml:space="preserve">    print();</t>
  </si>
  <si>
    <t xml:space="preserve">Let’s modify the code of classes Book and CourseBook and define multiple </t>
  </si>
  <si>
    <t>combinations of static and nonstatic method print() in both these classes as follows:</t>
  </si>
  <si>
    <t>class Book{</t>
  </si>
  <si>
    <t xml:space="preserve">    static void print(){}</t>
  </si>
  <si>
    <t>class CourseBook extends Book{</t>
  </si>
  <si>
    <t xml:space="preserve">    void print(){}</t>
  </si>
  <si>
    <t xml:space="preserve">     void print(){}</t>
  </si>
  <si>
    <t>Your task is to first tag them with one of the options and then compile them on your</t>
  </si>
  <si>
    <t>system to see if they’re correct.</t>
  </si>
  <si>
    <t>■ Overridden print() method</t>
  </si>
  <si>
    <t>■ Hidden print() method</t>
  </si>
  <si>
    <t>■ Compilation error</t>
  </si>
  <si>
    <t>Which of the following classes—Book1, Book2, Book3, or Book4—shows an appropriate</t>
  </si>
  <si>
    <t>overridden method toString()?</t>
  </si>
  <si>
    <t>class Book1 {</t>
  </si>
  <si>
    <t>class Book2 {</t>
  </si>
  <si>
    <t>class Book3 {</t>
  </si>
  <si>
    <t>class Book4 {</t>
  </si>
  <si>
    <t xml:space="preserve">    String title;</t>
  </si>
  <si>
    <t xml:space="preserve">    int copies = 1000;</t>
  </si>
  <si>
    <t xml:space="preserve">    public String toString() {</t>
  </si>
  <si>
    <t xml:space="preserve">         return "Class Book, Title: " + title;</t>
  </si>
  <si>
    <t xml:space="preserve">     public String toString() {</t>
  </si>
  <si>
    <t xml:space="preserve">        return ""+copies * 11;</t>
  </si>
  <si>
    <t xml:space="preserve">     }</t>
  </si>
  <si>
    <t xml:space="preserve">        return title;</t>
  </si>
  <si>
    <t xml:space="preserve">        return getClass().getName() + ":" + title;</t>
  </si>
  <si>
    <t>Pitfalls: ####</t>
  </si>
  <si>
    <t>class Wood {</t>
  </si>
  <si>
    <t>class Teak extends Wood {</t>
  </si>
  <si>
    <t>Wood</t>
  </si>
  <si>
    <t>Teak:init</t>
  </si>
  <si>
    <t>Teak</t>
  </si>
  <si>
    <t>Wood:init</t>
  </si>
  <si>
    <t xml:space="preserve">  public Wood() {</t>
  </si>
  <si>
    <t xml:space="preserve">    System.out.println("Wood");</t>
  </si>
  <si>
    <t xml:space="preserve">  {</t>
  </si>
  <si>
    <t xml:space="preserve">    System.out.println("Wood:init");</t>
  </si>
  <si>
    <t xml:space="preserve">    System.out.println("Teak:init");</t>
  </si>
  <si>
    <t xml:space="preserve">  public Teak() {</t>
  </si>
  <si>
    <t xml:space="preserve">    System.out.println("Teak");</t>
  </si>
  <si>
    <t xml:space="preserve">  public static void main(String args[]) {</t>
  </si>
  <si>
    <t xml:space="preserve">    new Teak();</t>
  </si>
  <si>
    <t>individually.</t>
  </si>
  <si>
    <t>class Machine {</t>
  </si>
  <si>
    <t>class Laptop {</t>
  </si>
  <si>
    <t xml:space="preserve">    void start() throws Exception { System.out.println("start machine"); }</t>
  </si>
  <si>
    <t xml:space="preserve">    void start() { System.out.println("Start Laptop"); }</t>
  </si>
  <si>
    <t xml:space="preserve">    void start(int ms) { System.out.println("Start Laptop:"+ms); }</t>
  </si>
  <si>
    <t>code files, examine the code and select the correct options.</t>
  </si>
  <si>
    <t>package pack1;</t>
  </si>
  <si>
    <t>public class Class1 {</t>
  </si>
  <si>
    <t>package pack2;</t>
  </si>
  <si>
    <t>import pack1.*;</t>
  </si>
  <si>
    <t>class Class2 extends Class1{</t>
  </si>
  <si>
    <t xml:space="preserve">     protected String name = "Base";</t>
  </si>
  <si>
    <t xml:space="preserve">    Class2() {</t>
  </si>
  <si>
    <t xml:space="preserve">        Class1 cls1 = new Class1(); //line 1</t>
  </si>
  <si>
    <t xml:space="preserve">        name = "Derived"; //line 2</t>
  </si>
  <si>
    <t xml:space="preserve">        System.out.println(cls1.name); //line 3</t>
  </si>
  <si>
    <t>Create related classes in a single package.</t>
  </si>
  <si>
    <t>Don’t make derived classes overload methods from their base class.</t>
  </si>
  <si>
    <t>Expose the functionality of your classes using public methods.</t>
  </si>
  <si>
    <t>Create private methods to work as helper methods for the public methods.</t>
  </si>
  <si>
    <t>Class Laptop overloads method start().</t>
  </si>
  <si>
    <t>Class Laptop overrides method start().</t>
  </si>
  <si>
    <t>Class Machine overrides method start().</t>
  </si>
  <si>
    <t>Class Machine won’t compile.</t>
  </si>
  <si>
    <t>Class Laptop won’t compile.</t>
  </si>
  <si>
    <t>Class2 can extend Class1 but it can’t access the name variable on line 2.</t>
  </si>
  <si>
    <t>Class2 can’t access the name variable on line 3.</t>
  </si>
  <si>
    <t>Class2 can’t access Class1 on line 1.</t>
  </si>
  <si>
    <t>Class2 won’t compile.</t>
  </si>
  <si>
    <t>Line 3 will print Base.</t>
  </si>
  <si>
    <t>Line 3 will print Derived.</t>
  </si>
  <si>
    <t>The declaration of private variables to store the state of an object is encouraged.</t>
  </si>
  <si>
    <t>The protected members of a class aren’t accessible outside the package in which the class is defined.</t>
  </si>
  <si>
    <t>The public members of a class that’s defined with default access can be accessed outside the package.</t>
  </si>
  <si>
    <t>If you change the signature or implementation of a private method, other classes that use this method cease to compile.</t>
  </si>
  <si>
    <t>interface Scavenger{}</t>
  </si>
  <si>
    <t>class Bird{}</t>
  </si>
  <si>
    <t>class Parrot extends Bird{}</t>
  </si>
  <si>
    <t>class Vulture extends Bird implements Scavenger{}</t>
  </si>
  <si>
    <t>class BirdSanctuary {</t>
  </si>
  <si>
    <t xml:space="preserve">    Bird bird = new Bird();</t>
  </si>
  <si>
    <t xml:space="preserve">    Parrot parrot = new Parrot();</t>
  </si>
  <si>
    <t xml:space="preserve">    Vulture vulture = new Vulture();</t>
  </si>
  <si>
    <t xml:space="preserve">    //INSERT CODE HERE</t>
  </si>
  <si>
    <t>In which of the following options will the code, when inserted at //INSERT CODE HERE,</t>
  </si>
  <si>
    <t>throw a ClassCastException?</t>
  </si>
  <si>
    <t xml:space="preserve">    Vulture vulture2 = (Vulture)parrot;</t>
  </si>
  <si>
    <t xml:space="preserve">    Parrot parrot2 = (Parrot)bird;</t>
  </si>
  <si>
    <t xml:space="preserve">    Scavenger sc = (Scavenger)vulture;</t>
  </si>
  <si>
    <t xml:space="preserve">    Scavenger sc2 = (Scavenger)bird;</t>
  </si>
  <si>
    <t xml:space="preserve">    static {</t>
  </si>
  <si>
    <t>files, select the incorrect statements.</t>
  </si>
  <si>
    <t>package solarfamily;</t>
  </si>
  <si>
    <t>public class Sun {</t>
  </si>
  <si>
    <t>package stars;</t>
  </si>
  <si>
    <t>package skyies;</t>
  </si>
  <si>
    <t>import stars.Sun; // line1</t>
  </si>
  <si>
    <t>import solarfamily.Sun; // line2</t>
  </si>
  <si>
    <t>class Sky {</t>
  </si>
  <si>
    <t xml:space="preserve">  public class Sun {</t>
  </si>
  <si>
    <t xml:space="preserve">  public Sun() {}</t>
  </si>
  <si>
    <t xml:space="preserve">  Sun sun = new Sun(); // line 3</t>
  </si>
  <si>
    <t>The code compiles successfully and class Sky creates an object of class Sun from the stars package.</t>
  </si>
  <si>
    <t>Code compilation fails at line 3.</t>
  </si>
  <si>
    <t>Code compilation fails at line 2.</t>
  </si>
  <si>
    <t>Code compilation fails at line 1.</t>
  </si>
  <si>
    <t>The code compiles successfully and class Sky creates an object of class Sun from the solarfamily package.</t>
  </si>
  <si>
    <t>Q 1-2.</t>
  </si>
  <si>
    <t>Which of the following points should you incorporate in your application design?</t>
  </si>
  <si>
    <t>Q 1-1.</t>
  </si>
  <si>
    <t>Examine the following code and select the answer options that are correct</t>
  </si>
  <si>
    <t>Q 1-3.</t>
  </si>
  <si>
    <t>Given that classes Class1 and Class2 exist in separate packages and source</t>
  </si>
  <si>
    <t>Q 1-4.</t>
  </si>
  <si>
    <t>Select the correct option.</t>
  </si>
  <si>
    <t>Q 1-5.</t>
  </si>
  <si>
    <t>Given the following code</t>
  </si>
  <si>
    <t>Q 1-6.</t>
  </si>
  <si>
    <t>Assuming that all of the following classes are defined in separate source code</t>
  </si>
  <si>
    <t>Q 1-7.</t>
  </si>
  <si>
    <t>class Color {</t>
  </si>
  <si>
    <t>Select the correct options:</t>
  </si>
  <si>
    <t xml:space="preserve">  Color(String name) {this.name = name;}</t>
  </si>
  <si>
    <t xml:space="preserve">  public String toString() {return name;}</t>
  </si>
  <si>
    <t xml:space="preserve">  public boolean equals(Object obj) {</t>
  </si>
  <si>
    <t xml:space="preserve">    return (obj.toString().equals(name));</t>
  </si>
  <si>
    <t>Q 1-8.</t>
  </si>
  <si>
    <t>Class Color overrides method toString() correctly.</t>
  </si>
  <si>
    <t>Class Color overrides method equals() correctly.</t>
  </si>
  <si>
    <t>Class Color fails to compile.</t>
  </si>
  <si>
    <t>Class Color throws an exception at runtime.</t>
  </si>
  <si>
    <t>enum Keywords {</t>
  </si>
  <si>
    <t>Select the correct statement(s) based on the following code:</t>
  </si>
  <si>
    <t>Q 2-1.</t>
  </si>
  <si>
    <t xml:space="preserve">  ASSERT(1.4), // line1</t>
  </si>
  <si>
    <t xml:space="preserve">  DO, IF, WHILE; // line2</t>
  </si>
  <si>
    <t xml:space="preserve">  double version = 1.0; // line3</t>
  </si>
  <si>
    <t xml:space="preserve">  Keywords() { // constructor 1</t>
  </si>
  <si>
    <t xml:space="preserve">    this.version = 1.0; // constructor 1</t>
  </si>
  <si>
    <t xml:space="preserve">  } // constructor 1</t>
  </si>
  <si>
    <t xml:space="preserve">  Keywords(double version) { // constructor 2</t>
  </si>
  <si>
    <t xml:space="preserve">    this.version = version; // constructor 2</t>
  </si>
  <si>
    <t xml:space="preserve">  } // constructor 2</t>
  </si>
  <si>
    <t xml:space="preserve">    Keywords[] keywords = Keywords.values();</t>
  </si>
  <si>
    <t xml:space="preserve">    for (Keywords val:keywords) System.out.println(val);</t>
  </si>
  <si>
    <t>The enum keywords won’t compile due to code at (#1).</t>
  </si>
  <si>
    <t>The enum keywords won’t compile due to code at either (#2) or (#3).</t>
  </si>
  <si>
    <t>The enum keywords will fail to compile due to the declaration of multiple constructors.</t>
  </si>
  <si>
    <t>If you swap the complete code at (#1) and (#2) with code at (#3), enum keywords will compile successfully.</t>
  </si>
  <si>
    <t>Answer</t>
  </si>
  <si>
    <t>abstract class Foo {</t>
  </si>
  <si>
    <t>Which of the classes correctly subclass Foo? (Choose all that apply.)</t>
  </si>
  <si>
    <t>class Her extends Foo implements Run {</t>
  </si>
  <si>
    <t>Consider the following definition of class Foo:</t>
  </si>
  <si>
    <t xml:space="preserve">Q 2-2. </t>
  </si>
  <si>
    <t xml:space="preserve">  abstract void run();</t>
  </si>
  <si>
    <t>class Me extends Foo {</t>
  </si>
  <si>
    <t>abstract class You extends Foo {</t>
  </si>
  <si>
    <t>interface Run {</t>
  </si>
  <si>
    <t>abstract class His extends Foo {</t>
  </si>
  <si>
    <t xml:space="preserve">  void run() {/* ... */}</t>
  </si>
  <si>
    <t xml:space="preserve">  void run();</t>
  </si>
  <si>
    <t xml:space="preserve">  String run() {/* ... */}</t>
  </si>
  <si>
    <t>BASKETBALL:CRICKET:TENNIS:SWIMMING:</t>
  </si>
  <si>
    <t>enum Sports {</t>
  </si>
  <si>
    <t>Which lines of code, when inserted at //INSERT CODE HERE, will print the following:</t>
  </si>
  <si>
    <t>Q 2-3.</t>
  </si>
  <si>
    <t xml:space="preserve">    TENNIS, CRICKET, BASKETBALL, SWIMMING;</t>
  </si>
  <si>
    <t xml:space="preserve">        // INSERT CODE HERE</t>
  </si>
  <si>
    <t>for (Sports val:Sports.values()) System.out.print(val+":");</t>
  </si>
  <si>
    <t>for (Sports val:Sports.orderedValues()) System.out.print(val+":");</t>
  </si>
  <si>
    <t>for (Sports val:Sports.naturalValues()) System.out.print(val+":");</t>
  </si>
  <si>
    <t>for (Sports val:Sports.ascendingValues()) System.out.print(val+":");</t>
  </si>
  <si>
    <t>code files, which code options, when inserted independently at //INSERT CODE HERE,</t>
  </si>
  <si>
    <t>will instantiate class Inner in class Test? (Choose all that apply.)</t>
  </si>
  <si>
    <t>// Source code-Outer.java</t>
  </si>
  <si>
    <t>package ejava.ocp;</t>
  </si>
  <si>
    <t>public class Outer {</t>
  </si>
  <si>
    <t>Given that classes Outer and Test are defined in separate packages and source</t>
  </si>
  <si>
    <t>Q 2-4.</t>
  </si>
  <si>
    <t xml:space="preserve">    public static class Inner{}</t>
  </si>
  <si>
    <t>// Source code-Test.java</t>
  </si>
  <si>
    <t>package ejava.exams;</t>
  </si>
  <si>
    <t>import static ejava.ocp.Outer.Inner;</t>
  </si>
  <si>
    <t>class Test {</t>
  </si>
  <si>
    <t>Inner inner = new Inner();</t>
  </si>
  <si>
    <t>Outer.Inner inner = new Outer.Inner();</t>
  </si>
  <si>
    <t>Outer.Inner inner = new Inner();</t>
  </si>
  <si>
    <t>Outer.Inner inner = Outer.new Inner();</t>
  </si>
  <si>
    <t>can be inserted individually at //INSERT CODE HERE. (Choose all that apply.)</t>
  </si>
  <si>
    <t>class Outer {</t>
  </si>
  <si>
    <t>Given the following definition of classes Outer and Inner, select options that</t>
  </si>
  <si>
    <t>Q 2-5.</t>
  </si>
  <si>
    <t xml:space="preserve">    void aMethod() {</t>
  </si>
  <si>
    <t xml:space="preserve">        class Inner {</t>
  </si>
  <si>
    <t xml:space="preserve">            // INSERT CODE HERE</t>
  </si>
  <si>
    <t>protected Inner() {}</t>
  </si>
  <si>
    <t>final static String name = "eJava";</t>
  </si>
  <si>
    <t>static int ctr = 10;</t>
  </si>
  <si>
    <t>private final void Inner() {}</t>
  </si>
  <si>
    <t>Outer outer = new Outer();</t>
  </si>
  <si>
    <t>static void print() {}</t>
  </si>
  <si>
    <t>static final void print() {}</t>
  </si>
  <si>
    <t>g.</t>
  </si>
  <si>
    <t>h.</t>
  </si>
  <si>
    <t>Q2-11</t>
  </si>
  <si>
    <t>enum Size {SMALL, MEDIUM, LARGE}</t>
  </si>
  <si>
    <t>class MyClass {</t>
  </si>
  <si>
    <t>Q 2-6.</t>
  </si>
  <si>
    <t>Given the following definition of enum Size, select the commented line number(s)</t>
  </si>
  <si>
    <t>in class MyClass, where you can insert the enum definition individually. (Choose all that apply.)</t>
  </si>
  <si>
    <t xml:space="preserve">    // line1</t>
  </si>
  <si>
    <t xml:space="preserve">        //line2</t>
  </si>
  <si>
    <t xml:space="preserve">    class Inner {</t>
  </si>
  <si>
    <t xml:space="preserve">        //line3</t>
  </si>
  <si>
    <t xml:space="preserve">    static class StaticNested{</t>
  </si>
  <si>
    <t xml:space="preserve">        //line4</t>
  </si>
  <si>
    <t>The code at (#1)</t>
  </si>
  <si>
    <t>The code at (#2)</t>
  </si>
  <si>
    <t>The code at (#3)</t>
  </si>
  <si>
    <t>The code at (#4)</t>
  </si>
  <si>
    <t>HERE*/, will instantiate an anonymous class referred to by the variable floatable?</t>
  </si>
  <si>
    <t>interface Floatable {</t>
  </si>
  <si>
    <t>class AdventureCamp {</t>
  </si>
  <si>
    <t>Given the following code, which option, when inserted at /*INSERT CODE</t>
  </si>
  <si>
    <t>Q 2-7.</t>
  </si>
  <si>
    <t xml:space="preserve">    void floating();</t>
  </si>
  <si>
    <t xml:space="preserve">    Floatable floatable = /*INSERT CODE HERE*/</t>
  </si>
  <si>
    <t>new Floatable();</t>
  </si>
  <si>
    <t>new Floatable(){};</t>
  </si>
  <si>
    <t>new Floatable() { public void floating() {}};</t>
  </si>
  <si>
    <t>new Floatable() public void floating() {};</t>
  </si>
  <si>
    <t>new Floatable(public void floating() ) {}};</t>
  </si>
  <si>
    <t>new Floatable() { void floating() {}};</t>
  </si>
  <si>
    <t>interface Admissible {} // line1</t>
  </si>
  <si>
    <t>class University {</t>
  </si>
  <si>
    <t>What is the output of the following code? (Choose all that apply.)</t>
  </si>
  <si>
    <t>Q 2-8.</t>
  </si>
  <si>
    <t xml:space="preserve">    static void admit(Admissible adm) {</t>
  </si>
  <si>
    <t xml:space="preserve">        System.out.println("admission complete");</t>
  </si>
  <si>
    <t xml:space="preserve">        admit(new Admissible(){}); // line2</t>
  </si>
  <si>
    <t>The class prints admission complete.</t>
  </si>
  <si>
    <t>The class doesn’t display any output.</t>
  </si>
  <si>
    <t>The class fails to compile.</t>
  </si>
  <si>
    <t>Class University instantiates an anonymous inner class.</t>
  </si>
  <si>
    <t>University will print admission complete if code at (#2) is changed to the following:</t>
  </si>
  <si>
    <t xml:space="preserve">    admit(new Admissible());</t>
  </si>
  <si>
    <t>If Admissible is defined as a class, as follows, the result of the preceding code will remain the same:</t>
  </si>
  <si>
    <t xml:space="preserve">    class Admissible {}</t>
  </si>
  <si>
    <t>a,e,f</t>
  </si>
  <si>
    <t>Which of the following statements are correct? (Choose all that apply.)</t>
  </si>
  <si>
    <t>Q 2-9.</t>
  </si>
  <si>
    <t>An abstract class must define variables to store the state of its object.</t>
  </si>
  <si>
    <t>An abstract class might define concrete methods.</t>
  </si>
  <si>
    <t>An abstract class might not define abstract methods.</t>
  </si>
  <si>
    <t>An abstract class constructor might be called by its derived class.</t>
  </si>
  <si>
    <t>An abstract class can extend another nonabstract class.</t>
  </si>
  <si>
    <t>An abstract class can’t define static final abstract methods.</t>
  </si>
  <si>
    <t>instance of class Inner? (Choose all that apply.)</t>
  </si>
  <si>
    <t>Which of the classes, when inserted at //INSERT CODE HERE, will create an</t>
  </si>
  <si>
    <t>Q 2-10.</t>
  </si>
  <si>
    <t xml:space="preserve">    class Inner {}</t>
  </si>
  <si>
    <t>Outer.Inner inner = Outer().new Inner();</t>
  </si>
  <si>
    <t>Outer.Inner inner = new Outer().new Inner();</t>
  </si>
  <si>
    <t>Inner inner = new Outer.Inner();</t>
  </si>
  <si>
    <t>Outer.Inner inner = outer.new Inner();</t>
  </si>
  <si>
    <t>Inner inner = new outer.Inner();</t>
  </si>
  <si>
    <t>d,g</t>
  </si>
  <si>
    <t>Select the incorrect options. (Choose all that apply.).</t>
  </si>
  <si>
    <t>Q 2-11.</t>
  </si>
  <si>
    <t>An anonymous inner class always extends a class, implicitly or explicitly.</t>
  </si>
  <si>
    <t>An anonymous inner class might not always implement an interface.</t>
  </si>
  <si>
    <t>An anonymous inner class is a direct subclass of class java.lang.Object.</t>
  </si>
  <si>
    <t>An anonymous inner class can implement multiple user-defined interfaces.</t>
  </si>
  <si>
    <t>You can make an anonymous inner class do both—explicitly extend a userdefined class and an interface.</t>
  </si>
  <si>
    <t>abstract class Satellite{</t>
  </si>
  <si>
    <t>Select the correct options for the classes Satellite and Moon:</t>
  </si>
  <si>
    <t>Q 2-12.</t>
  </si>
  <si>
    <t>class Moon extends Satellite{</t>
  </si>
  <si>
    <t xml:space="preserve">        ctr = (int)Math.random(); // line1</t>
  </si>
  <si>
    <t xml:space="preserve">    static final int ctr; // line2</t>
  </si>
  <si>
    <t xml:space="preserve">        System.out.println(Moon.ctr); // line3</t>
  </si>
  <si>
    <t>Code at only (#1) fails compilation.</t>
  </si>
  <si>
    <t>Code at either (#1) or (#2) fails compilation.</t>
  </si>
  <si>
    <t>Code at (#3) fails compilation.</t>
  </si>
  <si>
    <t>Code compiles and executes successfully.</t>
  </si>
  <si>
    <t>enum BasicColor {</t>
  </si>
  <si>
    <t>Q 2-13.</t>
  </si>
  <si>
    <t xml:space="preserve">    RED;</t>
  </si>
  <si>
    <t xml:space="preserve">        System.out.println("Static init");</t>
  </si>
  <si>
    <t xml:space="preserve">    {</t>
  </si>
  <si>
    <t xml:space="preserve">        System.out.println("Init block");</t>
  </si>
  <si>
    <t xml:space="preserve">    BasicColor(){</t>
  </si>
  <si>
    <t xml:space="preserve">        System.out.println("Constructor");</t>
  </si>
  <si>
    <t xml:space="preserve">        BasicColor red = BasicColor.RED;</t>
  </si>
  <si>
    <t>Init block</t>
  </si>
  <si>
    <t>Constructor</t>
  </si>
  <si>
    <t>Static init</t>
  </si>
  <si>
    <t>enum Browser {</t>
  </si>
  <si>
    <t>Internet Browser</t>
  </si>
  <si>
    <t>NETSCAPE</t>
  </si>
  <si>
    <t>INTERNET BROWSER</t>
  </si>
  <si>
    <t>IE</t>
  </si>
  <si>
    <t>ie</t>
  </si>
  <si>
    <t>netscape</t>
  </si>
  <si>
    <t>Q 2-14.</t>
  </si>
  <si>
    <t xml:space="preserve">    FIREFOX("firefox"),</t>
  </si>
  <si>
    <t xml:space="preserve">    IE("ie"){public String toString() {return "Internet Browser";}},</t>
  </si>
  <si>
    <t xml:space="preserve">    NETSCAPE("netscape");</t>
  </si>
  <si>
    <t xml:space="preserve">    Browser(String name){}</t>
  </si>
  <si>
    <t xml:space="preserve">        for (Browser browser:Browser.values())</t>
  </si>
  <si>
    <t xml:space="preserve">            System.out.println(browser);</t>
  </si>
  <si>
    <t>FIREFOX</t>
  </si>
  <si>
    <t>firefox</t>
  </si>
  <si>
    <t>class Base {</t>
  </si>
  <si>
    <t>class MyClass extends Base {</t>
  </si>
  <si>
    <t>Q 2-15.</t>
  </si>
  <si>
    <t xml:space="preserve">        System.out.print("STATIC:");</t>
  </si>
  <si>
    <t xml:space="preserve">        System.out.print("INIT:");</t>
  </si>
  <si>
    <t xml:space="preserve">        System.out.print("static-der:");</t>
  </si>
  <si>
    <t xml:space="preserve">        System.out.print("init-der:");</t>
  </si>
  <si>
    <t xml:space="preserve">        new MyClass();</t>
  </si>
  <si>
    <t>STATIC:INIT:static-der:init-der:</t>
  </si>
  <si>
    <t>INIT:STATIC:init-der:static-der:</t>
  </si>
  <si>
    <t>STATIC:static-der:INIT:init-der:</t>
  </si>
  <si>
    <t>static-der:init-der:STATIC:INIT:</t>
  </si>
  <si>
    <t>Select the correct statements. (Choose all that apply.).</t>
  </si>
  <si>
    <t>Q 2-16.</t>
  </si>
  <si>
    <t>An abstract class can’t define static final variables.</t>
  </si>
  <si>
    <t>The abstract methods defined in an abstract base class must be implemented by all its derived classes.</t>
  </si>
  <si>
    <t>An abstract class might not define static methods.</t>
  </si>
  <si>
    <t>An abstract class enforces all its concrete derived classes to implement its abstract behavior.</t>
  </si>
  <si>
    <t>The initialization of the final variables defined in an abstract base class can be deferred to its derived classes.</t>
  </si>
  <si>
    <t>T2-1</t>
  </si>
  <si>
    <t>T2-2</t>
  </si>
  <si>
    <t>T2-3</t>
  </si>
  <si>
    <t>T2-4</t>
  </si>
  <si>
    <t>Q2-12</t>
  </si>
  <si>
    <t>Q2-13</t>
  </si>
  <si>
    <t>Q2-14</t>
  </si>
  <si>
    <t>Q2-15</t>
  </si>
  <si>
    <t>Q2-16</t>
  </si>
  <si>
    <t>a,b,d,e,f</t>
  </si>
  <si>
    <t>Pitfalls: You can define final-static variables in a method local inner class but you can't define non-final static variables, static methods, or static final methods.</t>
  </si>
  <si>
    <t>Pitfalls: You can’t define an enum within a method or a nonstatic inner class.</t>
  </si>
  <si>
    <t>b,c,e,f</t>
  </si>
  <si>
    <t>Pitfalls: An abstract class might define concrete methods.</t>
  </si>
  <si>
    <t>c,d,e</t>
  </si>
  <si>
    <t>Pitfalls: An anonymous inner class is a direct subclass of class java.lang.Object.</t>
  </si>
  <si>
    <t>Pitfalls: The abstract methods defined in an abstract base class must not be implemented by all its derived classes.</t>
  </si>
  <si>
    <t>Pitfalls: The creation of enum constants happens in a static initializer block, before the execution of the rest of the code defined in the static block.
To initialize an enum constant, its constructor is called.</t>
  </si>
  <si>
    <t>T3-1</t>
  </si>
  <si>
    <t>T3-2</t>
  </si>
  <si>
    <t>T3-3</t>
  </si>
  <si>
    <t>T3-4</t>
  </si>
  <si>
    <t>3.1</t>
  </si>
  <si>
    <t>As shown in the preceding examples, a try-with-resources statement can declare</t>
  </si>
  <si>
    <t>resources (objects) that implement the interface java.lang.AutoCloseable or any of</t>
  </si>
  <si>
    <t>its subinterfaces. A programmer has defined a class MyLaptop as follows, and wants to</t>
  </si>
  <si>
    <t>use it with a try-with-resources statement. Which option will enable the programmer</t>
  </si>
  <si>
    <t>to achieve this goal?</t>
  </si>
  <si>
    <t>class MyLaptop {</t>
  </si>
  <si>
    <t xml:space="preserve">    public int open() {</t>
  </si>
  <si>
    <t xml:space="preserve">        /* some code */</t>
  </si>
  <si>
    <t xml:space="preserve">        return 0;</t>
  </si>
  <si>
    <t xml:space="preserve">    public void charge() {</t>
  </si>
  <si>
    <t xml:space="preserve">    public int close() {</t>
  </si>
  <si>
    <t xml:space="preserve">        return 1;</t>
  </si>
  <si>
    <t>Make class MyLaptop implement interface java.lang.AutoCloseable.</t>
  </si>
  <si>
    <t>Make class MyLaptop implement interface java.io.Closeable, which extends</t>
  </si>
  <si>
    <t>interface java.lang.AutoCloseable.</t>
  </si>
  <si>
    <t>Create a new interface MyCloseable that extends java.lang.AutoCloseable,</t>
  </si>
  <si>
    <t>and make class MyLaptop implement it.</t>
  </si>
  <si>
    <t>Class MyLaptop can’t implement interface java.lang.AutoCloseable or any of</t>
  </si>
  <si>
    <t>its subinterfaces because of the definition of its method close().</t>
  </si>
  <si>
    <t>Q 3-1.</t>
  </si>
  <si>
    <t>Q3-11</t>
  </si>
  <si>
    <t>Q3-12</t>
  </si>
  <si>
    <t>Q3-13</t>
  </si>
  <si>
    <t>Q3-14</t>
  </si>
  <si>
    <t>Q3-15</t>
  </si>
  <si>
    <t>Q3-16</t>
  </si>
  <si>
    <t>3.2</t>
  </si>
  <si>
    <t>interface InterH {}</t>
  </si>
  <si>
    <t>interface SameY extends InterH {}</t>
  </si>
  <si>
    <t>class JamD implements InterH {}</t>
  </si>
  <si>
    <t>class SunP extends JamD {}</t>
  </si>
  <si>
    <t>class BreaU extends JamD implements SameY {}</t>
  </si>
  <si>
    <t>your task is to identify which of the following statements are true:</t>
  </si>
  <si>
    <t>Using the following code:</t>
  </si>
  <si>
    <t>SunP IS-A InterH.</t>
  </si>
  <si>
    <t>JamD IS-A SameY.</t>
  </si>
  <si>
    <t>InterH IS-A InterH.</t>
  </si>
  <si>
    <t>SameY IS-A JamD.</t>
  </si>
  <si>
    <t>3.3</t>
  </si>
  <si>
    <t>Does the class in the following code apply the Singleton pattern correctly?</t>
  </si>
  <si>
    <t>class Singleton {</t>
  </si>
  <si>
    <t xml:space="preserve">  private Singleton anInstance;</t>
  </si>
  <si>
    <t xml:space="preserve">  synchronized public Singleton getInstance() {</t>
  </si>
  <si>
    <t xml:space="preserve">    return anInstance;</t>
  </si>
  <si>
    <t xml:space="preserve">      anInstance = new Singleton();</t>
  </si>
  <si>
    <t xml:space="preserve">    if (anInstance == null)</t>
  </si>
  <si>
    <t>interface Online {</t>
  </si>
  <si>
    <t>class EJavaGuru implements Online {</t>
  </si>
  <si>
    <t>What is the output? Choose the best answer.</t>
  </si>
  <si>
    <t xml:space="preserve">    String course = "OCP";</t>
  </si>
  <si>
    <t xml:space="preserve">    int duration = 2;</t>
  </si>
  <si>
    <t xml:space="preserve">    String course = "OCA";</t>
  </si>
  <si>
    <t xml:space="preserve">        EJavaGuru ejg = new EJavaGuru();</t>
  </si>
  <si>
    <t xml:space="preserve">        System.out.print(ejg.course); // n1</t>
  </si>
  <si>
    <t xml:space="preserve">        System.out.print(EJavaGuru.duration); // n2</t>
  </si>
  <si>
    <t>Compilation fails at line n1.</t>
  </si>
  <si>
    <t>Compilation fails at line n2.</t>
  </si>
  <si>
    <t>Compilations fails at both lines n1 and n2.</t>
  </si>
  <si>
    <t>Code prints “OCA2”.</t>
  </si>
  <si>
    <t>Code prints “OCP2”.</t>
  </si>
  <si>
    <t>Code throws a runtime exception.</t>
  </si>
  <si>
    <t>In the next Java version, designers are planning to create a new switch statement.</t>
  </si>
  <si>
    <t>This statement should be able to accept an object of type SwitchArgument and</t>
  </si>
  <si>
    <t>be able to call method defaultValue() on it. Which of the following options describe</t>
  </si>
  <si>
    <t>feasible (workable) options?</t>
  </si>
  <si>
    <t>Define method defaultValue in class java.lang.Object.</t>
  </si>
  <si>
    <t>Define interface SwitchArgument with no methods. The classes that need to be</t>
  </si>
  <si>
    <t>used in this switch statement can implement interface SwitchArgument.</t>
  </si>
  <si>
    <t>Define class SwitchArgument and make class java.lang.Object extend class SwitchArgument.</t>
  </si>
  <si>
    <t>Define interface SwitchArgument with method defaultValue(). The classes</t>
  </si>
  <si>
    <t>that need to be used in this switch statement can implement interface Switch-</t>
  </si>
  <si>
    <t>Argument.</t>
  </si>
  <si>
    <t>Q 3-2.</t>
  </si>
  <si>
    <t>Q 3-3</t>
  </si>
  <si>
    <t>Given the following code, select the correct options:</t>
  </si>
  <si>
    <t>class AbX {}</t>
  </si>
  <si>
    <t>class Sunny extends AbX {}</t>
  </si>
  <si>
    <t>interface Moon {}</t>
  </si>
  <si>
    <t>class Sun implements Moon {</t>
  </si>
  <si>
    <t xml:space="preserve">    Sunny AbX;</t>
  </si>
  <si>
    <t>Sunny IS-A Moon.</t>
  </si>
  <si>
    <t>Sunny HAS-A AbX.</t>
  </si>
  <si>
    <t>Sun HAS-A AbX.</t>
  </si>
  <si>
    <t>Sun HAS-A Sunny.</t>
  </si>
  <si>
    <t>AbX HAS-A Moon.</t>
  </si>
  <si>
    <t>Sun IS-A Abx.</t>
  </si>
  <si>
    <t>Sunny IS-A Abx.</t>
  </si>
  <si>
    <t>Q 3.4</t>
  </si>
  <si>
    <t>Given the following statements, chose the options that are correct individually:</t>
  </si>
  <si>
    <t>■ ABCD can’t define instance variables.</t>
  </si>
  <si>
    <t>■ XYZ can only define public methods.</t>
  </si>
  <si>
    <t>■ ABCD can extend XYZ.</t>
  </si>
  <si>
    <t>■ XYZ can’t implement ABCD.</t>
  </si>
  <si>
    <t>■ LMN can define instance variables.</t>
  </si>
  <si>
    <t>■ LMN can’t extend ABCD.</t>
  </si>
  <si>
    <t>ABCD is a class.</t>
  </si>
  <si>
    <t>ABCD is an interface.</t>
  </si>
  <si>
    <t>XYZ is a class.</t>
  </si>
  <si>
    <t>XYZ is an interface.</t>
  </si>
  <si>
    <t>LMN is a class.</t>
  </si>
  <si>
    <t>LMN is an interface.</t>
  </si>
  <si>
    <t>a,d,f</t>
  </si>
  <si>
    <t>Q 3-5</t>
  </si>
  <si>
    <t>Which of the following options are correct?</t>
  </si>
  <si>
    <t>If you add a nonabstract method to a base abstract class, its subclasses might not</t>
  </si>
  <si>
    <t>always succeed to compile.</t>
  </si>
  <si>
    <t>If you add a method to your interface, you’ll break all the classes that implement it.</t>
  </si>
  <si>
    <t>When you work with an interface type, you decouple from its implementation.</t>
  </si>
  <si>
    <t>Code that works with a reference variable of an abstract base class works with</t>
  </si>
  <si>
    <t>any object of its subclasses.</t>
  </si>
  <si>
    <t>Given the following statements, choose the corresponding code implementation:</t>
  </si>
  <si>
    <t>■ Apple HAS-A Ball.</t>
  </si>
  <si>
    <t>■ Ball IS-A Cone.</t>
  </si>
  <si>
    <t>■ Cone HAS-A Apple.</t>
  </si>
  <si>
    <t>■ Dot IS-A Ball.</t>
  </si>
  <si>
    <t>Q 3-6</t>
  </si>
  <si>
    <t>class Apple { String Ball; }</t>
  </si>
  <si>
    <t>class Cone { String Apple; }</t>
  </si>
  <si>
    <t>class Ball extends Cone {}</t>
  </si>
  <si>
    <t>class Dot extends Ball {}</t>
  </si>
  <si>
    <t>class Apple {Ball Ball;}</t>
  </si>
  <si>
    <t>class Cone {Apple Apple;}</t>
  </si>
  <si>
    <t>class Apple {Ball aVar;}</t>
  </si>
  <si>
    <t>class Cone {Apple age;}</t>
  </si>
  <si>
    <t>class Apple {Ball var;}</t>
  </si>
  <si>
    <t>interface Cone {Apple a;}</t>
  </si>
  <si>
    <t>interface Ball implements Cone {}</t>
  </si>
  <si>
    <t>interface Dot implements Ball {}</t>
  </si>
  <si>
    <t>Q 3-7</t>
  </si>
  <si>
    <t>What is true about interfaces? (Choose all that apply.)</t>
  </si>
  <si>
    <t>They force an implementing class to provide its own specific functionality.</t>
  </si>
  <si>
    <t>An object of a class implementing an interface can be referred to by its own type.</t>
  </si>
  <si>
    <t>An interface can define constructors to initialize its final variables.</t>
  </si>
  <si>
    <t>An interface can define a static initializer block to initialize its variables.</t>
  </si>
  <si>
    <t>Q 3-8</t>
  </si>
  <si>
    <t>Select all incorrect statements.</t>
  </si>
  <si>
    <t>An abstract class may define abstract methods.</t>
  </si>
  <si>
    <t>An abstract class forces all its concrete derived classes to implement all its</t>
  </si>
  <si>
    <t>abstract methods.</t>
  </si>
  <si>
    <t>An abstract class does provide enough details for its objects to be created.</t>
  </si>
  <si>
    <t>An abstract class is used to group the common behaviors of a set of similar</t>
  </si>
  <si>
    <t>objects, but which itself may be incomplete.</t>
  </si>
  <si>
    <t>An abstract class may not be used to create a new type.</t>
  </si>
  <si>
    <t>You can create an instance of an abstract class.</t>
  </si>
  <si>
    <t>c,e,f</t>
  </si>
  <si>
    <t>Q 3-9</t>
  </si>
  <si>
    <t>Assuming that the names of the classes used in the following code represent the</t>
  </si>
  <si>
    <t>actual objects, select the correct options.</t>
  </si>
  <si>
    <t>class Ray {}</t>
  </si>
  <si>
    <t>class Satellite {}</t>
  </si>
  <si>
    <t>class Sun { Ray rays; }</t>
  </si>
  <si>
    <t>class Moon extends Satellite {}</t>
  </si>
  <si>
    <t>class Earth {}</t>
  </si>
  <si>
    <t>class SolarSystem {</t>
  </si>
  <si>
    <t xml:space="preserve">  Earth a;</t>
  </si>
  <si>
    <t xml:space="preserve">  Moon b;</t>
  </si>
  <si>
    <t>Sun is associated with Ray.</t>
  </si>
  <si>
    <t>Moon is composed of Satellite.</t>
  </si>
  <si>
    <t>SolarSystem is composed of Earth and Moon.</t>
  </si>
  <si>
    <t>SolarSystem is associated with Earth.</t>
  </si>
  <si>
    <t>SolarSystem is associated with Moon.</t>
  </si>
  <si>
    <t>Ray is composed of Sun.</t>
  </si>
  <si>
    <t>a,b,d,e</t>
  </si>
  <si>
    <t>Q 3-10</t>
  </si>
  <si>
    <t>Given the following code, which options correctly declare, implement, and</t>
  </si>
  <si>
    <t>extend these interfaces?</t>
  </si>
  <si>
    <t>interface Coverable {}</t>
  </si>
  <si>
    <t>interface Package {}</t>
  </si>
  <si>
    <t>interface Ship extends Coverable, Package {}</t>
  </si>
  <si>
    <t>class Book implements Ship {}</t>
  </si>
  <si>
    <t>class Container implements Coverable {}</t>
  </si>
  <si>
    <t>class Bottle extends Container{}</t>
  </si>
  <si>
    <t>interface Voyage implements Ship {}</t>
  </si>
  <si>
    <t>class Fan implements Voyage {}</t>
  </si>
  <si>
    <t>interface Delivery extends Ship{}</t>
  </si>
  <si>
    <t>interface Payment extends Package, Delivery{}</t>
  </si>
  <si>
    <t>class Product extends Payment {}</t>
  </si>
  <si>
    <t>Q 3-11</t>
  </si>
  <si>
    <t>Which of the following code options implements the Singleton pattern correctly?</t>
  </si>
  <si>
    <t>class King {</t>
  </si>
  <si>
    <t>private King() {}</t>
  </si>
  <si>
    <t>public static King getInstance() {</t>
  </si>
  <si>
    <t xml:space="preserve">    private static King king = null;</t>
  </si>
  <si>
    <t xml:space="preserve">    private King() {}</t>
  </si>
  <si>
    <t xml:space="preserve">    public static King getInstance() {</t>
  </si>
  <si>
    <t xml:space="preserve">        king = new King();</t>
  </si>
  <si>
    <t xml:space="preserve">        return king;</t>
  </si>
  <si>
    <t xml:space="preserve">    private static King king = new King();</t>
  </si>
  <si>
    <t xml:space="preserve">    private static King getInstance() {</t>
  </si>
  <si>
    <t xml:space="preserve">    private static King king;</t>
  </si>
  <si>
    <t xml:space="preserve">        if (king == null)</t>
  </si>
  <si>
    <t xml:space="preserve">            king = new King();</t>
  </si>
  <si>
    <t>Q 3-12</t>
  </si>
  <si>
    <t>Given the following definition of class King, which option, when replacing</t>
  </si>
  <si>
    <t>//INSERT CODE HERE//, implements the Singleton pattern correctly? (Choose all</t>
  </si>
  <si>
    <t>that apply.)</t>
  </si>
  <si>
    <t xml:space="preserve">    private static String name;</t>
  </si>
  <si>
    <t xml:space="preserve">    // INSERT CODE HERE //</t>
  </si>
  <si>
    <t>private King() {</t>
  </si>
  <si>
    <t xml:space="preserve">    name = null;</t>
  </si>
  <si>
    <t xml:space="preserve">    name = new String("King");</t>
  </si>
  <si>
    <t xml:space="preserve">    if (name != null)</t>
  </si>
  <si>
    <t xml:space="preserve">        name = new String("King");</t>
  </si>
  <si>
    <t>//INSERT CODE HERE//, implements the Singleton pattern correctly with no concurrent</t>
  </si>
  <si>
    <t>creation of objects of class King? (Choose all that apply.)</t>
  </si>
  <si>
    <t>Q 3-13</t>
  </si>
  <si>
    <t>class Jungle {}</t>
  </si>
  <si>
    <t xml:space="preserve">    //INSERT CODE HERE//</t>
  </si>
  <si>
    <t>public static synchronized King getInstance() {</t>
  </si>
  <si>
    <t xml:space="preserve">    if (king == null)</t>
  </si>
  <si>
    <t xml:space="preserve">    return king;</t>
  </si>
  <si>
    <t xml:space="preserve">    if (king == null) {</t>
  </si>
  <si>
    <t xml:space="preserve">        synchronized (Jungle.class){</t>
  </si>
  <si>
    <t xml:space="preserve">    synchronized (Jungle.class){</t>
  </si>
  <si>
    <t xml:space="preserve">        if (king == null) {</t>
  </si>
  <si>
    <t>synchronized static public King getInstance() {</t>
  </si>
  <si>
    <t>Q 3-14</t>
  </si>
  <si>
    <t>Given the following statements, select all options that are correct individually:</t>
  </si>
  <si>
    <t>■ Class Queen implements the Singleton pattern.</t>
  </si>
  <si>
    <t>■ Class King implements the Singleton pattern.</t>
  </si>
  <si>
    <t>■ Class Prince doesn’t implement the Singleton pattern.</t>
  </si>
  <si>
    <t>■ Class Princess doesn’t implement the Singleton pattern.</t>
  </si>
  <si>
    <t>Only class Queen can create an object of class King.</t>
  </si>
  <si>
    <t>Either class King or class Queen can create an object of class King.</t>
  </si>
  <si>
    <t>Only class King can create its object.</t>
  </si>
  <si>
    <t>Both classes King and Queen can create objects of Prince and Princess.</t>
  </si>
  <si>
    <t>All classes (King, Queen, and Princess) can create objects of Prince.</t>
  </si>
  <si>
    <t>Given the definition of class Person as follows, which options do you think are</t>
  </si>
  <si>
    <t>correct implementations of a class that implements the DAO pattern for class Person</t>
  </si>
  <si>
    <t>(there are no compilation issues with this code)?</t>
  </si>
  <si>
    <t>Q 3-15</t>
  </si>
  <si>
    <t>class Person {</t>
  </si>
  <si>
    <t xml:space="preserve">    int id;</t>
  </si>
  <si>
    <t xml:space="preserve">    String name;</t>
  </si>
  <si>
    <t xml:space="preserve">    int age;</t>
  </si>
  <si>
    <t>class PersonDAO {</t>
  </si>
  <si>
    <t xml:space="preserve">    class DAO {</t>
  </si>
  <si>
    <t xml:space="preserve">        Person person;</t>
  </si>
  <si>
    <t xml:space="preserve">    Person findPerson(int id) { /* code */ }</t>
  </si>
  <si>
    <t xml:space="preserve">    Person seekPerson(int id) { /* code */ }</t>
  </si>
  <si>
    <t xml:space="preserve">    static Person findPerson(int id) { /* code */ }</t>
  </si>
  <si>
    <t xml:space="preserve">    static int create(Person p) { /* code */ }</t>
  </si>
  <si>
    <t xml:space="preserve">    static int update(Person p) { /* code */ }</t>
  </si>
  <si>
    <t xml:space="preserve">    static int delete(Person p) { /* code */ }</t>
  </si>
  <si>
    <t xml:space="preserve">    int create(Person p) { /* code */ }</t>
  </si>
  <si>
    <t xml:space="preserve">    int update(Person p) { /* code */ }</t>
  </si>
  <si>
    <t xml:space="preserve">    int delete(Person p) { /* code */ }</t>
  </si>
  <si>
    <t>Q 3-16</t>
  </si>
  <si>
    <t>Select the correct statements:</t>
  </si>
  <si>
    <t>The DAO pattern helps decouple code that inserts data in persistence storage</t>
  </si>
  <si>
    <t>from code that deletes data in persistence storage.</t>
  </si>
  <si>
    <t>The DAO pattern helps encapsulate persistence data logic.</t>
  </si>
  <si>
    <t>The DAO eases migration of persistent data from one vendor to another.</t>
  </si>
  <si>
    <t>The DAO promotes low coupling and high cohesion.</t>
  </si>
  <si>
    <t>Q 3-17</t>
  </si>
  <si>
    <t>Given the following definition of class Person, which of its methods would you</t>
  </si>
  <si>
    <t>need to move to another class, say, PersonDAO, to implement the DAO pattern?</t>
  </si>
  <si>
    <t xml:space="preserve">    int getId() {return id;}</t>
  </si>
  <si>
    <t xml:space="preserve">    void setId(int id) {this.id = id;}</t>
  </si>
  <si>
    <t xml:space="preserve">    String getName() {return name;}</t>
  </si>
  <si>
    <t xml:space="preserve">    void setName(String name) {this.name = name;}</t>
  </si>
  <si>
    <t xml:space="preserve">    int getAge() {return age;}</t>
  </si>
  <si>
    <t xml:space="preserve">    void setAge(int age) {this.age = age;}</t>
  </si>
  <si>
    <t xml:space="preserve">    void find() { /* code to find Person with this id in DB */ }</t>
  </si>
  <si>
    <t xml:space="preserve">    void insert() { /* code to insert Person with its details in DB */ }</t>
  </si>
  <si>
    <t xml:space="preserve">    void modify() { /* code to update Person with this id in DB*/ }</t>
  </si>
  <si>
    <t xml:space="preserve">    void remove() { /* code to remove Person with this id in DB */ }</t>
  </si>
  <si>
    <t>Methods getId(), setId(), find(), insert(), modify(), remove()</t>
  </si>
  <si>
    <t>Methods find(), insert(), modify(), remove()</t>
  </si>
  <si>
    <t>Methods getId(), setId(), getName(), setName(), getAge(), setAge()</t>
  </si>
  <si>
    <t>Methods getId(), setId()</t>
  </si>
  <si>
    <t>Q 3-18</t>
  </si>
  <si>
    <t>Given</t>
  </si>
  <si>
    <t>class Animal {}</t>
  </si>
  <si>
    <t>class Herbivore extends Animal {}</t>
  </si>
  <si>
    <t>class Carnivore extends Animal {}</t>
  </si>
  <si>
    <t>class Cow extends Herbivore {}</t>
  </si>
  <si>
    <t>class Tiger extends Carnivore {}</t>
  </si>
  <si>
    <t>class Client{</t>
  </si>
  <si>
    <t xml:space="preserve">    public void createAnimal(String eatingHabits) {</t>
  </si>
  <si>
    <t xml:space="preserve">        Animal foo = null;</t>
  </si>
  <si>
    <t xml:space="preserve">        if (eatingHabits.equals("grass"))</t>
  </si>
  <si>
    <t xml:space="preserve">            foo = new Cow();</t>
  </si>
  <si>
    <t xml:space="preserve">        else if (eatingHabits.equals("deer"))</t>
  </si>
  <si>
    <t xml:space="preserve">            foo = new Tiger();</t>
  </si>
  <si>
    <t xml:space="preserve">   }</t>
  </si>
  <si>
    <t>What are the benefits of moving creation of Animal instances from class Client to a</t>
  </si>
  <si>
    <t>separate class, say, Animals?</t>
  </si>
  <si>
    <t>To implement the Singleton pattern</t>
  </si>
  <si>
    <t>To implement DAO</t>
  </si>
  <si>
    <t>To enable low coupling and high cohesion</t>
  </si>
  <si>
    <t>To enable class Client to use Animal instances without the need to know its instance creation logic</t>
  </si>
  <si>
    <t>To promote extensibility—specific Animal classes can be added later, which might be returned by class Animals</t>
  </si>
  <si>
    <t>Q 3-19</t>
  </si>
  <si>
    <t>interface Animal {}</t>
  </si>
  <si>
    <t xml:space="preserve">            return new Cat();</t>
  </si>
  <si>
    <t>Select code that initializes an Animal reference using a Factory:</t>
  </si>
  <si>
    <t>Animal animal = Factory.getInstance();</t>
  </si>
  <si>
    <t>Animal animal = Factory.getAnimal();</t>
  </si>
  <si>
    <t>Animal animal = Factory.getInstance("Animal");</t>
  </si>
  <si>
    <t>Animal animal = Factory.getAnimal("Tiger");</t>
  </si>
  <si>
    <t>Animal animal = new Factory().getInstance("Cat");</t>
  </si>
  <si>
    <t>class Cat implements Animal {}</t>
  </si>
  <si>
    <t>class Tiger implements Animal {}</t>
  </si>
  <si>
    <t>class Factory {</t>
  </si>
  <si>
    <t xml:space="preserve">    static Animal getInstance(String type) {</t>
  </si>
  <si>
    <t xml:space="preserve">        if (type.equals("Tiger"))</t>
  </si>
  <si>
    <t xml:space="preserve">            return new Tiger();</t>
  </si>
  <si>
    <t xml:space="preserve">        else if (type.equals("Cat"))</t>
  </si>
  <si>
    <t xml:space="preserve">        else</t>
  </si>
  <si>
    <t xml:space="preserve">            return getAnimal();</t>
  </si>
  <si>
    <t xml:space="preserve">    }    </t>
  </si>
  <si>
    <t xml:space="preserve">    private static Animal getAnimal() {</t>
  </si>
  <si>
    <t xml:space="preserve">        return new Cat();</t>
  </si>
  <si>
    <t>Q 3-20</t>
  </si>
  <si>
    <t>Which of the following use the Factory pattern? (Choose all that apply.)</t>
  </si>
  <si>
    <t>Object.equals();</t>
  </si>
  <si>
    <t>Calendar.getInstance()</t>
  </si>
  <si>
    <t>DriverManager.getDriver();</t>
  </si>
  <si>
    <t>Object.wait();</t>
  </si>
  <si>
    <t>NumberFormat.getDateInstance();</t>
  </si>
  <si>
    <t>b,c,e</t>
  </si>
  <si>
    <t>Q3-17</t>
  </si>
  <si>
    <t>Q3-18</t>
  </si>
  <si>
    <t>Q3-19</t>
  </si>
  <si>
    <t>Q3-20</t>
  </si>
  <si>
    <t>c,e</t>
  </si>
  <si>
    <t>b,d,e</t>
  </si>
  <si>
    <t>a,c,d,e</t>
  </si>
  <si>
    <t>T4-1</t>
  </si>
  <si>
    <t>T4-2</t>
  </si>
  <si>
    <t>T4-3</t>
  </si>
  <si>
    <t>T4-4</t>
  </si>
  <si>
    <t>4.1</t>
  </si>
  <si>
    <t>Consider this definition of the Map interface discussed in a previous section:</t>
  </si>
  <si>
    <t>interface MyMap&lt;K, V&gt;{</t>
  </si>
  <si>
    <t>Now modify that definition to the following:</t>
  </si>
  <si>
    <t>Do you think these modifications will make any difference to the definition of the</t>
  </si>
  <si>
    <t>MyMap interface?</t>
  </si>
  <si>
    <t xml:space="preserve">    void put(K key, V value);</t>
  </si>
  <si>
    <t xml:space="preserve">    V get(K key);</t>
  </si>
  <si>
    <t xml:space="preserve">    &lt;V&gt; get(K key);</t>
  </si>
  <si>
    <t>4.2</t>
  </si>
  <si>
    <t>Consider the definition of the following generic type MyMap and class CustomMap that
implements it:</t>
  </si>
  <si>
    <t>class CustomMap&lt;K, V&gt; implements MyMap&lt;K, V&gt; {</t>
  </si>
  <si>
    <t xml:space="preserve">    K key;</t>
  </si>
  <si>
    <t xml:space="preserve">    V value;</t>
  </si>
  <si>
    <t xml:space="preserve">    public void put(K key, V value) {</t>
  </si>
  <si>
    <t xml:space="preserve">        this.key = key; this.value = value;</t>
  </si>
  <si>
    <t xml:space="preserve">    public V get(K key) {</t>
  </si>
  <si>
    <t xml:space="preserve">        return value;</t>
  </si>
  <si>
    <t>Which options are true about the following code?</t>
  </si>
  <si>
    <t>class Twist4_2 {</t>
  </si>
  <si>
    <t xml:space="preserve">        CustomMap map = new CustomMap&lt;Integer, String&gt;(); //1</t>
  </si>
  <si>
    <t xml:space="preserve">        map.put(new String("1"), "Selvan"); //2</t>
  </si>
  <si>
    <t xml:space="preserve">        String strVal = map.get(new Integer(1)); //3</t>
  </si>
  <si>
    <t xml:space="preserve">        System.out.println(strVal); //4</t>
  </si>
  <si>
    <t>Code on line 2 will generate a compiler warning.</t>
  </si>
  <si>
    <t>Code on line 3 will compile if the type of variable strVal is Object.</t>
  </si>
  <si>
    <t>The code outputs null without any modifications.</t>
  </si>
  <si>
    <t>Class Twist4_2 will compile successfully if you replace line 1 with the following line:</t>
  </si>
  <si>
    <t xml:space="preserve">    CustomMap&lt;Integer, String&gt; map = new CustomMap();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</si>
</sst>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4" xfId="0" applyFont="1" applyBorder="1"/>
    <xf numFmtId="0" fontId="1" fillId="0" borderId="5" xfId="0" applyFont="1" applyBorder="1"/>
    <xf numFmtId="0" fontId="2" fillId="0" borderId="0" xfId="0" applyFont="1" applyFill="1" applyBorder="1"/>
    <xf numFmtId="0" fontId="1" fillId="0" borderId="0" xfId="0" applyFont="1" applyBorder="1"/>
    <xf numFmtId="0" fontId="4" fillId="4" borderId="0" xfId="0" applyFont="1" applyFill="1"/>
    <xf numFmtId="0" fontId="0" fillId="5" borderId="0" xfId="0" applyFill="1"/>
    <xf numFmtId="0" fontId="3" fillId="0" borderId="0" xfId="0" applyFont="1" applyFill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10" xfId="0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6" borderId="0" xfId="0" applyFill="1"/>
    <xf numFmtId="0" fontId="6" fillId="0" borderId="0" xfId="0" applyFont="1" applyFill="1"/>
    <xf numFmtId="0" fontId="6" fillId="0" borderId="0" xfId="0" applyFon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0" fillId="0" borderId="0" xfId="0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3" xfId="0" applyFont="1" applyBorder="1"/>
    <xf numFmtId="0" fontId="7" fillId="0" borderId="0" xfId="0" applyFont="1" applyBorder="1"/>
    <xf numFmtId="0" fontId="1" fillId="0" borderId="14" xfId="0" applyFont="1" applyBorder="1"/>
    <xf numFmtId="0" fontId="7" fillId="0" borderId="0" xfId="0" applyFont="1"/>
    <xf numFmtId="0" fontId="5" fillId="0" borderId="0" xfId="0" applyFont="1" applyBorder="1" applyAlignment="1">
      <alignment horizontal="right"/>
    </xf>
    <xf numFmtId="0" fontId="3" fillId="0" borderId="0" xfId="0" applyFont="1" applyFill="1" applyBorder="1" applyAlignment="1"/>
    <xf numFmtId="0" fontId="0" fillId="0" borderId="0" xfId="0" applyFont="1" applyFill="1"/>
    <xf numFmtId="0" fontId="3" fillId="0" borderId="0" xfId="0" applyFont="1" applyFill="1" applyBorder="1" applyAlignment="1"/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32"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3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K45" sqref="K45"/>
    </sheetView>
  </sheetViews>
  <sheetFormatPr baseColWidth="10" defaultColWidth="9.140625" defaultRowHeight="15" x14ac:dyDescent="0.25"/>
  <cols>
    <col min="2" max="2" width="42" customWidth="1"/>
    <col min="3" max="3" width="28.7109375" customWidth="1"/>
    <col min="4" max="4" width="23" customWidth="1"/>
    <col min="5" max="5" width="25.28515625" bestFit="1" customWidth="1"/>
  </cols>
  <sheetData>
    <row r="1" spans="1:6" x14ac:dyDescent="0.25">
      <c r="A1" s="4"/>
      <c r="B1" s="4" t="s">
        <v>0</v>
      </c>
      <c r="C1" s="4" t="s">
        <v>1</v>
      </c>
      <c r="D1" s="4" t="s">
        <v>2</v>
      </c>
      <c r="E1" s="4" t="s">
        <v>42</v>
      </c>
    </row>
    <row r="2" spans="1:6" ht="13.5" customHeight="1" x14ac:dyDescent="0.25">
      <c r="A2" s="3">
        <v>1</v>
      </c>
      <c r="B2" s="3" t="s">
        <v>3</v>
      </c>
      <c r="C2" s="3" t="s">
        <v>4</v>
      </c>
      <c r="D2" s="3"/>
      <c r="E2" s="5" t="s">
        <v>49</v>
      </c>
      <c r="F2" s="2"/>
    </row>
    <row r="3" spans="1:6" ht="16.5" customHeight="1" x14ac:dyDescent="0.25">
      <c r="A3">
        <v>1.1000000000000001</v>
      </c>
      <c r="B3" t="s">
        <v>5</v>
      </c>
      <c r="C3" t="s">
        <v>9</v>
      </c>
      <c r="E3" s="1"/>
      <c r="F3" s="2"/>
    </row>
    <row r="4" spans="1:6" ht="17.25" customHeight="1" x14ac:dyDescent="0.25">
      <c r="A4">
        <v>1.2</v>
      </c>
      <c r="B4" t="s">
        <v>6</v>
      </c>
      <c r="C4" t="s">
        <v>10</v>
      </c>
      <c r="E4" s="1" t="s">
        <v>43</v>
      </c>
      <c r="F4" s="2"/>
    </row>
    <row r="5" spans="1:6" ht="27.75" customHeight="1" x14ac:dyDescent="0.25">
      <c r="A5">
        <v>1.3</v>
      </c>
      <c r="B5" s="1" t="s">
        <v>7</v>
      </c>
      <c r="C5" t="s">
        <v>11</v>
      </c>
      <c r="E5" s="1" t="s">
        <v>44</v>
      </c>
    </row>
    <row r="6" spans="1:6" ht="32.25" customHeight="1" x14ac:dyDescent="0.25">
      <c r="A6">
        <v>1.4</v>
      </c>
      <c r="B6" s="1" t="s">
        <v>8</v>
      </c>
      <c r="C6" t="s">
        <v>12</v>
      </c>
      <c r="E6" s="1" t="s">
        <v>45</v>
      </c>
    </row>
    <row r="7" spans="1:6" x14ac:dyDescent="0.25">
      <c r="A7" s="3">
        <v>2</v>
      </c>
      <c r="B7" s="3" t="s">
        <v>13</v>
      </c>
      <c r="C7" s="3" t="s">
        <v>14</v>
      </c>
      <c r="D7" s="3"/>
      <c r="E7" s="3"/>
    </row>
    <row r="8" spans="1:6" x14ac:dyDescent="0.25">
      <c r="A8">
        <v>2.1</v>
      </c>
      <c r="B8" t="s">
        <v>15</v>
      </c>
      <c r="C8" t="s">
        <v>22</v>
      </c>
    </row>
    <row r="9" spans="1:6" ht="30" x14ac:dyDescent="0.25">
      <c r="A9">
        <v>2.2000000000000002</v>
      </c>
      <c r="B9" s="1" t="s">
        <v>16</v>
      </c>
      <c r="C9" t="s">
        <v>22</v>
      </c>
    </row>
    <row r="10" spans="1:6" x14ac:dyDescent="0.25">
      <c r="A10">
        <v>2.2999999999999998</v>
      </c>
      <c r="B10" s="1" t="s">
        <v>17</v>
      </c>
      <c r="C10" t="s">
        <v>23</v>
      </c>
    </row>
    <row r="11" spans="1:6" x14ac:dyDescent="0.25">
      <c r="A11">
        <v>2.4</v>
      </c>
      <c r="B11" s="1" t="s">
        <v>18</v>
      </c>
      <c r="C11" t="s">
        <v>24</v>
      </c>
    </row>
    <row r="12" spans="1:6" x14ac:dyDescent="0.25">
      <c r="A12">
        <v>2.5</v>
      </c>
      <c r="B12" s="1" t="s">
        <v>19</v>
      </c>
      <c r="C12" t="s">
        <v>25</v>
      </c>
    </row>
    <row r="13" spans="1:6" ht="30" x14ac:dyDescent="0.25">
      <c r="A13">
        <v>2.6</v>
      </c>
      <c r="B13" s="1" t="s">
        <v>20</v>
      </c>
      <c r="C13" t="s">
        <v>26</v>
      </c>
    </row>
    <row r="14" spans="1:6" x14ac:dyDescent="0.25">
      <c r="A14">
        <v>2.7</v>
      </c>
      <c r="B14" s="1" t="s">
        <v>21</v>
      </c>
      <c r="C14" t="s">
        <v>27</v>
      </c>
    </row>
    <row r="15" spans="1:6" x14ac:dyDescent="0.25">
      <c r="A15" s="3">
        <v>3</v>
      </c>
      <c r="B15" s="3" t="s">
        <v>31</v>
      </c>
      <c r="C15" s="3" t="s">
        <v>32</v>
      </c>
      <c r="D15" s="3"/>
      <c r="E15" s="3"/>
    </row>
    <row r="16" spans="1:6" x14ac:dyDescent="0.25">
      <c r="A16">
        <v>3.1</v>
      </c>
    </row>
    <row r="17" spans="1:5" x14ac:dyDescent="0.25">
      <c r="A17">
        <v>3.2</v>
      </c>
    </row>
    <row r="18" spans="1:5" x14ac:dyDescent="0.25">
      <c r="A18">
        <v>3.3</v>
      </c>
    </row>
    <row r="19" spans="1:5" x14ac:dyDescent="0.25">
      <c r="A19">
        <v>3.4</v>
      </c>
    </row>
    <row r="20" spans="1:5" x14ac:dyDescent="0.25">
      <c r="A20">
        <v>3.5</v>
      </c>
    </row>
    <row r="21" spans="1:5" x14ac:dyDescent="0.25">
      <c r="A21" s="3">
        <v>4</v>
      </c>
      <c r="B21" s="3" t="s">
        <v>33</v>
      </c>
      <c r="C21" s="3" t="s">
        <v>34</v>
      </c>
      <c r="D21" s="3"/>
      <c r="E21" s="3"/>
    </row>
    <row r="22" spans="1:5" x14ac:dyDescent="0.25">
      <c r="A22">
        <v>4.0999999999999996</v>
      </c>
    </row>
    <row r="23" spans="1:5" x14ac:dyDescent="0.25">
      <c r="A23">
        <v>4.2</v>
      </c>
    </row>
    <row r="24" spans="1:5" x14ac:dyDescent="0.25">
      <c r="A24">
        <v>4.3</v>
      </c>
    </row>
    <row r="25" spans="1:5" x14ac:dyDescent="0.25">
      <c r="A25" s="3">
        <v>5</v>
      </c>
      <c r="B25" s="3" t="s">
        <v>35</v>
      </c>
      <c r="C25" s="3" t="s">
        <v>36</v>
      </c>
      <c r="D25" s="3"/>
      <c r="E25" s="3"/>
    </row>
    <row r="26" spans="1:5" x14ac:dyDescent="0.25">
      <c r="A26">
        <v>5.0999999999999996</v>
      </c>
    </row>
    <row r="27" spans="1:5" x14ac:dyDescent="0.25">
      <c r="A27">
        <v>5.2</v>
      </c>
    </row>
    <row r="28" spans="1:5" x14ac:dyDescent="0.25">
      <c r="A28">
        <v>5.3</v>
      </c>
    </row>
    <row r="29" spans="1:5" x14ac:dyDescent="0.25">
      <c r="A29">
        <v>5.4</v>
      </c>
    </row>
    <row r="30" spans="1:5" x14ac:dyDescent="0.25">
      <c r="A30">
        <v>5.5</v>
      </c>
    </row>
    <row r="31" spans="1:5" x14ac:dyDescent="0.25">
      <c r="A31" s="3">
        <v>6</v>
      </c>
      <c r="B31" s="3" t="s">
        <v>37</v>
      </c>
      <c r="C31" s="3" t="s">
        <v>4</v>
      </c>
      <c r="D31" s="3"/>
      <c r="E31" s="3"/>
    </row>
    <row r="32" spans="1:5" x14ac:dyDescent="0.25">
      <c r="A32">
        <v>6.1</v>
      </c>
    </row>
    <row r="33" spans="1:5" ht="15.75" customHeight="1" x14ac:dyDescent="0.25">
      <c r="A33">
        <v>6.2</v>
      </c>
      <c r="E33" s="1" t="s">
        <v>48</v>
      </c>
    </row>
    <row r="34" spans="1:5" x14ac:dyDescent="0.25">
      <c r="A34">
        <v>6.3</v>
      </c>
    </row>
    <row r="35" spans="1:5" x14ac:dyDescent="0.25">
      <c r="A35">
        <v>6.4</v>
      </c>
    </row>
    <row r="36" spans="1:5" x14ac:dyDescent="0.25">
      <c r="A36">
        <v>6.5</v>
      </c>
    </row>
    <row r="37" spans="1:5" ht="15" customHeight="1" x14ac:dyDescent="0.25">
      <c r="A37">
        <v>6.6</v>
      </c>
      <c r="E37" s="1" t="s">
        <v>46</v>
      </c>
    </row>
    <row r="38" spans="1:5" x14ac:dyDescent="0.25">
      <c r="A38">
        <v>6.7</v>
      </c>
    </row>
    <row r="39" spans="1:5" x14ac:dyDescent="0.25">
      <c r="A39">
        <v>6.8</v>
      </c>
    </row>
    <row r="40" spans="1:5" x14ac:dyDescent="0.25">
      <c r="A40" s="3">
        <v>7</v>
      </c>
      <c r="B40" s="3" t="s">
        <v>38</v>
      </c>
      <c r="C40" s="3" t="s">
        <v>39</v>
      </c>
      <c r="D40" s="3"/>
      <c r="E40" s="3"/>
    </row>
    <row r="41" spans="1:5" x14ac:dyDescent="0.25">
      <c r="A41">
        <v>7.1</v>
      </c>
    </row>
    <row r="42" spans="1:5" x14ac:dyDescent="0.25">
      <c r="A42">
        <v>7.2</v>
      </c>
    </row>
    <row r="43" spans="1:5" x14ac:dyDescent="0.25">
      <c r="A43">
        <v>7.3</v>
      </c>
    </row>
    <row r="44" spans="1:5" x14ac:dyDescent="0.25">
      <c r="A44">
        <v>7.4</v>
      </c>
    </row>
    <row r="45" spans="1:5" x14ac:dyDescent="0.25">
      <c r="A45">
        <v>7.5</v>
      </c>
    </row>
    <row r="46" spans="1:5" ht="16.5" customHeight="1" x14ac:dyDescent="0.25">
      <c r="A46">
        <v>7.6</v>
      </c>
      <c r="E46" s="1" t="s">
        <v>47</v>
      </c>
    </row>
    <row r="47" spans="1:5" x14ac:dyDescent="0.25">
      <c r="A47" s="3">
        <v>8</v>
      </c>
      <c r="B47" s="3" t="s">
        <v>40</v>
      </c>
      <c r="C47" s="3" t="s">
        <v>41</v>
      </c>
      <c r="D47" s="3"/>
    </row>
    <row r="49" spans="6:6" x14ac:dyDescent="0.25">
      <c r="F49" s="2" t="s">
        <v>28</v>
      </c>
    </row>
    <row r="50" spans="6:6" x14ac:dyDescent="0.25">
      <c r="F50" s="2" t="s">
        <v>29</v>
      </c>
    </row>
    <row r="51" spans="6:6" x14ac:dyDescent="0.25">
      <c r="F51" s="2" t="s">
        <v>30</v>
      </c>
    </row>
  </sheetData>
  <autoFilter ref="A1:D4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173"/>
  <sheetViews>
    <sheetView workbookViewId="0">
      <selection activeCell="O19" sqref="O19"/>
    </sheetView>
  </sheetViews>
  <sheetFormatPr baseColWidth="10" defaultColWidth="9.140625" defaultRowHeight="15" x14ac:dyDescent="0.25"/>
  <cols>
    <col min="1" max="1" width="9.140625" style="19"/>
    <col min="2" max="4" width="9.140625" style="10"/>
    <col min="5" max="5" width="3.42578125" style="10" customWidth="1"/>
    <col min="6" max="10" width="9.140625" style="10"/>
    <col min="11" max="11" width="3.5703125" style="16" customWidth="1"/>
    <col min="12" max="12" width="9.140625" style="19"/>
    <col min="13" max="13" width="9.140625" style="10"/>
    <col min="15" max="15" width="10.85546875" customWidth="1"/>
    <col min="16" max="16" width="4" customWidth="1"/>
  </cols>
  <sheetData>
    <row r="1" spans="1:17" ht="15.75" thickBot="1" x14ac:dyDescent="0.3">
      <c r="A1"/>
      <c r="B1"/>
      <c r="C1"/>
      <c r="D1"/>
      <c r="E1"/>
      <c r="F1"/>
      <c r="G1"/>
      <c r="H1"/>
      <c r="I1"/>
      <c r="J1"/>
      <c r="L1"/>
      <c r="M1"/>
      <c r="P1" s="26"/>
    </row>
    <row r="2" spans="1:17" ht="15.75" thickBot="1" x14ac:dyDescent="0.3">
      <c r="A2"/>
      <c r="B2" s="7" t="s">
        <v>152</v>
      </c>
      <c r="C2" s="11">
        <v>0</v>
      </c>
      <c r="D2" s="2" t="str">
        <f>IF(C2="c,d", "OK", "INCORRECT")</f>
        <v>INCORRECT</v>
      </c>
      <c r="E2"/>
      <c r="F2" s="45" t="s">
        <v>157</v>
      </c>
      <c r="G2" s="45"/>
      <c r="H2" s="45"/>
      <c r="I2" s="45"/>
      <c r="J2" s="45"/>
      <c r="L2"/>
      <c r="M2"/>
    </row>
    <row r="3" spans="1:17" x14ac:dyDescent="0.25">
      <c r="A3"/>
      <c r="B3" s="8" t="s">
        <v>153</v>
      </c>
      <c r="C3" s="12" t="str">
        <f>B45</f>
        <v xml:space="preserve">  void print(){</v>
      </c>
      <c r="D3" s="2" t="str">
        <f>IF(C3="a,c,d", "OK", "INCORRECT")</f>
        <v>INCORRECT</v>
      </c>
      <c r="E3"/>
      <c r="F3" s="46"/>
      <c r="G3" s="46"/>
      <c r="H3" s="46"/>
      <c r="I3" s="46"/>
      <c r="J3" s="46"/>
      <c r="L3"/>
      <c r="M3" s="7" t="s">
        <v>57</v>
      </c>
      <c r="N3" s="11">
        <f>N21</f>
        <v>0</v>
      </c>
      <c r="O3" s="2" t="str">
        <f>IF(N3=P3, "OK", "INCORRECT")</f>
        <v>INCORRECT</v>
      </c>
      <c r="P3" s="27" t="s">
        <v>112</v>
      </c>
      <c r="Q3" s="17" t="s">
        <v>207</v>
      </c>
    </row>
    <row r="4" spans="1:17" x14ac:dyDescent="0.25">
      <c r="A4"/>
      <c r="B4" s="8" t="s">
        <v>154</v>
      </c>
      <c r="C4" s="12" t="str">
        <f>B71</f>
        <v xml:space="preserve">    static void print(){}</v>
      </c>
      <c r="D4" s="2" t="str">
        <f>IF(C4="a,b", "OK", "INCORRECT")</f>
        <v>INCORRECT</v>
      </c>
      <c r="E4"/>
      <c r="F4" s="47" t="s">
        <v>156</v>
      </c>
      <c r="G4" s="47"/>
      <c r="H4" s="47"/>
      <c r="I4" s="47"/>
      <c r="J4" s="47"/>
      <c r="L4"/>
      <c r="M4" s="8" t="s">
        <v>58</v>
      </c>
      <c r="N4" s="12">
        <f>N60</f>
        <v>0</v>
      </c>
      <c r="O4" s="2" t="str">
        <f>IF(N60=O60, "OK", "INCORRECT")</f>
        <v>OK</v>
      </c>
      <c r="P4" s="28" t="s">
        <v>107</v>
      </c>
      <c r="Q4" s="17"/>
    </row>
    <row r="5" spans="1:17" ht="15.75" thickBot="1" x14ac:dyDescent="0.3">
      <c r="A5"/>
      <c r="B5" s="9" t="s">
        <v>155</v>
      </c>
      <c r="C5" s="18" t="str">
        <f>B87</f>
        <v>class Book1 {</v>
      </c>
      <c r="D5" s="2" t="str">
        <f>IF(C5="b,c", "OK", "INCORRECT")</f>
        <v>INCORRECT</v>
      </c>
      <c r="E5"/>
      <c r="F5" s="46"/>
      <c r="G5" s="46"/>
      <c r="H5" s="46"/>
      <c r="I5" s="46"/>
      <c r="J5" s="46"/>
      <c r="L5"/>
      <c r="M5" s="8" t="s">
        <v>59</v>
      </c>
      <c r="N5" s="12">
        <f>N77</f>
        <v>0</v>
      </c>
      <c r="O5" s="2" t="str">
        <f>IF(N77=O77, "OK", "INCORRECT")</f>
        <v>OK</v>
      </c>
      <c r="P5" s="28" t="s">
        <v>107</v>
      </c>
      <c r="Q5" s="17"/>
    </row>
    <row r="6" spans="1:17" x14ac:dyDescent="0.25">
      <c r="A6"/>
      <c r="B6" s="14"/>
      <c r="C6" s="14"/>
      <c r="D6" s="2"/>
      <c r="E6"/>
      <c r="F6"/>
      <c r="G6"/>
      <c r="H6"/>
      <c r="I6"/>
      <c r="J6"/>
      <c r="L6"/>
      <c r="M6" s="8" t="s">
        <v>60</v>
      </c>
      <c r="N6" s="12">
        <f>N101</f>
        <v>0</v>
      </c>
      <c r="O6" s="2" t="str">
        <f>IF(N101=O101, "OK", "INCORRECT")</f>
        <v>OK</v>
      </c>
      <c r="P6" s="28" t="s">
        <v>116</v>
      </c>
    </row>
    <row r="7" spans="1:17" x14ac:dyDescent="0.25">
      <c r="A7" s="2" t="s">
        <v>50</v>
      </c>
      <c r="B7"/>
      <c r="C7"/>
      <c r="D7"/>
      <c r="E7"/>
      <c r="F7"/>
      <c r="G7"/>
      <c r="H7"/>
      <c r="I7"/>
      <c r="J7"/>
      <c r="L7"/>
      <c r="M7" s="8" t="s">
        <v>61</v>
      </c>
      <c r="N7" s="12">
        <f>N109</f>
        <v>0</v>
      </c>
      <c r="O7" s="2" t="str">
        <f>IF(N109=O109, "OK", "INCORRECT")</f>
        <v>OK</v>
      </c>
      <c r="P7" s="28" t="s">
        <v>107</v>
      </c>
    </row>
    <row r="8" spans="1:17" x14ac:dyDescent="0.25">
      <c r="A8" s="19">
        <v>1.1000000000000001</v>
      </c>
      <c r="B8" s="10" t="s">
        <v>158</v>
      </c>
      <c r="C8"/>
      <c r="D8"/>
      <c r="E8"/>
      <c r="F8"/>
      <c r="G8"/>
      <c r="H8"/>
      <c r="I8"/>
      <c r="J8"/>
      <c r="L8"/>
      <c r="M8" s="8" t="s">
        <v>62</v>
      </c>
      <c r="N8" s="12">
        <f>N131</f>
        <v>0</v>
      </c>
      <c r="O8" s="2" t="str">
        <f>IF(N131=O131, "OK", "INCORRECT")</f>
        <v>OK</v>
      </c>
      <c r="P8" s="28" t="s">
        <v>116</v>
      </c>
    </row>
    <row r="9" spans="1:17" x14ac:dyDescent="0.25">
      <c r="B9" s="10" t="s">
        <v>159</v>
      </c>
      <c r="C9"/>
      <c r="D9"/>
      <c r="E9"/>
      <c r="F9"/>
      <c r="G9"/>
      <c r="H9"/>
      <c r="I9"/>
      <c r="J9"/>
      <c r="L9"/>
      <c r="M9" s="8" t="s">
        <v>63</v>
      </c>
      <c r="N9" s="12">
        <f>N122</f>
        <v>0</v>
      </c>
      <c r="O9" s="2" t="str">
        <f>IF(N156=O156, "OK", "INCORRECT")</f>
        <v>OK</v>
      </c>
      <c r="P9" s="28" t="s">
        <v>104</v>
      </c>
    </row>
    <row r="10" spans="1:17" x14ac:dyDescent="0.25">
      <c r="B10" s="2" t="s">
        <v>160</v>
      </c>
      <c r="C10"/>
      <c r="D10"/>
      <c r="E10"/>
      <c r="F10"/>
      <c r="G10"/>
      <c r="H10"/>
      <c r="I10"/>
      <c r="J10"/>
      <c r="L10"/>
      <c r="M10" s="8" t="s">
        <v>64</v>
      </c>
      <c r="N10" s="12">
        <f>N138</f>
        <v>0</v>
      </c>
      <c r="O10" s="2" t="str">
        <f>IF(N10="b", "OK", "INCORRECT")</f>
        <v>INCORRECT</v>
      </c>
      <c r="P10" s="28" t="s">
        <v>107</v>
      </c>
    </row>
    <row r="11" spans="1:17" x14ac:dyDescent="0.25">
      <c r="B11" s="2" t="s">
        <v>170</v>
      </c>
      <c r="C11"/>
      <c r="D11"/>
      <c r="E11"/>
      <c r="F11"/>
      <c r="G11"/>
      <c r="H11"/>
      <c r="I11"/>
      <c r="J11"/>
      <c r="L11"/>
      <c r="M11" s="8" t="s">
        <v>65</v>
      </c>
      <c r="N11" s="12">
        <f>N157</f>
        <v>0</v>
      </c>
      <c r="O11" s="2" t="str">
        <f>IF(N11="c", "OK", "INCORRECT")</f>
        <v>INCORRECT</v>
      </c>
      <c r="P11" s="28" t="s">
        <v>104</v>
      </c>
    </row>
    <row r="12" spans="1:17" x14ac:dyDescent="0.25">
      <c r="B12" s="2" t="s">
        <v>171</v>
      </c>
      <c r="C12"/>
      <c r="D12"/>
      <c r="E12"/>
      <c r="F12"/>
      <c r="G12"/>
      <c r="H12"/>
      <c r="I12"/>
      <c r="J12"/>
      <c r="L12"/>
      <c r="M12" s="8" t="s">
        <v>66</v>
      </c>
      <c r="N12" s="12">
        <f>N178</f>
        <v>0</v>
      </c>
      <c r="O12" s="2" t="str">
        <f>IF(N12="c", "OK", "INCORRECT")</f>
        <v>INCORRECT</v>
      </c>
      <c r="P12" s="28" t="s">
        <v>106</v>
      </c>
    </row>
    <row r="13" spans="1:17" ht="15.75" thickBot="1" x14ac:dyDescent="0.3">
      <c r="B13" s="2" t="s">
        <v>51</v>
      </c>
      <c r="C13"/>
      <c r="D13"/>
      <c r="E13"/>
      <c r="F13"/>
      <c r="G13"/>
      <c r="H13"/>
      <c r="I13"/>
      <c r="J13"/>
      <c r="L13"/>
      <c r="M13" s="9" t="s">
        <v>67</v>
      </c>
      <c r="N13" s="18"/>
      <c r="O13" s="2"/>
      <c r="P13" s="28" t="s">
        <v>104</v>
      </c>
    </row>
    <row r="14" spans="1:17" x14ac:dyDescent="0.25">
      <c r="B14" s="2" t="s">
        <v>161</v>
      </c>
      <c r="C14"/>
      <c r="D14"/>
      <c r="E14"/>
      <c r="F14"/>
      <c r="G14"/>
      <c r="H14"/>
      <c r="I14"/>
      <c r="J14"/>
      <c r="L14"/>
      <c r="M14"/>
    </row>
    <row r="15" spans="1:17" x14ac:dyDescent="0.25">
      <c r="B15" s="2" t="s">
        <v>162</v>
      </c>
      <c r="C15"/>
      <c r="D15"/>
      <c r="E15"/>
      <c r="F15"/>
      <c r="G15"/>
      <c r="H15"/>
      <c r="I15"/>
      <c r="J15"/>
      <c r="L15"/>
      <c r="M15"/>
    </row>
    <row r="16" spans="1:17" x14ac:dyDescent="0.25">
      <c r="B16" s="2" t="s">
        <v>163</v>
      </c>
      <c r="C16"/>
      <c r="D16"/>
      <c r="E16"/>
      <c r="F16"/>
      <c r="G16"/>
      <c r="H16"/>
      <c r="I16"/>
      <c r="J16"/>
      <c r="L16" s="19" t="s">
        <v>293</v>
      </c>
      <c r="M16" t="s">
        <v>292</v>
      </c>
    </row>
    <row r="17" spans="2:14" x14ac:dyDescent="0.25">
      <c r="B17" s="2" t="s">
        <v>169</v>
      </c>
      <c r="C17"/>
      <c r="D17"/>
      <c r="E17"/>
      <c r="F17"/>
      <c r="G17"/>
      <c r="H17"/>
      <c r="I17"/>
      <c r="J17"/>
      <c r="L17" s="19" t="s">
        <v>52</v>
      </c>
      <c r="M17" t="s">
        <v>240</v>
      </c>
    </row>
    <row r="18" spans="2:14" x14ac:dyDescent="0.25">
      <c r="B18" s="2" t="s">
        <v>51</v>
      </c>
      <c r="C18"/>
      <c r="D18"/>
      <c r="E18"/>
      <c r="F18"/>
      <c r="G18"/>
      <c r="H18"/>
      <c r="I18"/>
      <c r="J18"/>
      <c r="L18" s="19" t="s">
        <v>53</v>
      </c>
      <c r="M18" t="s">
        <v>241</v>
      </c>
    </row>
    <row r="19" spans="2:14" x14ac:dyDescent="0.25">
      <c r="B19" t="s">
        <v>164</v>
      </c>
      <c r="C19"/>
      <c r="D19"/>
      <c r="E19"/>
      <c r="F19"/>
      <c r="G19"/>
      <c r="H19"/>
      <c r="I19"/>
      <c r="J19"/>
      <c r="L19" s="19" t="s">
        <v>54</v>
      </c>
      <c r="M19" t="s">
        <v>242</v>
      </c>
    </row>
    <row r="20" spans="2:14" ht="15.75" thickBot="1" x14ac:dyDescent="0.3">
      <c r="B20" t="s">
        <v>165</v>
      </c>
      <c r="C20"/>
      <c r="D20"/>
      <c r="E20"/>
      <c r="F20"/>
      <c r="G20"/>
      <c r="H20"/>
      <c r="I20"/>
      <c r="J20"/>
      <c r="L20" s="19" t="s">
        <v>55</v>
      </c>
      <c r="M20" t="s">
        <v>243</v>
      </c>
    </row>
    <row r="21" spans="2:14" ht="15.75" thickBot="1" x14ac:dyDescent="0.3">
      <c r="B21" s="10" t="s">
        <v>166</v>
      </c>
      <c r="C21"/>
      <c r="D21"/>
      <c r="E21"/>
      <c r="F21"/>
      <c r="G21"/>
      <c r="H21"/>
      <c r="I21"/>
      <c r="J21"/>
      <c r="M21" s="20" t="s">
        <v>150</v>
      </c>
      <c r="N21" s="23"/>
    </row>
    <row r="22" spans="2:14" x14ac:dyDescent="0.25">
      <c r="B22" t="s">
        <v>167</v>
      </c>
      <c r="C22"/>
      <c r="D22"/>
      <c r="E22"/>
      <c r="F22"/>
      <c r="G22"/>
      <c r="H22"/>
      <c r="I22"/>
      <c r="J22"/>
      <c r="M22"/>
      <c r="N22" t="s">
        <v>102</v>
      </c>
    </row>
    <row r="23" spans="2:14" x14ac:dyDescent="0.25">
      <c r="B23" s="2" t="s">
        <v>160</v>
      </c>
      <c r="C23"/>
      <c r="D23"/>
      <c r="E23"/>
      <c r="F23"/>
      <c r="G23"/>
      <c r="H23"/>
      <c r="I23"/>
      <c r="J23"/>
      <c r="M23"/>
      <c r="N23" s="2"/>
    </row>
    <row r="24" spans="2:14" x14ac:dyDescent="0.25">
      <c r="B24" s="2" t="s">
        <v>168</v>
      </c>
      <c r="C24"/>
      <c r="D24"/>
      <c r="E24"/>
      <c r="F24"/>
      <c r="G24"/>
      <c r="H24"/>
      <c r="I24"/>
      <c r="J24"/>
      <c r="L24" s="19" t="s">
        <v>291</v>
      </c>
      <c r="M24" s="2" t="s">
        <v>100</v>
      </c>
    </row>
    <row r="25" spans="2:14" x14ac:dyDescent="0.25">
      <c r="B25" s="2" t="s">
        <v>172</v>
      </c>
      <c r="G25"/>
      <c r="H25"/>
      <c r="I25"/>
      <c r="J25"/>
      <c r="M25" t="s">
        <v>208</v>
      </c>
    </row>
    <row r="26" spans="2:14" x14ac:dyDescent="0.25">
      <c r="B26" s="2" t="s">
        <v>51</v>
      </c>
      <c r="G26"/>
      <c r="H26"/>
      <c r="I26"/>
      <c r="J26"/>
      <c r="M26" t="s">
        <v>214</v>
      </c>
    </row>
    <row r="27" spans="2:14" x14ac:dyDescent="0.25">
      <c r="B27" s="2" t="s">
        <v>161</v>
      </c>
      <c r="G27"/>
      <c r="H27"/>
      <c r="I27"/>
      <c r="J27"/>
      <c r="M27" t="s">
        <v>215</v>
      </c>
    </row>
    <row r="28" spans="2:14" x14ac:dyDescent="0.25">
      <c r="B28" s="2" t="s">
        <v>162</v>
      </c>
      <c r="G28"/>
      <c r="H28"/>
      <c r="I28"/>
      <c r="J28"/>
      <c r="M28" t="s">
        <v>68</v>
      </c>
    </row>
    <row r="29" spans="2:14" x14ac:dyDescent="0.25">
      <c r="B29" s="2" t="s">
        <v>163</v>
      </c>
      <c r="G29"/>
      <c r="H29"/>
      <c r="I29"/>
      <c r="J29"/>
      <c r="M29" t="s">
        <v>216</v>
      </c>
    </row>
    <row r="30" spans="2:14" x14ac:dyDescent="0.25">
      <c r="B30" s="2" t="s">
        <v>173</v>
      </c>
      <c r="G30"/>
      <c r="H30"/>
      <c r="I30"/>
      <c r="J30"/>
      <c r="M30" t="s">
        <v>217</v>
      </c>
    </row>
    <row r="31" spans="2:14" x14ac:dyDescent="0.25">
      <c r="B31" s="2" t="s">
        <v>51</v>
      </c>
      <c r="G31"/>
      <c r="H31"/>
      <c r="I31"/>
      <c r="J31"/>
      <c r="M31" t="s">
        <v>68</v>
      </c>
    </row>
    <row r="32" spans="2:14" x14ac:dyDescent="0.25">
      <c r="B32" s="2"/>
      <c r="C32"/>
      <c r="D32"/>
      <c r="E32"/>
      <c r="F32"/>
      <c r="G32"/>
      <c r="H32"/>
      <c r="I32"/>
      <c r="J32"/>
      <c r="M32" t="s">
        <v>51</v>
      </c>
    </row>
    <row r="33" spans="1:14" x14ac:dyDescent="0.25">
      <c r="A33" s="19">
        <v>1.2</v>
      </c>
      <c r="B33" s="10" t="s">
        <v>87</v>
      </c>
      <c r="C33"/>
      <c r="D33"/>
      <c r="E33"/>
      <c r="F33"/>
      <c r="G33"/>
      <c r="H33"/>
      <c r="I33"/>
      <c r="J33"/>
      <c r="M33" t="s">
        <v>209</v>
      </c>
    </row>
    <row r="34" spans="1:14" x14ac:dyDescent="0.25">
      <c r="B34" s="10" t="s">
        <v>80</v>
      </c>
      <c r="C34"/>
      <c r="D34"/>
      <c r="E34"/>
      <c r="F34"/>
      <c r="G34"/>
      <c r="H34"/>
      <c r="I34"/>
      <c r="J34"/>
      <c r="M34" t="s">
        <v>216</v>
      </c>
    </row>
    <row r="35" spans="1:14" x14ac:dyDescent="0.25">
      <c r="B35" s="10" t="s">
        <v>81</v>
      </c>
      <c r="C35"/>
      <c r="D35"/>
      <c r="E35"/>
      <c r="F35"/>
      <c r="G35"/>
      <c r="H35"/>
      <c r="I35"/>
      <c r="J35"/>
      <c r="M35" t="s">
        <v>218</v>
      </c>
    </row>
    <row r="36" spans="1:14" x14ac:dyDescent="0.25">
      <c r="B36" s="10" t="s">
        <v>82</v>
      </c>
      <c r="C36"/>
      <c r="D36"/>
      <c r="E36"/>
      <c r="F36"/>
      <c r="G36"/>
      <c r="H36"/>
      <c r="I36"/>
      <c r="J36"/>
      <c r="M36" t="s">
        <v>68</v>
      </c>
    </row>
    <row r="37" spans="1:14" x14ac:dyDescent="0.25">
      <c r="B37" s="2" t="s">
        <v>83</v>
      </c>
      <c r="C37"/>
      <c r="D37"/>
      <c r="E37"/>
      <c r="F37"/>
      <c r="G37"/>
      <c r="H37"/>
      <c r="I37"/>
      <c r="J37"/>
      <c r="M37" t="s">
        <v>219</v>
      </c>
    </row>
    <row r="38" spans="1:14" x14ac:dyDescent="0.25">
      <c r="B38" s="2" t="s">
        <v>174</v>
      </c>
      <c r="C38"/>
      <c r="D38"/>
      <c r="E38"/>
      <c r="F38"/>
      <c r="G38"/>
      <c r="H38"/>
      <c r="I38"/>
      <c r="J38"/>
      <c r="M38" s="10" t="s">
        <v>220</v>
      </c>
      <c r="N38" s="2"/>
    </row>
    <row r="39" spans="1:14" x14ac:dyDescent="0.25">
      <c r="B39" s="2" t="s">
        <v>68</v>
      </c>
      <c r="C39"/>
      <c r="D39"/>
      <c r="E39"/>
      <c r="F39"/>
      <c r="G39"/>
      <c r="H39"/>
      <c r="I39"/>
      <c r="J39"/>
      <c r="M39" t="s">
        <v>68</v>
      </c>
    </row>
    <row r="40" spans="1:14" x14ac:dyDescent="0.25">
      <c r="B40" s="2" t="s">
        <v>84</v>
      </c>
      <c r="C40"/>
      <c r="D40"/>
      <c r="E40"/>
      <c r="F40"/>
      <c r="G40"/>
      <c r="H40"/>
      <c r="I40"/>
      <c r="J40"/>
      <c r="M40" t="s">
        <v>221</v>
      </c>
    </row>
    <row r="41" spans="1:14" x14ac:dyDescent="0.25">
      <c r="B41" s="2" t="s">
        <v>175</v>
      </c>
      <c r="C41"/>
      <c r="D41"/>
      <c r="E41"/>
      <c r="F41"/>
      <c r="G41"/>
      <c r="H41"/>
      <c r="I41"/>
      <c r="J41"/>
      <c r="M41" t="s">
        <v>222</v>
      </c>
    </row>
    <row r="42" spans="1:14" x14ac:dyDescent="0.25">
      <c r="B42" s="2" t="s">
        <v>85</v>
      </c>
      <c r="C42"/>
      <c r="D42"/>
      <c r="E42"/>
      <c r="F42"/>
      <c r="G42"/>
      <c r="H42"/>
      <c r="I42"/>
      <c r="J42"/>
      <c r="M42" t="s">
        <v>68</v>
      </c>
    </row>
    <row r="43" spans="1:14" x14ac:dyDescent="0.25">
      <c r="B43" s="2" t="s">
        <v>86</v>
      </c>
      <c r="C43"/>
      <c r="D43"/>
      <c r="E43"/>
      <c r="F43"/>
      <c r="G43"/>
      <c r="H43"/>
      <c r="I43"/>
      <c r="J43"/>
      <c r="M43" t="s">
        <v>51</v>
      </c>
    </row>
    <row r="44" spans="1:14" x14ac:dyDescent="0.25">
      <c r="B44" s="2" t="s">
        <v>68</v>
      </c>
      <c r="C44"/>
      <c r="D44"/>
      <c r="E44"/>
      <c r="F44"/>
      <c r="G44"/>
      <c r="H44"/>
      <c r="I44"/>
      <c r="J44"/>
      <c r="L44" s="19" t="s">
        <v>52</v>
      </c>
      <c r="M44" t="s">
        <v>213</v>
      </c>
    </row>
    <row r="45" spans="1:14" x14ac:dyDescent="0.25">
      <c r="B45" s="10" t="s">
        <v>176</v>
      </c>
      <c r="C45"/>
      <c r="D45"/>
      <c r="E45"/>
      <c r="F45"/>
      <c r="G45"/>
      <c r="H45"/>
      <c r="I45"/>
      <c r="J45"/>
      <c r="M45" t="s">
        <v>210</v>
      </c>
    </row>
    <row r="46" spans="1:14" x14ac:dyDescent="0.25">
      <c r="B46" s="10" t="s">
        <v>177</v>
      </c>
      <c r="C46"/>
      <c r="D46"/>
      <c r="E46"/>
      <c r="F46"/>
      <c r="G46"/>
      <c r="H46"/>
      <c r="I46"/>
      <c r="J46"/>
      <c r="M46" t="s">
        <v>211</v>
      </c>
    </row>
    <row r="47" spans="1:14" x14ac:dyDescent="0.25">
      <c r="B47" s="10" t="s">
        <v>68</v>
      </c>
      <c r="C47"/>
      <c r="D47"/>
      <c r="E47"/>
      <c r="F47"/>
      <c r="G47"/>
      <c r="H47"/>
      <c r="I47"/>
      <c r="J47"/>
      <c r="M47" t="s">
        <v>212</v>
      </c>
    </row>
    <row r="48" spans="1:14" x14ac:dyDescent="0.25">
      <c r="B48" s="10" t="s">
        <v>178</v>
      </c>
      <c r="C48"/>
      <c r="D48"/>
      <c r="E48"/>
      <c r="F48"/>
      <c r="G48"/>
      <c r="H48"/>
      <c r="I48"/>
      <c r="J48"/>
      <c r="L48" s="19" t="s">
        <v>53</v>
      </c>
      <c r="M48" t="s">
        <v>210</v>
      </c>
    </row>
    <row r="49" spans="1:14" x14ac:dyDescent="0.25">
      <c r="B49" s="10" t="s">
        <v>179</v>
      </c>
      <c r="C49"/>
      <c r="D49"/>
      <c r="E49"/>
      <c r="F49"/>
      <c r="G49"/>
      <c r="H49"/>
      <c r="I49"/>
      <c r="J49"/>
      <c r="M49" t="s">
        <v>213</v>
      </c>
    </row>
    <row r="50" spans="1:14" x14ac:dyDescent="0.25">
      <c r="B50" s="10" t="s">
        <v>68</v>
      </c>
      <c r="C50"/>
      <c r="D50"/>
      <c r="E50"/>
      <c r="F50"/>
      <c r="G50"/>
      <c r="H50"/>
      <c r="I50"/>
      <c r="J50"/>
      <c r="M50" t="s">
        <v>211</v>
      </c>
    </row>
    <row r="51" spans="1:14" x14ac:dyDescent="0.25">
      <c r="B51" s="10" t="s">
        <v>51</v>
      </c>
      <c r="C51"/>
      <c r="D51"/>
      <c r="E51"/>
      <c r="F51"/>
      <c r="G51"/>
      <c r="H51"/>
      <c r="I51"/>
      <c r="J51"/>
      <c r="M51" t="s">
        <v>212</v>
      </c>
    </row>
    <row r="52" spans="1:14" x14ac:dyDescent="0.25">
      <c r="B52" s="2"/>
      <c r="C52"/>
      <c r="D52"/>
      <c r="E52"/>
      <c r="F52"/>
      <c r="G52"/>
      <c r="H52"/>
      <c r="I52"/>
      <c r="J52"/>
      <c r="L52" s="19" t="s">
        <v>54</v>
      </c>
      <c r="M52" t="s">
        <v>213</v>
      </c>
    </row>
    <row r="53" spans="1:14" x14ac:dyDescent="0.25">
      <c r="A53" s="19">
        <v>1.3</v>
      </c>
      <c r="B53" s="2" t="s">
        <v>180</v>
      </c>
      <c r="C53"/>
      <c r="D53"/>
      <c r="E53"/>
      <c r="F53"/>
      <c r="G53"/>
      <c r="H53"/>
      <c r="I53"/>
      <c r="J53"/>
      <c r="M53" t="s">
        <v>211</v>
      </c>
    </row>
    <row r="54" spans="1:14" x14ac:dyDescent="0.25">
      <c r="B54" s="2" t="s">
        <v>181</v>
      </c>
      <c r="C54"/>
      <c r="D54"/>
      <c r="E54"/>
      <c r="F54"/>
      <c r="G54"/>
      <c r="H54"/>
      <c r="I54"/>
      <c r="J54"/>
      <c r="M54" t="s">
        <v>210</v>
      </c>
    </row>
    <row r="55" spans="1:14" x14ac:dyDescent="0.25">
      <c r="A55" s="19" t="s">
        <v>52</v>
      </c>
      <c r="B55" s="10" t="s">
        <v>182</v>
      </c>
      <c r="M55" t="s">
        <v>212</v>
      </c>
    </row>
    <row r="56" spans="1:14" x14ac:dyDescent="0.25">
      <c r="B56" s="10" t="s">
        <v>183</v>
      </c>
      <c r="L56" s="19" t="s">
        <v>55</v>
      </c>
      <c r="M56" t="s">
        <v>210</v>
      </c>
    </row>
    <row r="57" spans="1:14" x14ac:dyDescent="0.25">
      <c r="B57" s="10" t="s">
        <v>51</v>
      </c>
      <c r="M57" t="s">
        <v>213</v>
      </c>
    </row>
    <row r="58" spans="1:14" x14ac:dyDescent="0.25">
      <c r="B58" s="10" t="s">
        <v>184</v>
      </c>
      <c r="M58" t="s">
        <v>212</v>
      </c>
    </row>
    <row r="59" spans="1:14" ht="15.75" thickBot="1" x14ac:dyDescent="0.3">
      <c r="B59" s="10" t="s">
        <v>183</v>
      </c>
      <c r="M59" t="s">
        <v>211</v>
      </c>
    </row>
    <row r="60" spans="1:14" ht="15.75" thickBot="1" x14ac:dyDescent="0.3">
      <c r="B60" s="10" t="s">
        <v>51</v>
      </c>
      <c r="M60" s="20" t="s">
        <v>151</v>
      </c>
      <c r="N60" s="23"/>
    </row>
    <row r="61" spans="1:14" x14ac:dyDescent="0.25">
      <c r="A61" s="19" t="s">
        <v>53</v>
      </c>
      <c r="B61" s="10" t="s">
        <v>182</v>
      </c>
      <c r="M61"/>
    </row>
    <row r="62" spans="1:14" x14ac:dyDescent="0.25">
      <c r="B62" s="10" t="s">
        <v>183</v>
      </c>
      <c r="L62" s="19" t="s">
        <v>295</v>
      </c>
      <c r="M62" s="2" t="s">
        <v>294</v>
      </c>
    </row>
    <row r="63" spans="1:14" x14ac:dyDescent="0.25">
      <c r="B63" s="10" t="s">
        <v>51</v>
      </c>
      <c r="M63" s="2" t="s">
        <v>223</v>
      </c>
    </row>
    <row r="64" spans="1:14" x14ac:dyDescent="0.25">
      <c r="B64" s="10" t="s">
        <v>184</v>
      </c>
      <c r="M64"/>
    </row>
    <row r="65" spans="1:14" x14ac:dyDescent="0.25">
      <c r="B65" s="10" t="s">
        <v>185</v>
      </c>
      <c r="M65" t="s">
        <v>224</v>
      </c>
    </row>
    <row r="66" spans="1:14" x14ac:dyDescent="0.25">
      <c r="B66" s="10" t="s">
        <v>51</v>
      </c>
      <c r="M66" t="s">
        <v>226</v>
      </c>
    </row>
    <row r="67" spans="1:14" x14ac:dyDescent="0.25">
      <c r="A67" s="19" t="s">
        <v>54</v>
      </c>
      <c r="B67" s="10" t="s">
        <v>182</v>
      </c>
      <c r="M67" t="s">
        <v>51</v>
      </c>
    </row>
    <row r="68" spans="1:14" x14ac:dyDescent="0.25">
      <c r="B68" s="10" t="s">
        <v>185</v>
      </c>
      <c r="M68" t="s">
        <v>225</v>
      </c>
    </row>
    <row r="69" spans="1:14" x14ac:dyDescent="0.25">
      <c r="B69" s="10" t="s">
        <v>51</v>
      </c>
      <c r="M69" t="s">
        <v>227</v>
      </c>
    </row>
    <row r="70" spans="1:14" x14ac:dyDescent="0.25">
      <c r="B70" s="10" t="s">
        <v>184</v>
      </c>
      <c r="M70" t="s">
        <v>228</v>
      </c>
    </row>
    <row r="71" spans="1:14" x14ac:dyDescent="0.25">
      <c r="B71" s="10" t="s">
        <v>183</v>
      </c>
      <c r="M71" s="10" t="s">
        <v>51</v>
      </c>
    </row>
    <row r="72" spans="1:14" x14ac:dyDescent="0.25">
      <c r="B72" s="10" t="s">
        <v>51</v>
      </c>
      <c r="L72" s="19" t="s">
        <v>52</v>
      </c>
      <c r="M72" t="s">
        <v>244</v>
      </c>
    </row>
    <row r="73" spans="1:14" x14ac:dyDescent="0.25">
      <c r="A73" s="19" t="s">
        <v>55</v>
      </c>
      <c r="B73" s="10" t="s">
        <v>182</v>
      </c>
      <c r="L73" s="19" t="s">
        <v>53</v>
      </c>
      <c r="M73" t="s">
        <v>245</v>
      </c>
    </row>
    <row r="74" spans="1:14" x14ac:dyDescent="0.25">
      <c r="B74" s="10" t="s">
        <v>185</v>
      </c>
      <c r="L74" s="19" t="s">
        <v>54</v>
      </c>
      <c r="M74" t="s">
        <v>246</v>
      </c>
    </row>
    <row r="75" spans="1:14" x14ac:dyDescent="0.25">
      <c r="B75" s="10" t="s">
        <v>51</v>
      </c>
      <c r="L75" s="19" t="s">
        <v>55</v>
      </c>
      <c r="M75" t="s">
        <v>247</v>
      </c>
    </row>
    <row r="76" spans="1:14" ht="15.75" thickBot="1" x14ac:dyDescent="0.3">
      <c r="B76" s="10" t="s">
        <v>184</v>
      </c>
      <c r="L76" s="19" t="s">
        <v>56</v>
      </c>
      <c r="M76" t="s">
        <v>248</v>
      </c>
    </row>
    <row r="77" spans="1:14" ht="15.75" thickBot="1" x14ac:dyDescent="0.3">
      <c r="B77" s="10" t="s">
        <v>186</v>
      </c>
      <c r="M77" s="20" t="s">
        <v>151</v>
      </c>
      <c r="N77" s="23"/>
    </row>
    <row r="78" spans="1:14" x14ac:dyDescent="0.25">
      <c r="B78" s="10" t="s">
        <v>51</v>
      </c>
      <c r="M78"/>
    </row>
    <row r="79" spans="1:14" x14ac:dyDescent="0.25">
      <c r="B79" s="2" t="s">
        <v>187</v>
      </c>
      <c r="M79"/>
    </row>
    <row r="80" spans="1:14" x14ac:dyDescent="0.25">
      <c r="B80" s="2" t="s">
        <v>188</v>
      </c>
      <c r="L80" s="19" t="s">
        <v>297</v>
      </c>
      <c r="M80" s="2" t="s">
        <v>296</v>
      </c>
    </row>
    <row r="81" spans="1:14" x14ac:dyDescent="0.25">
      <c r="B81" s="10" t="s">
        <v>189</v>
      </c>
      <c r="M81" s="2" t="s">
        <v>229</v>
      </c>
    </row>
    <row r="82" spans="1:14" x14ac:dyDescent="0.25">
      <c r="B82" s="10" t="s">
        <v>190</v>
      </c>
      <c r="M82" s="10" t="s">
        <v>230</v>
      </c>
    </row>
    <row r="83" spans="1:14" x14ac:dyDescent="0.25">
      <c r="B83" s="10" t="s">
        <v>191</v>
      </c>
      <c r="M83" s="10" t="s">
        <v>231</v>
      </c>
    </row>
    <row r="84" spans="1:14" x14ac:dyDescent="0.25">
      <c r="M84" s="10" t="s">
        <v>235</v>
      </c>
    </row>
    <row r="85" spans="1:14" x14ac:dyDescent="0.25">
      <c r="A85" s="19">
        <v>1.4</v>
      </c>
      <c r="B85" s="10" t="s">
        <v>192</v>
      </c>
      <c r="M85" s="10" t="s">
        <v>51</v>
      </c>
    </row>
    <row r="86" spans="1:14" x14ac:dyDescent="0.25">
      <c r="B86" s="10" t="s">
        <v>193</v>
      </c>
      <c r="M86" s="10" t="s">
        <v>232</v>
      </c>
      <c r="N86" s="2"/>
    </row>
    <row r="87" spans="1:14" x14ac:dyDescent="0.25">
      <c r="B87" s="10" t="s">
        <v>194</v>
      </c>
      <c r="M87" t="s">
        <v>233</v>
      </c>
    </row>
    <row r="88" spans="1:14" x14ac:dyDescent="0.25">
      <c r="B88" s="10" t="s">
        <v>198</v>
      </c>
      <c r="M88" t="s">
        <v>234</v>
      </c>
    </row>
    <row r="89" spans="1:14" x14ac:dyDescent="0.25">
      <c r="B89" s="10" t="s">
        <v>199</v>
      </c>
      <c r="M89" t="s">
        <v>236</v>
      </c>
    </row>
    <row r="90" spans="1:14" x14ac:dyDescent="0.25">
      <c r="B90" s="10" t="s">
        <v>200</v>
      </c>
      <c r="M90" t="s">
        <v>237</v>
      </c>
    </row>
    <row r="91" spans="1:14" x14ac:dyDescent="0.25">
      <c r="B91" s="10" t="s">
        <v>201</v>
      </c>
      <c r="M91" t="s">
        <v>238</v>
      </c>
    </row>
    <row r="92" spans="1:14" x14ac:dyDescent="0.25">
      <c r="B92" s="10" t="s">
        <v>79</v>
      </c>
      <c r="M92" t="s">
        <v>239</v>
      </c>
    </row>
    <row r="93" spans="1:14" x14ac:dyDescent="0.25">
      <c r="B93" s="10" t="s">
        <v>51</v>
      </c>
      <c r="M93" t="s">
        <v>79</v>
      </c>
    </row>
    <row r="94" spans="1:14" x14ac:dyDescent="0.25">
      <c r="B94" s="10" t="s">
        <v>195</v>
      </c>
      <c r="M94" t="s">
        <v>51</v>
      </c>
    </row>
    <row r="95" spans="1:14" x14ac:dyDescent="0.25">
      <c r="B95" s="10" t="s">
        <v>198</v>
      </c>
      <c r="L95" s="19" t="s">
        <v>52</v>
      </c>
      <c r="M95" t="s">
        <v>249</v>
      </c>
    </row>
    <row r="96" spans="1:14" x14ac:dyDescent="0.25">
      <c r="B96" s="10" t="s">
        <v>199</v>
      </c>
      <c r="L96" s="19" t="s">
        <v>53</v>
      </c>
      <c r="M96" t="s">
        <v>250</v>
      </c>
    </row>
    <row r="97" spans="2:14" x14ac:dyDescent="0.25">
      <c r="B97" s="10" t="s">
        <v>202</v>
      </c>
      <c r="L97" s="19" t="s">
        <v>54</v>
      </c>
      <c r="M97" t="s">
        <v>251</v>
      </c>
    </row>
    <row r="98" spans="2:14" x14ac:dyDescent="0.25">
      <c r="B98" s="10" t="s">
        <v>203</v>
      </c>
      <c r="L98" s="19" t="s">
        <v>55</v>
      </c>
      <c r="M98" t="s">
        <v>252</v>
      </c>
    </row>
    <row r="99" spans="2:14" x14ac:dyDescent="0.25">
      <c r="B99" s="10" t="s">
        <v>204</v>
      </c>
      <c r="L99" s="19" t="s">
        <v>56</v>
      </c>
      <c r="M99" t="s">
        <v>253</v>
      </c>
    </row>
    <row r="100" spans="2:14" ht="15.75" thickBot="1" x14ac:dyDescent="0.3">
      <c r="B100" s="10" t="s">
        <v>51</v>
      </c>
      <c r="L100" s="19" t="s">
        <v>101</v>
      </c>
      <c r="M100" t="s">
        <v>254</v>
      </c>
    </row>
    <row r="101" spans="2:14" ht="15.75" thickBot="1" x14ac:dyDescent="0.3">
      <c r="B101" s="10" t="s">
        <v>196</v>
      </c>
      <c r="M101" s="20" t="s">
        <v>150</v>
      </c>
      <c r="N101" s="23"/>
    </row>
    <row r="102" spans="2:14" x14ac:dyDescent="0.25">
      <c r="B102" s="10" t="s">
        <v>198</v>
      </c>
      <c r="M102"/>
    </row>
    <row r="103" spans="2:14" x14ac:dyDescent="0.25">
      <c r="B103" s="10" t="s">
        <v>199</v>
      </c>
      <c r="M103"/>
    </row>
    <row r="104" spans="2:14" x14ac:dyDescent="0.25">
      <c r="B104" s="10" t="s">
        <v>200</v>
      </c>
      <c r="L104" s="19" t="s">
        <v>299</v>
      </c>
      <c r="M104" s="2" t="s">
        <v>298</v>
      </c>
    </row>
    <row r="105" spans="2:14" x14ac:dyDescent="0.25">
      <c r="B105" s="10" t="s">
        <v>205</v>
      </c>
      <c r="L105" s="19" t="s">
        <v>52</v>
      </c>
      <c r="M105" t="s">
        <v>255</v>
      </c>
    </row>
    <row r="106" spans="2:14" x14ac:dyDescent="0.25">
      <c r="B106" s="10" t="s">
        <v>79</v>
      </c>
      <c r="L106" s="19" t="s">
        <v>53</v>
      </c>
      <c r="M106" t="s">
        <v>256</v>
      </c>
    </row>
    <row r="107" spans="2:14" x14ac:dyDescent="0.25">
      <c r="B107" s="10" t="s">
        <v>51</v>
      </c>
      <c r="L107" s="19" t="s">
        <v>54</v>
      </c>
      <c r="M107" t="s">
        <v>257</v>
      </c>
    </row>
    <row r="108" spans="2:14" ht="15.75" thickBot="1" x14ac:dyDescent="0.3">
      <c r="B108" s="10" t="s">
        <v>197</v>
      </c>
      <c r="L108" s="19" t="s">
        <v>55</v>
      </c>
      <c r="M108" t="s">
        <v>258</v>
      </c>
    </row>
    <row r="109" spans="2:14" ht="15.75" thickBot="1" x14ac:dyDescent="0.3">
      <c r="B109" s="10" t="s">
        <v>198</v>
      </c>
      <c r="M109" s="20" t="s">
        <v>151</v>
      </c>
      <c r="N109" s="23"/>
    </row>
    <row r="110" spans="2:14" x14ac:dyDescent="0.25">
      <c r="B110" s="10" t="s">
        <v>199</v>
      </c>
      <c r="M110"/>
    </row>
    <row r="111" spans="2:14" x14ac:dyDescent="0.25">
      <c r="B111" s="10" t="s">
        <v>200</v>
      </c>
      <c r="M111"/>
    </row>
    <row r="112" spans="2:14" x14ac:dyDescent="0.25">
      <c r="B112" s="10" t="s">
        <v>206</v>
      </c>
      <c r="L112" s="19" t="s">
        <v>301</v>
      </c>
      <c r="M112" s="2" t="s">
        <v>300</v>
      </c>
    </row>
    <row r="113" spans="2:13" x14ac:dyDescent="0.25">
      <c r="B113" s="10" t="s">
        <v>79</v>
      </c>
      <c r="M113" t="s">
        <v>259</v>
      </c>
    </row>
    <row r="114" spans="2:13" x14ac:dyDescent="0.25">
      <c r="B114" s="10" t="s">
        <v>51</v>
      </c>
      <c r="M114" t="s">
        <v>260</v>
      </c>
    </row>
    <row r="115" spans="2:13" x14ac:dyDescent="0.25">
      <c r="M115" s="10" t="s">
        <v>261</v>
      </c>
    </row>
    <row r="116" spans="2:13" x14ac:dyDescent="0.25">
      <c r="M116" t="s">
        <v>262</v>
      </c>
    </row>
    <row r="117" spans="2:13" x14ac:dyDescent="0.25">
      <c r="M117" t="s">
        <v>263</v>
      </c>
    </row>
    <row r="118" spans="2:13" x14ac:dyDescent="0.25">
      <c r="M118" t="s">
        <v>221</v>
      </c>
    </row>
    <row r="119" spans="2:13" x14ac:dyDescent="0.25">
      <c r="M119" t="s">
        <v>264</v>
      </c>
    </row>
    <row r="120" spans="2:13" x14ac:dyDescent="0.25">
      <c r="M120" t="s">
        <v>265</v>
      </c>
    </row>
    <row r="121" spans="2:13" x14ac:dyDescent="0.25">
      <c r="M121" t="s">
        <v>266</v>
      </c>
    </row>
    <row r="122" spans="2:13" x14ac:dyDescent="0.25">
      <c r="M122" s="2" t="s">
        <v>267</v>
      </c>
    </row>
    <row r="123" spans="2:13" x14ac:dyDescent="0.25">
      <c r="M123" s="10" t="s">
        <v>68</v>
      </c>
    </row>
    <row r="124" spans="2:13" x14ac:dyDescent="0.25">
      <c r="M124" s="10" t="s">
        <v>51</v>
      </c>
    </row>
    <row r="125" spans="2:13" x14ac:dyDescent="0.25">
      <c r="M125" s="2" t="s">
        <v>268</v>
      </c>
    </row>
    <row r="126" spans="2:13" x14ac:dyDescent="0.25">
      <c r="M126" s="2" t="s">
        <v>269</v>
      </c>
    </row>
    <row r="127" spans="2:13" x14ac:dyDescent="0.25">
      <c r="L127" s="19" t="s">
        <v>52</v>
      </c>
      <c r="M127" s="10" t="s">
        <v>270</v>
      </c>
    </row>
    <row r="128" spans="2:13" x14ac:dyDescent="0.25">
      <c r="L128" s="19" t="s">
        <v>53</v>
      </c>
      <c r="M128" s="10" t="s">
        <v>271</v>
      </c>
    </row>
    <row r="129" spans="12:14" x14ac:dyDescent="0.25">
      <c r="L129" s="19" t="s">
        <v>54</v>
      </c>
      <c r="M129" s="10" t="s">
        <v>272</v>
      </c>
    </row>
    <row r="130" spans="12:14" ht="15.75" thickBot="1" x14ac:dyDescent="0.3">
      <c r="L130" s="19" t="s">
        <v>55</v>
      </c>
      <c r="M130" s="10" t="s">
        <v>273</v>
      </c>
    </row>
    <row r="131" spans="12:14" ht="15.75" thickBot="1" x14ac:dyDescent="0.3">
      <c r="M131" s="20" t="s">
        <v>150</v>
      </c>
      <c r="N131" s="23"/>
    </row>
    <row r="133" spans="12:14" x14ac:dyDescent="0.25">
      <c r="L133" s="19" t="s">
        <v>303</v>
      </c>
      <c r="M133" s="10" t="s">
        <v>302</v>
      </c>
    </row>
    <row r="134" spans="12:14" x14ac:dyDescent="0.25">
      <c r="M134" s="10" t="s">
        <v>275</v>
      </c>
    </row>
    <row r="136" spans="12:14" x14ac:dyDescent="0.25">
      <c r="M136" s="10" t="s">
        <v>276</v>
      </c>
    </row>
    <row r="137" spans="12:14" x14ac:dyDescent="0.25">
      <c r="M137" s="10" t="s">
        <v>283</v>
      </c>
    </row>
    <row r="138" spans="12:14" x14ac:dyDescent="0.25">
      <c r="M138" s="10" t="s">
        <v>284</v>
      </c>
    </row>
    <row r="139" spans="12:14" x14ac:dyDescent="0.25">
      <c r="M139" s="10" t="s">
        <v>51</v>
      </c>
    </row>
    <row r="140" spans="12:14" x14ac:dyDescent="0.25">
      <c r="M140" s="10" t="s">
        <v>278</v>
      </c>
    </row>
    <row r="141" spans="12:14" x14ac:dyDescent="0.25">
      <c r="M141" s="10" t="s">
        <v>277</v>
      </c>
    </row>
    <row r="142" spans="12:14" x14ac:dyDescent="0.25">
      <c r="M142" s="10" t="s">
        <v>284</v>
      </c>
    </row>
    <row r="143" spans="12:14" x14ac:dyDescent="0.25">
      <c r="M143" s="10" t="s">
        <v>51</v>
      </c>
    </row>
    <row r="144" spans="12:14" x14ac:dyDescent="0.25">
      <c r="M144" s="10" t="s">
        <v>279</v>
      </c>
    </row>
    <row r="145" spans="12:14" x14ac:dyDescent="0.25">
      <c r="M145" s="10" t="s">
        <v>280</v>
      </c>
    </row>
    <row r="146" spans="12:14" x14ac:dyDescent="0.25">
      <c r="M146" s="10" t="s">
        <v>281</v>
      </c>
    </row>
    <row r="147" spans="12:14" x14ac:dyDescent="0.25">
      <c r="M147" s="10" t="s">
        <v>282</v>
      </c>
    </row>
    <row r="148" spans="12:14" x14ac:dyDescent="0.25">
      <c r="M148" s="10" t="s">
        <v>285</v>
      </c>
    </row>
    <row r="149" spans="12:14" x14ac:dyDescent="0.25">
      <c r="M149" s="10" t="s">
        <v>51</v>
      </c>
    </row>
    <row r="151" spans="12:14" x14ac:dyDescent="0.25">
      <c r="L151" s="19" t="s">
        <v>52</v>
      </c>
      <c r="M151" s="10" t="s">
        <v>289</v>
      </c>
    </row>
    <row r="152" spans="12:14" x14ac:dyDescent="0.25">
      <c r="L152" s="19" t="s">
        <v>53</v>
      </c>
      <c r="M152" s="10" t="s">
        <v>288</v>
      </c>
    </row>
    <row r="153" spans="12:14" x14ac:dyDescent="0.25">
      <c r="L153" s="19" t="s">
        <v>54</v>
      </c>
      <c r="M153" s="10" t="s">
        <v>287</v>
      </c>
    </row>
    <row r="154" spans="12:14" x14ac:dyDescent="0.25">
      <c r="L154" s="19" t="s">
        <v>55</v>
      </c>
      <c r="M154" s="10" t="s">
        <v>286</v>
      </c>
    </row>
    <row r="155" spans="12:14" ht="15.75" thickBot="1" x14ac:dyDescent="0.3">
      <c r="L155" s="19" t="s">
        <v>56</v>
      </c>
      <c r="M155" s="10" t="s">
        <v>290</v>
      </c>
    </row>
    <row r="156" spans="12:14" ht="15.75" thickBot="1" x14ac:dyDescent="0.3">
      <c r="M156" s="20" t="s">
        <v>150</v>
      </c>
      <c r="N156" s="23"/>
    </row>
    <row r="158" spans="12:14" x14ac:dyDescent="0.25">
      <c r="L158" s="19" t="s">
        <v>310</v>
      </c>
      <c r="M158" s="25" t="s">
        <v>305</v>
      </c>
    </row>
    <row r="159" spans="12:14" x14ac:dyDescent="0.25">
      <c r="M159" s="10" t="s">
        <v>304</v>
      </c>
    </row>
    <row r="160" spans="12:14" x14ac:dyDescent="0.25">
      <c r="M160" s="10" t="s">
        <v>81</v>
      </c>
    </row>
    <row r="161" spans="12:14" x14ac:dyDescent="0.25">
      <c r="M161" s="10" t="s">
        <v>306</v>
      </c>
    </row>
    <row r="162" spans="12:14" x14ac:dyDescent="0.25">
      <c r="M162" s="10" t="s">
        <v>307</v>
      </c>
    </row>
    <row r="163" spans="12:14" x14ac:dyDescent="0.25">
      <c r="M163" s="10" t="s">
        <v>308</v>
      </c>
    </row>
    <row r="164" spans="12:14" x14ac:dyDescent="0.25">
      <c r="M164" s="10" t="s">
        <v>309</v>
      </c>
    </row>
    <row r="165" spans="12:14" x14ac:dyDescent="0.25">
      <c r="M165" s="10" t="s">
        <v>68</v>
      </c>
    </row>
    <row r="166" spans="12:14" x14ac:dyDescent="0.25">
      <c r="M166" s="10" t="s">
        <v>51</v>
      </c>
    </row>
    <row r="168" spans="12:14" x14ac:dyDescent="0.25">
      <c r="L168" s="19" t="s">
        <v>52</v>
      </c>
      <c r="M168" s="10" t="s">
        <v>311</v>
      </c>
    </row>
    <row r="169" spans="12:14" x14ac:dyDescent="0.25">
      <c r="L169" s="19" t="s">
        <v>53</v>
      </c>
      <c r="M169" s="10" t="s">
        <v>312</v>
      </c>
    </row>
    <row r="170" spans="12:14" x14ac:dyDescent="0.25">
      <c r="L170" s="19" t="s">
        <v>54</v>
      </c>
      <c r="M170" s="10" t="s">
        <v>313</v>
      </c>
    </row>
    <row r="171" spans="12:14" x14ac:dyDescent="0.25">
      <c r="L171" s="19" t="s">
        <v>55</v>
      </c>
      <c r="M171" s="10" t="s">
        <v>314</v>
      </c>
    </row>
    <row r="172" spans="12:14" ht="15.75" thickBot="1" x14ac:dyDescent="0.3">
      <c r="L172" s="19" t="s">
        <v>56</v>
      </c>
      <c r="M172" s="10" t="s">
        <v>88</v>
      </c>
    </row>
    <row r="173" spans="12:14" ht="15.75" thickBot="1" x14ac:dyDescent="0.3">
      <c r="M173" s="20" t="s">
        <v>150</v>
      </c>
      <c r="N173" s="23"/>
    </row>
  </sheetData>
  <mergeCells count="4">
    <mergeCell ref="F2:J2"/>
    <mergeCell ref="F3:J3"/>
    <mergeCell ref="F4:J4"/>
    <mergeCell ref="F5:J5"/>
  </mergeCells>
  <conditionalFormatting sqref="O3">
    <cfRule type="cellIs" dxfId="31" priority="9" operator="equal">
      <formula>"INCORRECT"</formula>
    </cfRule>
    <cfRule type="cellIs" dxfId="30" priority="10" operator="equal">
      <formula>"OK"</formula>
    </cfRule>
  </conditionalFormatting>
  <conditionalFormatting sqref="O3:O13">
    <cfRule type="iconSet" priority="6">
      <iconSet iconSet="3Symbols2">
        <cfvo type="percent" val="0"/>
        <cfvo type="percent" val="33"/>
        <cfvo type="percent" val="67"/>
      </iconSet>
    </cfRule>
    <cfRule type="cellIs" dxfId="29" priority="7" operator="equal">
      <formula>"INCORRECT"</formula>
    </cfRule>
    <cfRule type="cellIs" dxfId="28" priority="8" operator="equal">
      <formula>"OK"</formula>
    </cfRule>
  </conditionalFormatting>
  <conditionalFormatting sqref="D2">
    <cfRule type="cellIs" dxfId="27" priority="4" operator="equal">
      <formula>"INCORRECT"</formula>
    </cfRule>
    <cfRule type="cellIs" dxfId="26" priority="5" operator="equal">
      <formula>"OK"</formula>
    </cfRule>
  </conditionalFormatting>
  <conditionalFormatting sqref="D2:D6">
    <cfRule type="iconSet" priority="1">
      <iconSet iconSet="3Symbols2">
        <cfvo type="percent" val="0"/>
        <cfvo type="percent" val="33"/>
        <cfvo type="percent" val="67"/>
      </iconSet>
    </cfRule>
    <cfRule type="cellIs" dxfId="25" priority="2" operator="equal">
      <formula>"INCORRECT"</formula>
    </cfRule>
    <cfRule type="cellIs" dxfId="24" priority="3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68"/>
  <sheetViews>
    <sheetView topLeftCell="A316" zoomScale="44" zoomScaleNormal="44" workbookViewId="0">
      <selection activeCell="N368" sqref="N368"/>
    </sheetView>
  </sheetViews>
  <sheetFormatPr baseColWidth="10" defaultColWidth="9.140625" defaultRowHeight="15" x14ac:dyDescent="0.25"/>
  <cols>
    <col min="1" max="1" width="9.140625" style="19"/>
    <col min="2" max="4" width="9.140625" style="10"/>
    <col min="5" max="5" width="3.42578125" style="10" customWidth="1"/>
    <col min="6" max="10" width="9.140625" style="10"/>
    <col min="11" max="11" width="3.5703125" style="16" customWidth="1"/>
    <col min="12" max="12" width="9.140625" style="30"/>
    <col min="13" max="13" width="9.140625" style="32"/>
    <col min="14" max="14" width="9.140625" style="29"/>
    <col min="15" max="15" width="10.85546875" style="29" customWidth="1"/>
    <col min="16" max="16" width="4" style="29" customWidth="1"/>
    <col min="17" max="17" width="10.140625" style="29" customWidth="1"/>
    <col min="18" max="28" width="9.140625" style="29"/>
  </cols>
  <sheetData>
    <row r="1" spans="1:28" ht="15.75" thickBot="1" x14ac:dyDescent="0.3">
      <c r="A1"/>
      <c r="B1"/>
      <c r="C1"/>
      <c r="D1"/>
      <c r="E1"/>
      <c r="F1"/>
      <c r="G1"/>
      <c r="H1"/>
      <c r="I1"/>
      <c r="J1"/>
      <c r="L1"/>
      <c r="M1"/>
      <c r="N1"/>
      <c r="O1"/>
      <c r="P1" s="26"/>
      <c r="Q1"/>
      <c r="R1"/>
      <c r="S1"/>
      <c r="T1"/>
      <c r="U1"/>
      <c r="V1"/>
      <c r="W1"/>
      <c r="X1"/>
      <c r="Y1"/>
      <c r="Z1"/>
      <c r="AA1"/>
      <c r="AB1"/>
    </row>
    <row r="2" spans="1:28" ht="15.75" thickBot="1" x14ac:dyDescent="0.3">
      <c r="A2"/>
      <c r="B2" s="7" t="s">
        <v>517</v>
      </c>
      <c r="C2" s="11">
        <v>0</v>
      </c>
      <c r="D2" s="2" t="str">
        <f>IF(C2="c,d", "OK", "INCORRECT")</f>
        <v>INCORRECT</v>
      </c>
      <c r="E2"/>
      <c r="F2" s="45" t="s">
        <v>157</v>
      </c>
      <c r="G2" s="45"/>
      <c r="H2" s="45"/>
      <c r="I2" s="45"/>
      <c r="J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/>
      <c r="B3" s="8" t="s">
        <v>518</v>
      </c>
      <c r="C3" s="12" t="str">
        <f>B45</f>
        <v xml:space="preserve">  void print(){</v>
      </c>
      <c r="D3" s="2" t="str">
        <f>IF(C3="a,c,d", "OK", "INCORRECT")</f>
        <v>INCORRECT</v>
      </c>
      <c r="E3"/>
      <c r="F3" s="46"/>
      <c r="G3" s="46"/>
      <c r="H3" s="46"/>
      <c r="I3" s="46"/>
      <c r="J3" s="46"/>
      <c r="L3"/>
      <c r="M3" s="33" t="s">
        <v>69</v>
      </c>
      <c r="N3" s="34">
        <f>N42</f>
        <v>0</v>
      </c>
      <c r="O3" s="2" t="str">
        <f>IF(N3=P3, "OK", "INCORRECT")</f>
        <v>INCORRECT</v>
      </c>
      <c r="P3" s="27" t="s">
        <v>111</v>
      </c>
      <c r="Q3" s="17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/>
      <c r="B4" s="8" t="s">
        <v>519</v>
      </c>
      <c r="C4" s="12" t="str">
        <f>B71</f>
        <v xml:space="preserve">    static void print(){}</v>
      </c>
      <c r="D4" s="2" t="str">
        <f>IF(C4="a,b", "OK", "INCORRECT")</f>
        <v>INCORRECT</v>
      </c>
      <c r="E4"/>
      <c r="F4" s="47" t="s">
        <v>156</v>
      </c>
      <c r="G4" s="47"/>
      <c r="H4" s="47"/>
      <c r="I4" s="47"/>
      <c r="J4" s="47"/>
      <c r="L4"/>
      <c r="M4" s="35" t="s">
        <v>70</v>
      </c>
      <c r="N4" s="36">
        <f>N65</f>
        <v>0</v>
      </c>
      <c r="O4" s="2" t="str">
        <f t="shared" ref="O4:O18" si="0">IF(N4=P4, "OK", "INCORRECT")</f>
        <v>INCORRECT</v>
      </c>
      <c r="P4" s="28" t="s">
        <v>114</v>
      </c>
      <c r="Q4" s="17"/>
      <c r="R4"/>
      <c r="S4"/>
      <c r="T4"/>
      <c r="U4"/>
      <c r="V4"/>
      <c r="W4"/>
      <c r="X4"/>
      <c r="Y4"/>
      <c r="Z4"/>
      <c r="AA4"/>
      <c r="AB4"/>
    </row>
    <row r="5" spans="1:28" ht="15.75" thickBot="1" x14ac:dyDescent="0.3">
      <c r="A5"/>
      <c r="B5" s="9" t="s">
        <v>520</v>
      </c>
      <c r="C5" s="18" t="str">
        <f>B87</f>
        <v>class Book1 {</v>
      </c>
      <c r="D5" s="2" t="str">
        <f>IF(C5="b,c", "OK", "INCORRECT")</f>
        <v>INCORRECT</v>
      </c>
      <c r="E5"/>
      <c r="F5" s="46"/>
      <c r="G5" s="46"/>
      <c r="H5" s="46"/>
      <c r="I5" s="46"/>
      <c r="J5" s="46"/>
      <c r="L5"/>
      <c r="M5" s="35" t="s">
        <v>71</v>
      </c>
      <c r="N5" s="36">
        <f>N82</f>
        <v>0</v>
      </c>
      <c r="O5" s="2" t="str">
        <f t="shared" si="0"/>
        <v>INCORRECT</v>
      </c>
      <c r="P5" s="28" t="s">
        <v>111</v>
      </c>
      <c r="Q5" s="17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/>
      <c r="B6" s="14"/>
      <c r="C6" s="14"/>
      <c r="D6" s="2"/>
      <c r="E6"/>
      <c r="F6"/>
      <c r="G6"/>
      <c r="H6"/>
      <c r="I6"/>
      <c r="J6"/>
      <c r="L6"/>
      <c r="M6" s="35" t="s">
        <v>72</v>
      </c>
      <c r="N6" s="36">
        <f>N104</f>
        <v>0</v>
      </c>
      <c r="O6" s="2" t="str">
        <f t="shared" si="0"/>
        <v>INCORRECT</v>
      </c>
      <c r="P6" s="28" t="s">
        <v>107</v>
      </c>
      <c r="Q6" s="17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 s="2" t="s">
        <v>50</v>
      </c>
      <c r="B7"/>
      <c r="C7"/>
      <c r="D7"/>
      <c r="E7"/>
      <c r="F7"/>
      <c r="G7"/>
      <c r="H7"/>
      <c r="I7"/>
      <c r="J7"/>
      <c r="L7"/>
      <c r="M7" s="35" t="s">
        <v>73</v>
      </c>
      <c r="N7" s="36">
        <f>N125</f>
        <v>0</v>
      </c>
      <c r="O7" s="2" t="str">
        <f t="shared" si="0"/>
        <v>INCORRECT</v>
      </c>
      <c r="P7" s="28" t="s">
        <v>526</v>
      </c>
      <c r="Q7" s="17" t="s">
        <v>527</v>
      </c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 s="19">
        <v>2.1</v>
      </c>
      <c r="B8" s="10" t="s">
        <v>158</v>
      </c>
      <c r="C8"/>
      <c r="D8"/>
      <c r="E8"/>
      <c r="F8"/>
      <c r="G8"/>
      <c r="H8"/>
      <c r="I8"/>
      <c r="J8"/>
      <c r="L8"/>
      <c r="M8" s="35" t="s">
        <v>74</v>
      </c>
      <c r="N8" s="36">
        <f>N148</f>
        <v>0</v>
      </c>
      <c r="O8" s="2" t="str">
        <f t="shared" si="0"/>
        <v>INCORRECT</v>
      </c>
      <c r="P8" s="28" t="s">
        <v>113</v>
      </c>
      <c r="Q8" s="13" t="s">
        <v>528</v>
      </c>
      <c r="R8"/>
      <c r="S8"/>
      <c r="T8"/>
      <c r="U8"/>
      <c r="V8"/>
      <c r="W8"/>
      <c r="X8"/>
      <c r="Y8"/>
      <c r="Z8"/>
      <c r="AA8"/>
      <c r="AB8"/>
    </row>
    <row r="9" spans="1:28" x14ac:dyDescent="0.25">
      <c r="B9" s="10" t="s">
        <v>159</v>
      </c>
      <c r="C9"/>
      <c r="D9"/>
      <c r="E9"/>
      <c r="F9"/>
      <c r="G9"/>
      <c r="H9"/>
      <c r="I9"/>
      <c r="J9"/>
      <c r="L9"/>
      <c r="M9" s="35" t="s">
        <v>75</v>
      </c>
      <c r="N9" s="36">
        <f>N167</f>
        <v>0</v>
      </c>
      <c r="O9" s="2" t="str">
        <f t="shared" si="0"/>
        <v>INCORRECT</v>
      </c>
      <c r="P9" s="28" t="s">
        <v>105</v>
      </c>
      <c r="Q9" s="17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2" t="s">
        <v>160</v>
      </c>
      <c r="C10"/>
      <c r="D10"/>
      <c r="E10"/>
      <c r="F10"/>
      <c r="G10"/>
      <c r="H10"/>
      <c r="I10"/>
      <c r="J10"/>
      <c r="L10"/>
      <c r="M10" s="35" t="s">
        <v>76</v>
      </c>
      <c r="N10" s="36">
        <f>N189</f>
        <v>0</v>
      </c>
      <c r="O10" s="2" t="str">
        <f t="shared" si="0"/>
        <v>INCORRECT</v>
      </c>
      <c r="P10" s="28" t="s">
        <v>433</v>
      </c>
      <c r="Q10" s="17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B11" s="2" t="s">
        <v>170</v>
      </c>
      <c r="C11"/>
      <c r="D11"/>
      <c r="E11"/>
      <c r="F11"/>
      <c r="G11"/>
      <c r="H11"/>
      <c r="I11"/>
      <c r="J11"/>
      <c r="L11"/>
      <c r="M11" s="35" t="s">
        <v>77</v>
      </c>
      <c r="N11" s="36">
        <f>N199</f>
        <v>0</v>
      </c>
      <c r="O11" s="2" t="str">
        <f t="shared" si="0"/>
        <v>INCORRECT</v>
      </c>
      <c r="P11" s="28" t="s">
        <v>529</v>
      </c>
      <c r="Q11" s="17" t="s">
        <v>530</v>
      </c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B12" s="2" t="s">
        <v>171</v>
      </c>
      <c r="C12"/>
      <c r="D12"/>
      <c r="E12"/>
      <c r="F12"/>
      <c r="G12"/>
      <c r="H12"/>
      <c r="I12"/>
      <c r="J12"/>
      <c r="L12"/>
      <c r="M12" s="35" t="s">
        <v>78</v>
      </c>
      <c r="N12" s="36">
        <f>N221</f>
        <v>0</v>
      </c>
      <c r="O12" s="2" t="str">
        <f t="shared" si="0"/>
        <v>INCORRECT</v>
      </c>
      <c r="P12" s="28" t="s">
        <v>451</v>
      </c>
      <c r="Q12" s="17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B13" s="2" t="s">
        <v>51</v>
      </c>
      <c r="C13"/>
      <c r="D13"/>
      <c r="E13"/>
      <c r="F13"/>
      <c r="G13"/>
      <c r="H13"/>
      <c r="I13"/>
      <c r="J13"/>
      <c r="L13"/>
      <c r="M13" s="35" t="s">
        <v>389</v>
      </c>
      <c r="N13" s="36">
        <f>N230</f>
        <v>0</v>
      </c>
      <c r="O13" s="2" t="str">
        <f t="shared" si="0"/>
        <v>INCORRECT</v>
      </c>
      <c r="P13" s="28" t="s">
        <v>531</v>
      </c>
      <c r="Q13" s="17" t="s">
        <v>532</v>
      </c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B14" s="2" t="s">
        <v>161</v>
      </c>
      <c r="C14"/>
      <c r="D14"/>
      <c r="E14"/>
      <c r="F14"/>
      <c r="G14"/>
      <c r="H14"/>
      <c r="I14"/>
      <c r="J14"/>
      <c r="L14"/>
      <c r="M14" s="35" t="s">
        <v>521</v>
      </c>
      <c r="N14" s="36">
        <f>N249</f>
        <v>0</v>
      </c>
      <c r="O14" s="2" t="str">
        <f t="shared" si="0"/>
        <v>INCORRECT</v>
      </c>
      <c r="P14" s="28" t="s">
        <v>106</v>
      </c>
      <c r="Q14" s="17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B15" s="2" t="s">
        <v>162</v>
      </c>
      <c r="C15"/>
      <c r="D15"/>
      <c r="E15"/>
      <c r="F15"/>
      <c r="G15"/>
      <c r="H15"/>
      <c r="I15"/>
      <c r="J15"/>
      <c r="M15" s="35" t="s">
        <v>522</v>
      </c>
      <c r="N15" s="36">
        <f>N281</f>
        <v>0</v>
      </c>
      <c r="O15" s="2" t="str">
        <f t="shared" si="0"/>
        <v>INCORRECT</v>
      </c>
      <c r="P15" s="28" t="s">
        <v>107</v>
      </c>
      <c r="Q15" s="21" t="s">
        <v>534</v>
      </c>
    </row>
    <row r="16" spans="1:28" x14ac:dyDescent="0.25">
      <c r="B16" s="2" t="s">
        <v>163</v>
      </c>
      <c r="C16"/>
      <c r="D16"/>
      <c r="E16"/>
      <c r="F16"/>
      <c r="G16"/>
      <c r="H16"/>
      <c r="I16"/>
      <c r="J16"/>
      <c r="M16" s="35" t="s">
        <v>523</v>
      </c>
      <c r="N16" s="36">
        <f>N308</f>
        <v>0</v>
      </c>
      <c r="O16" s="2" t="str">
        <f t="shared" si="0"/>
        <v>INCORRECT</v>
      </c>
      <c r="P16" s="28" t="s">
        <v>107</v>
      </c>
      <c r="Q16" s="17"/>
    </row>
    <row r="17" spans="2:17" x14ac:dyDescent="0.25">
      <c r="B17" s="2" t="s">
        <v>169</v>
      </c>
      <c r="C17"/>
      <c r="D17"/>
      <c r="E17"/>
      <c r="F17"/>
      <c r="G17"/>
      <c r="H17"/>
      <c r="I17"/>
      <c r="J17"/>
      <c r="M17" s="35" t="s">
        <v>524</v>
      </c>
      <c r="N17" s="36">
        <f>N336</f>
        <v>0</v>
      </c>
      <c r="O17" s="2" t="str">
        <f t="shared" si="0"/>
        <v>INCORRECT</v>
      </c>
      <c r="P17" s="28" t="s">
        <v>105</v>
      </c>
      <c r="Q17" s="17"/>
    </row>
    <row r="18" spans="2:17" ht="15.75" thickBot="1" x14ac:dyDescent="0.3">
      <c r="B18" s="2" t="s">
        <v>51</v>
      </c>
      <c r="C18"/>
      <c r="D18"/>
      <c r="E18"/>
      <c r="F18"/>
      <c r="G18"/>
      <c r="H18"/>
      <c r="I18"/>
      <c r="J18"/>
      <c r="M18" s="37" t="s">
        <v>525</v>
      </c>
      <c r="N18" s="38">
        <f>N345</f>
        <v>0</v>
      </c>
      <c r="O18" s="2" t="str">
        <f t="shared" si="0"/>
        <v>INCORRECT</v>
      </c>
      <c r="P18" s="28" t="s">
        <v>120</v>
      </c>
      <c r="Q18" s="17" t="s">
        <v>533</v>
      </c>
    </row>
    <row r="19" spans="2:17" x14ac:dyDescent="0.25">
      <c r="B19" t="s">
        <v>164</v>
      </c>
      <c r="C19"/>
      <c r="D19"/>
      <c r="E19"/>
      <c r="F19"/>
      <c r="G19"/>
      <c r="H19"/>
      <c r="I19"/>
      <c r="J19"/>
    </row>
    <row r="20" spans="2:17" x14ac:dyDescent="0.25">
      <c r="B20" t="s">
        <v>165</v>
      </c>
      <c r="C20"/>
      <c r="D20"/>
      <c r="E20"/>
      <c r="F20"/>
      <c r="G20"/>
      <c r="H20"/>
      <c r="I20"/>
      <c r="J20"/>
    </row>
    <row r="21" spans="2:17" x14ac:dyDescent="0.25">
      <c r="B21" s="10" t="s">
        <v>166</v>
      </c>
      <c r="C21"/>
      <c r="D21"/>
      <c r="E21"/>
      <c r="F21"/>
      <c r="G21"/>
      <c r="H21"/>
      <c r="I21"/>
      <c r="J21"/>
      <c r="L21" s="30" t="s">
        <v>317</v>
      </c>
      <c r="M21" s="14" t="s">
        <v>316</v>
      </c>
    </row>
    <row r="22" spans="2:17" x14ac:dyDescent="0.25">
      <c r="B22" t="s">
        <v>167</v>
      </c>
      <c r="C22"/>
      <c r="D22"/>
      <c r="E22"/>
      <c r="F22"/>
      <c r="G22"/>
      <c r="H22"/>
      <c r="I22"/>
      <c r="J22"/>
      <c r="M22" s="29" t="s">
        <v>315</v>
      </c>
    </row>
    <row r="23" spans="2:17" x14ac:dyDescent="0.25">
      <c r="B23" s="2" t="s">
        <v>160</v>
      </c>
      <c r="C23"/>
      <c r="D23"/>
      <c r="E23"/>
      <c r="F23"/>
      <c r="G23"/>
      <c r="H23"/>
      <c r="I23"/>
      <c r="J23"/>
      <c r="M23" s="29" t="s">
        <v>318</v>
      </c>
    </row>
    <row r="24" spans="2:17" x14ac:dyDescent="0.25">
      <c r="B24" s="2" t="s">
        <v>168</v>
      </c>
      <c r="C24"/>
      <c r="D24"/>
      <c r="E24"/>
      <c r="F24"/>
      <c r="G24"/>
      <c r="H24"/>
      <c r="I24"/>
      <c r="J24"/>
      <c r="M24" s="29" t="s">
        <v>319</v>
      </c>
    </row>
    <row r="25" spans="2:17" x14ac:dyDescent="0.25">
      <c r="B25" s="2" t="s">
        <v>172</v>
      </c>
      <c r="G25"/>
      <c r="H25"/>
      <c r="I25"/>
      <c r="J25"/>
      <c r="M25" s="29" t="s">
        <v>320</v>
      </c>
    </row>
    <row r="26" spans="2:17" x14ac:dyDescent="0.25">
      <c r="B26" s="2" t="s">
        <v>51</v>
      </c>
      <c r="G26"/>
      <c r="H26"/>
      <c r="I26"/>
      <c r="J26"/>
      <c r="M26" s="29" t="s">
        <v>321</v>
      </c>
    </row>
    <row r="27" spans="2:17" x14ac:dyDescent="0.25">
      <c r="B27" s="2" t="s">
        <v>161</v>
      </c>
      <c r="G27"/>
      <c r="H27"/>
      <c r="I27"/>
      <c r="J27"/>
      <c r="M27" s="29" t="s">
        <v>322</v>
      </c>
    </row>
    <row r="28" spans="2:17" x14ac:dyDescent="0.25">
      <c r="B28" s="2" t="s">
        <v>162</v>
      </c>
      <c r="G28"/>
      <c r="H28"/>
      <c r="I28"/>
      <c r="J28"/>
      <c r="M28" s="29" t="s">
        <v>323</v>
      </c>
    </row>
    <row r="29" spans="2:17" x14ac:dyDescent="0.25">
      <c r="B29" s="2" t="s">
        <v>163</v>
      </c>
      <c r="G29"/>
      <c r="H29"/>
      <c r="I29"/>
      <c r="J29"/>
      <c r="M29" s="29" t="s">
        <v>324</v>
      </c>
      <c r="N29" s="14"/>
    </row>
    <row r="30" spans="2:17" x14ac:dyDescent="0.25">
      <c r="B30" s="2" t="s">
        <v>173</v>
      </c>
      <c r="G30"/>
      <c r="H30"/>
      <c r="I30"/>
      <c r="J30"/>
      <c r="M30" s="29" t="s">
        <v>325</v>
      </c>
    </row>
    <row r="31" spans="2:17" x14ac:dyDescent="0.25">
      <c r="B31" s="2" t="s">
        <v>51</v>
      </c>
      <c r="G31"/>
      <c r="H31"/>
      <c r="I31"/>
      <c r="J31"/>
      <c r="M31" s="29" t="s">
        <v>326</v>
      </c>
    </row>
    <row r="32" spans="2:17" x14ac:dyDescent="0.25">
      <c r="B32" s="2"/>
      <c r="C32"/>
      <c r="D32"/>
      <c r="E32"/>
      <c r="F32"/>
      <c r="G32"/>
      <c r="H32"/>
      <c r="I32"/>
      <c r="J32"/>
      <c r="M32" s="29" t="s">
        <v>221</v>
      </c>
    </row>
    <row r="33" spans="1:14" x14ac:dyDescent="0.25">
      <c r="A33" s="19">
        <v>2.2000000000000002</v>
      </c>
      <c r="B33" s="10" t="s">
        <v>87</v>
      </c>
      <c r="C33"/>
      <c r="D33"/>
      <c r="E33"/>
      <c r="F33"/>
      <c r="G33"/>
      <c r="H33"/>
      <c r="I33"/>
      <c r="J33"/>
      <c r="M33" s="29" t="s">
        <v>327</v>
      </c>
    </row>
    <row r="34" spans="1:14" x14ac:dyDescent="0.25">
      <c r="B34" s="10" t="s">
        <v>80</v>
      </c>
      <c r="C34"/>
      <c r="D34"/>
      <c r="E34"/>
      <c r="F34"/>
      <c r="G34"/>
      <c r="H34"/>
      <c r="I34"/>
      <c r="J34"/>
      <c r="M34" s="29" t="s">
        <v>328</v>
      </c>
    </row>
    <row r="35" spans="1:14" x14ac:dyDescent="0.25">
      <c r="B35" s="10" t="s">
        <v>81</v>
      </c>
      <c r="C35"/>
      <c r="D35"/>
      <c r="E35"/>
      <c r="F35"/>
      <c r="G35"/>
      <c r="H35"/>
      <c r="I35"/>
      <c r="J35"/>
      <c r="M35" s="29" t="s">
        <v>68</v>
      </c>
    </row>
    <row r="36" spans="1:14" x14ac:dyDescent="0.25">
      <c r="B36" s="10" t="s">
        <v>82</v>
      </c>
      <c r="C36"/>
      <c r="D36"/>
      <c r="E36"/>
      <c r="F36"/>
      <c r="G36"/>
      <c r="H36"/>
      <c r="I36"/>
      <c r="J36"/>
      <c r="M36" s="29" t="s">
        <v>51</v>
      </c>
    </row>
    <row r="37" spans="1:14" x14ac:dyDescent="0.25">
      <c r="B37" s="2" t="s">
        <v>83</v>
      </c>
      <c r="C37"/>
      <c r="D37"/>
      <c r="E37"/>
      <c r="F37"/>
      <c r="G37"/>
      <c r="H37"/>
      <c r="I37"/>
      <c r="J37"/>
      <c r="L37" s="30" t="s">
        <v>52</v>
      </c>
      <c r="M37" s="29" t="s">
        <v>329</v>
      </c>
    </row>
    <row r="38" spans="1:14" x14ac:dyDescent="0.25">
      <c r="B38" s="2" t="s">
        <v>174</v>
      </c>
      <c r="C38"/>
      <c r="D38"/>
      <c r="E38"/>
      <c r="F38"/>
      <c r="G38"/>
      <c r="H38"/>
      <c r="I38"/>
      <c r="J38"/>
      <c r="L38" s="30" t="s">
        <v>53</v>
      </c>
      <c r="M38" s="29" t="s">
        <v>330</v>
      </c>
    </row>
    <row r="39" spans="1:14" x14ac:dyDescent="0.25">
      <c r="B39" s="2" t="s">
        <v>68</v>
      </c>
      <c r="C39"/>
      <c r="D39"/>
      <c r="E39"/>
      <c r="F39"/>
      <c r="G39"/>
      <c r="H39"/>
      <c r="I39"/>
      <c r="J39"/>
      <c r="L39" s="30" t="s">
        <v>54</v>
      </c>
      <c r="M39" s="29" t="s">
        <v>332</v>
      </c>
    </row>
    <row r="40" spans="1:14" x14ac:dyDescent="0.25">
      <c r="B40" s="2" t="s">
        <v>84</v>
      </c>
      <c r="C40"/>
      <c r="D40"/>
      <c r="E40"/>
      <c r="F40"/>
      <c r="G40"/>
      <c r="H40"/>
      <c r="I40"/>
      <c r="J40"/>
      <c r="L40" s="30" t="s">
        <v>55</v>
      </c>
      <c r="M40" s="29" t="s">
        <v>331</v>
      </c>
    </row>
    <row r="41" spans="1:14" ht="15.75" thickBot="1" x14ac:dyDescent="0.3">
      <c r="B41" s="2" t="s">
        <v>175</v>
      </c>
      <c r="C41"/>
      <c r="D41"/>
      <c r="E41"/>
      <c r="F41"/>
      <c r="G41"/>
      <c r="H41"/>
      <c r="I41"/>
      <c r="J41"/>
      <c r="L41" s="30" t="s">
        <v>56</v>
      </c>
      <c r="M41" s="29" t="s">
        <v>99</v>
      </c>
    </row>
    <row r="42" spans="1:14" ht="15.75" thickBot="1" x14ac:dyDescent="0.3">
      <c r="B42" s="2" t="s">
        <v>85</v>
      </c>
      <c r="C42"/>
      <c r="D42"/>
      <c r="E42"/>
      <c r="F42"/>
      <c r="G42"/>
      <c r="H42"/>
      <c r="I42"/>
      <c r="J42"/>
      <c r="M42" s="25" t="s">
        <v>333</v>
      </c>
      <c r="N42" s="23"/>
    </row>
    <row r="43" spans="1:14" x14ac:dyDescent="0.25">
      <c r="B43" s="2" t="s">
        <v>86</v>
      </c>
      <c r="C43"/>
      <c r="D43"/>
      <c r="E43"/>
      <c r="F43"/>
      <c r="G43"/>
      <c r="H43"/>
      <c r="I43"/>
      <c r="J43"/>
      <c r="M43" s="29"/>
    </row>
    <row r="44" spans="1:14" x14ac:dyDescent="0.25">
      <c r="B44" s="2" t="s">
        <v>68</v>
      </c>
      <c r="C44"/>
      <c r="D44"/>
      <c r="E44"/>
      <c r="F44"/>
      <c r="G44"/>
      <c r="H44"/>
      <c r="I44"/>
      <c r="J44"/>
      <c r="N44" s="14"/>
    </row>
    <row r="45" spans="1:14" x14ac:dyDescent="0.25">
      <c r="B45" s="10" t="s">
        <v>176</v>
      </c>
      <c r="C45"/>
      <c r="D45"/>
      <c r="E45"/>
      <c r="F45"/>
      <c r="G45"/>
      <c r="H45"/>
      <c r="I45"/>
      <c r="J45"/>
      <c r="L45" s="30" t="s">
        <v>338</v>
      </c>
      <c r="M45" s="14" t="s">
        <v>337</v>
      </c>
    </row>
    <row r="46" spans="1:14" x14ac:dyDescent="0.25">
      <c r="B46" s="10" t="s">
        <v>177</v>
      </c>
      <c r="C46"/>
      <c r="D46"/>
      <c r="E46"/>
      <c r="F46"/>
      <c r="G46"/>
      <c r="H46"/>
      <c r="I46"/>
      <c r="J46"/>
      <c r="M46" s="29" t="s">
        <v>334</v>
      </c>
    </row>
    <row r="47" spans="1:14" x14ac:dyDescent="0.25">
      <c r="B47" s="10" t="s">
        <v>68</v>
      </c>
      <c r="C47"/>
      <c r="D47"/>
      <c r="E47"/>
      <c r="F47"/>
      <c r="G47"/>
      <c r="H47"/>
      <c r="I47"/>
      <c r="J47"/>
      <c r="M47" s="29" t="s">
        <v>339</v>
      </c>
    </row>
    <row r="48" spans="1:14" x14ac:dyDescent="0.25">
      <c r="B48" s="10" t="s">
        <v>178</v>
      </c>
      <c r="C48"/>
      <c r="D48"/>
      <c r="E48"/>
      <c r="F48"/>
      <c r="G48"/>
      <c r="H48"/>
      <c r="I48"/>
      <c r="J48"/>
      <c r="M48" s="29" t="s">
        <v>51</v>
      </c>
    </row>
    <row r="49" spans="1:13" x14ac:dyDescent="0.25">
      <c r="B49" s="10" t="s">
        <v>179</v>
      </c>
      <c r="C49"/>
      <c r="D49"/>
      <c r="E49"/>
      <c r="F49"/>
      <c r="G49"/>
      <c r="H49"/>
      <c r="I49"/>
      <c r="J49"/>
      <c r="M49" s="14" t="s">
        <v>335</v>
      </c>
    </row>
    <row r="50" spans="1:13" x14ac:dyDescent="0.25">
      <c r="B50" s="10" t="s">
        <v>68</v>
      </c>
      <c r="C50"/>
      <c r="D50"/>
      <c r="E50"/>
      <c r="F50"/>
      <c r="G50"/>
      <c r="H50"/>
      <c r="I50"/>
      <c r="J50"/>
      <c r="L50" s="30" t="s">
        <v>52</v>
      </c>
      <c r="M50" s="29" t="s">
        <v>340</v>
      </c>
    </row>
    <row r="51" spans="1:13" x14ac:dyDescent="0.25">
      <c r="B51" s="10" t="s">
        <v>51</v>
      </c>
      <c r="C51"/>
      <c r="D51"/>
      <c r="E51"/>
      <c r="F51"/>
      <c r="G51"/>
      <c r="H51"/>
      <c r="I51"/>
      <c r="J51"/>
      <c r="M51" s="29" t="s">
        <v>344</v>
      </c>
    </row>
    <row r="52" spans="1:13" x14ac:dyDescent="0.25">
      <c r="B52" s="2"/>
      <c r="C52"/>
      <c r="D52"/>
      <c r="E52"/>
      <c r="F52"/>
      <c r="G52"/>
      <c r="H52"/>
      <c r="I52"/>
      <c r="J52"/>
      <c r="M52" s="29" t="s">
        <v>51</v>
      </c>
    </row>
    <row r="53" spans="1:13" x14ac:dyDescent="0.25">
      <c r="A53" s="19">
        <v>1.3</v>
      </c>
      <c r="B53" s="2" t="s">
        <v>180</v>
      </c>
      <c r="C53"/>
      <c r="D53"/>
      <c r="E53"/>
      <c r="F53"/>
      <c r="G53"/>
      <c r="H53"/>
      <c r="I53"/>
      <c r="J53"/>
      <c r="L53" s="30" t="s">
        <v>53</v>
      </c>
      <c r="M53" s="29" t="s">
        <v>341</v>
      </c>
    </row>
    <row r="54" spans="1:13" x14ac:dyDescent="0.25">
      <c r="B54" s="2" t="s">
        <v>181</v>
      </c>
      <c r="C54"/>
      <c r="D54"/>
      <c r="E54"/>
      <c r="F54"/>
      <c r="G54"/>
      <c r="H54"/>
      <c r="I54"/>
      <c r="J54"/>
      <c r="M54" s="29" t="s">
        <v>344</v>
      </c>
    </row>
    <row r="55" spans="1:13" x14ac:dyDescent="0.25">
      <c r="A55" s="19" t="s">
        <v>52</v>
      </c>
      <c r="B55" s="10" t="s">
        <v>182</v>
      </c>
      <c r="M55" s="29" t="s">
        <v>51</v>
      </c>
    </row>
    <row r="56" spans="1:13" x14ac:dyDescent="0.25">
      <c r="B56" s="10" t="s">
        <v>183</v>
      </c>
      <c r="L56" s="30" t="s">
        <v>54</v>
      </c>
      <c r="M56" s="29" t="s">
        <v>342</v>
      </c>
    </row>
    <row r="57" spans="1:13" x14ac:dyDescent="0.25">
      <c r="B57" s="10" t="s">
        <v>51</v>
      </c>
      <c r="M57" s="29" t="s">
        <v>345</v>
      </c>
    </row>
    <row r="58" spans="1:13" x14ac:dyDescent="0.25">
      <c r="B58" s="10" t="s">
        <v>184</v>
      </c>
      <c r="M58" s="29" t="s">
        <v>51</v>
      </c>
    </row>
    <row r="59" spans="1:13" x14ac:dyDescent="0.25">
      <c r="B59" s="10" t="s">
        <v>183</v>
      </c>
      <c r="M59" s="29" t="s">
        <v>336</v>
      </c>
    </row>
    <row r="60" spans="1:13" x14ac:dyDescent="0.25">
      <c r="B60" s="10" t="s">
        <v>51</v>
      </c>
      <c r="M60" s="29" t="s">
        <v>344</v>
      </c>
    </row>
    <row r="61" spans="1:13" x14ac:dyDescent="0.25">
      <c r="A61" s="19" t="s">
        <v>53</v>
      </c>
      <c r="B61" s="10" t="s">
        <v>182</v>
      </c>
      <c r="M61" s="29" t="s">
        <v>51</v>
      </c>
    </row>
    <row r="62" spans="1:13" x14ac:dyDescent="0.25">
      <c r="B62" s="10" t="s">
        <v>183</v>
      </c>
      <c r="L62" s="30" t="s">
        <v>55</v>
      </c>
      <c r="M62" s="29" t="s">
        <v>343</v>
      </c>
    </row>
    <row r="63" spans="1:13" x14ac:dyDescent="0.25">
      <c r="B63" s="10" t="s">
        <v>51</v>
      </c>
      <c r="M63" s="29" t="s">
        <v>346</v>
      </c>
    </row>
    <row r="64" spans="1:13" ht="15.75" thickBot="1" x14ac:dyDescent="0.3">
      <c r="B64" s="10" t="s">
        <v>184</v>
      </c>
      <c r="M64" s="29" t="s">
        <v>51</v>
      </c>
    </row>
    <row r="65" spans="1:14" ht="15.75" thickBot="1" x14ac:dyDescent="0.3">
      <c r="B65" s="10" t="s">
        <v>185</v>
      </c>
      <c r="M65" s="25" t="s">
        <v>333</v>
      </c>
      <c r="N65" s="23"/>
    </row>
    <row r="66" spans="1:14" x14ac:dyDescent="0.25">
      <c r="B66" s="10" t="s">
        <v>51</v>
      </c>
      <c r="M66" s="31"/>
    </row>
    <row r="67" spans="1:14" x14ac:dyDescent="0.25">
      <c r="A67" s="19" t="s">
        <v>54</v>
      </c>
      <c r="B67" s="10" t="s">
        <v>182</v>
      </c>
      <c r="M67" s="29"/>
    </row>
    <row r="68" spans="1:14" x14ac:dyDescent="0.25">
      <c r="B68" s="10" t="s">
        <v>185</v>
      </c>
      <c r="L68" s="30" t="s">
        <v>350</v>
      </c>
      <c r="M68" s="14" t="s">
        <v>349</v>
      </c>
    </row>
    <row r="69" spans="1:14" x14ac:dyDescent="0.25">
      <c r="B69" s="10" t="s">
        <v>51</v>
      </c>
      <c r="M69" s="14" t="s">
        <v>347</v>
      </c>
    </row>
    <row r="70" spans="1:14" x14ac:dyDescent="0.25">
      <c r="B70" s="10" t="s">
        <v>184</v>
      </c>
      <c r="M70" s="29" t="s">
        <v>348</v>
      </c>
    </row>
    <row r="71" spans="1:14" x14ac:dyDescent="0.25">
      <c r="B71" s="10" t="s">
        <v>183</v>
      </c>
      <c r="M71" s="29" t="s">
        <v>351</v>
      </c>
    </row>
    <row r="72" spans="1:14" x14ac:dyDescent="0.25">
      <c r="B72" s="10" t="s">
        <v>51</v>
      </c>
      <c r="M72" s="29" t="s">
        <v>109</v>
      </c>
    </row>
    <row r="73" spans="1:14" x14ac:dyDescent="0.25">
      <c r="A73" s="19" t="s">
        <v>55</v>
      </c>
      <c r="B73" s="10" t="s">
        <v>182</v>
      </c>
      <c r="M73" s="29" t="s">
        <v>352</v>
      </c>
    </row>
    <row r="74" spans="1:14" x14ac:dyDescent="0.25">
      <c r="B74" s="10" t="s">
        <v>185</v>
      </c>
      <c r="M74" s="29" t="s">
        <v>79</v>
      </c>
    </row>
    <row r="75" spans="1:14" x14ac:dyDescent="0.25">
      <c r="B75" s="10" t="s">
        <v>51</v>
      </c>
      <c r="M75" s="29" t="s">
        <v>51</v>
      </c>
    </row>
    <row r="76" spans="1:14" x14ac:dyDescent="0.25">
      <c r="B76" s="10" t="s">
        <v>184</v>
      </c>
      <c r="M76" s="29"/>
    </row>
    <row r="77" spans="1:14" x14ac:dyDescent="0.25">
      <c r="B77" s="10" t="s">
        <v>186</v>
      </c>
      <c r="L77" s="30" t="s">
        <v>52</v>
      </c>
      <c r="M77" s="32" t="s">
        <v>353</v>
      </c>
    </row>
    <row r="78" spans="1:14" x14ac:dyDescent="0.25">
      <c r="B78" s="10" t="s">
        <v>51</v>
      </c>
      <c r="L78" s="30" t="s">
        <v>53</v>
      </c>
      <c r="M78" s="29" t="s">
        <v>354</v>
      </c>
    </row>
    <row r="79" spans="1:14" x14ac:dyDescent="0.25">
      <c r="B79" s="2" t="s">
        <v>187</v>
      </c>
      <c r="L79" s="30" t="s">
        <v>54</v>
      </c>
      <c r="M79" s="29" t="s">
        <v>355</v>
      </c>
    </row>
    <row r="80" spans="1:14" x14ac:dyDescent="0.25">
      <c r="B80" s="2" t="s">
        <v>188</v>
      </c>
      <c r="L80" s="30" t="s">
        <v>55</v>
      </c>
      <c r="M80" s="29" t="s">
        <v>356</v>
      </c>
    </row>
    <row r="81" spans="1:14" ht="15.75" thickBot="1" x14ac:dyDescent="0.3">
      <c r="B81" s="10" t="s">
        <v>189</v>
      </c>
      <c r="L81" s="30" t="s">
        <v>56</v>
      </c>
      <c r="M81" s="29" t="s">
        <v>99</v>
      </c>
    </row>
    <row r="82" spans="1:14" ht="15.75" thickBot="1" x14ac:dyDescent="0.3">
      <c r="B82" s="10" t="s">
        <v>190</v>
      </c>
      <c r="M82" s="25" t="s">
        <v>333</v>
      </c>
      <c r="N82" s="23"/>
    </row>
    <row r="83" spans="1:14" x14ac:dyDescent="0.25">
      <c r="B83" s="10" t="s">
        <v>191</v>
      </c>
      <c r="M83" s="31"/>
    </row>
    <row r="84" spans="1:14" x14ac:dyDescent="0.25">
      <c r="M84" s="29"/>
    </row>
    <row r="85" spans="1:14" x14ac:dyDescent="0.25">
      <c r="A85" s="19">
        <v>1.4</v>
      </c>
      <c r="B85" s="10" t="s">
        <v>192</v>
      </c>
      <c r="L85" s="30" t="s">
        <v>363</v>
      </c>
      <c r="M85" s="14" t="s">
        <v>362</v>
      </c>
    </row>
    <row r="86" spans="1:14" x14ac:dyDescent="0.25">
      <c r="B86" s="10" t="s">
        <v>193</v>
      </c>
      <c r="M86" s="14" t="s">
        <v>357</v>
      </c>
    </row>
    <row r="87" spans="1:14" x14ac:dyDescent="0.25">
      <c r="B87" s="10" t="s">
        <v>194</v>
      </c>
      <c r="M87" s="14" t="s">
        <v>358</v>
      </c>
    </row>
    <row r="88" spans="1:14" x14ac:dyDescent="0.25">
      <c r="B88" s="10" t="s">
        <v>198</v>
      </c>
      <c r="M88" s="32" t="s">
        <v>359</v>
      </c>
    </row>
    <row r="89" spans="1:14" x14ac:dyDescent="0.25">
      <c r="B89" s="10" t="s">
        <v>199</v>
      </c>
      <c r="M89" s="32" t="s">
        <v>360</v>
      </c>
    </row>
    <row r="90" spans="1:14" x14ac:dyDescent="0.25">
      <c r="B90" s="10" t="s">
        <v>200</v>
      </c>
      <c r="M90" s="32" t="s">
        <v>361</v>
      </c>
    </row>
    <row r="91" spans="1:14" x14ac:dyDescent="0.25">
      <c r="B91" s="10" t="s">
        <v>201</v>
      </c>
      <c r="M91" s="32" t="s">
        <v>364</v>
      </c>
    </row>
    <row r="92" spans="1:14" x14ac:dyDescent="0.25">
      <c r="B92" s="10" t="s">
        <v>79</v>
      </c>
      <c r="M92" s="32" t="s">
        <v>51</v>
      </c>
      <c r="N92" s="14"/>
    </row>
    <row r="93" spans="1:14" x14ac:dyDescent="0.25">
      <c r="B93" s="10" t="s">
        <v>51</v>
      </c>
      <c r="M93" s="29" t="s">
        <v>365</v>
      </c>
    </row>
    <row r="94" spans="1:14" x14ac:dyDescent="0.25">
      <c r="B94" s="10" t="s">
        <v>195</v>
      </c>
      <c r="M94" s="29" t="s">
        <v>366</v>
      </c>
    </row>
    <row r="95" spans="1:14" x14ac:dyDescent="0.25">
      <c r="B95" s="10" t="s">
        <v>198</v>
      </c>
      <c r="M95" s="29" t="s">
        <v>367</v>
      </c>
    </row>
    <row r="96" spans="1:14" x14ac:dyDescent="0.25">
      <c r="B96" s="10" t="s">
        <v>199</v>
      </c>
      <c r="M96" s="29" t="s">
        <v>368</v>
      </c>
    </row>
    <row r="97" spans="2:14" x14ac:dyDescent="0.25">
      <c r="B97" s="10" t="s">
        <v>202</v>
      </c>
      <c r="M97" s="29" t="s">
        <v>267</v>
      </c>
    </row>
    <row r="98" spans="2:14" x14ac:dyDescent="0.25">
      <c r="B98" s="10" t="s">
        <v>203</v>
      </c>
      <c r="M98" s="29" t="s">
        <v>51</v>
      </c>
    </row>
    <row r="99" spans="2:14" x14ac:dyDescent="0.25">
      <c r="B99" s="10" t="s">
        <v>204</v>
      </c>
      <c r="M99" s="29"/>
    </row>
    <row r="100" spans="2:14" x14ac:dyDescent="0.25">
      <c r="B100" s="10" t="s">
        <v>51</v>
      </c>
      <c r="L100" s="30" t="s">
        <v>52</v>
      </c>
      <c r="M100" s="29" t="s">
        <v>369</v>
      </c>
    </row>
    <row r="101" spans="2:14" x14ac:dyDescent="0.25">
      <c r="B101" s="10" t="s">
        <v>196</v>
      </c>
      <c r="L101" s="30" t="s">
        <v>53</v>
      </c>
      <c r="M101" s="29" t="s">
        <v>370</v>
      </c>
    </row>
    <row r="102" spans="2:14" x14ac:dyDescent="0.25">
      <c r="B102" s="10" t="s">
        <v>198</v>
      </c>
      <c r="L102" s="30" t="s">
        <v>54</v>
      </c>
      <c r="M102" s="29" t="s">
        <v>371</v>
      </c>
    </row>
    <row r="103" spans="2:14" ht="15.75" thickBot="1" x14ac:dyDescent="0.3">
      <c r="B103" s="10" t="s">
        <v>199</v>
      </c>
      <c r="L103" s="30" t="s">
        <v>55</v>
      </c>
      <c r="M103" s="29" t="s">
        <v>372</v>
      </c>
    </row>
    <row r="104" spans="2:14" ht="15.75" thickBot="1" x14ac:dyDescent="0.3">
      <c r="B104" s="10" t="s">
        <v>200</v>
      </c>
      <c r="M104" s="25" t="s">
        <v>333</v>
      </c>
      <c r="N104" s="23"/>
    </row>
    <row r="105" spans="2:14" x14ac:dyDescent="0.25">
      <c r="B105" s="10" t="s">
        <v>205</v>
      </c>
      <c r="M105" s="29"/>
    </row>
    <row r="106" spans="2:14" x14ac:dyDescent="0.25">
      <c r="B106" s="10" t="s">
        <v>79</v>
      </c>
      <c r="M106" s="29"/>
    </row>
    <row r="107" spans="2:14" x14ac:dyDescent="0.25">
      <c r="B107" s="10" t="s">
        <v>51</v>
      </c>
      <c r="L107" s="30" t="s">
        <v>376</v>
      </c>
      <c r="M107" s="14" t="s">
        <v>375</v>
      </c>
    </row>
    <row r="108" spans="2:14" x14ac:dyDescent="0.25">
      <c r="B108" s="10" t="s">
        <v>197</v>
      </c>
      <c r="M108" s="14" t="s">
        <v>373</v>
      </c>
    </row>
    <row r="109" spans="2:14" x14ac:dyDescent="0.25">
      <c r="B109" s="10" t="s">
        <v>198</v>
      </c>
      <c r="M109" s="29" t="s">
        <v>374</v>
      </c>
    </row>
    <row r="110" spans="2:14" x14ac:dyDescent="0.25">
      <c r="B110" s="10" t="s">
        <v>199</v>
      </c>
      <c r="M110" s="32" t="s">
        <v>377</v>
      </c>
    </row>
    <row r="111" spans="2:14" x14ac:dyDescent="0.25">
      <c r="B111" s="10" t="s">
        <v>200</v>
      </c>
      <c r="M111" s="29" t="s">
        <v>378</v>
      </c>
    </row>
    <row r="112" spans="2:14" x14ac:dyDescent="0.25">
      <c r="B112" s="10" t="s">
        <v>206</v>
      </c>
      <c r="M112" s="29" t="s">
        <v>379</v>
      </c>
    </row>
    <row r="113" spans="2:14" x14ac:dyDescent="0.25">
      <c r="B113" s="10" t="s">
        <v>79</v>
      </c>
      <c r="M113" s="29" t="s">
        <v>103</v>
      </c>
    </row>
    <row r="114" spans="2:14" x14ac:dyDescent="0.25">
      <c r="B114" s="10" t="s">
        <v>51</v>
      </c>
      <c r="M114" s="29" t="s">
        <v>79</v>
      </c>
    </row>
    <row r="115" spans="2:14" x14ac:dyDescent="0.25">
      <c r="M115" s="32" t="s">
        <v>51</v>
      </c>
    </row>
    <row r="116" spans="2:14" x14ac:dyDescent="0.25">
      <c r="M116" s="29"/>
    </row>
    <row r="117" spans="2:14" x14ac:dyDescent="0.25">
      <c r="L117" s="30" t="s">
        <v>52</v>
      </c>
      <c r="M117" s="32" t="s">
        <v>380</v>
      </c>
    </row>
    <row r="118" spans="2:14" x14ac:dyDescent="0.25">
      <c r="L118" s="30" t="s">
        <v>53</v>
      </c>
      <c r="M118" s="32" t="s">
        <v>381</v>
      </c>
    </row>
    <row r="119" spans="2:14" x14ac:dyDescent="0.25">
      <c r="L119" s="30" t="s">
        <v>54</v>
      </c>
      <c r="M119" s="32" t="s">
        <v>382</v>
      </c>
    </row>
    <row r="120" spans="2:14" x14ac:dyDescent="0.25">
      <c r="L120" s="30" t="s">
        <v>55</v>
      </c>
      <c r="M120" s="32" t="s">
        <v>383</v>
      </c>
    </row>
    <row r="121" spans="2:14" x14ac:dyDescent="0.25">
      <c r="L121" s="30" t="s">
        <v>56</v>
      </c>
      <c r="M121" s="32" t="s">
        <v>384</v>
      </c>
    </row>
    <row r="122" spans="2:14" x14ac:dyDescent="0.25">
      <c r="L122" s="30" t="s">
        <v>101</v>
      </c>
      <c r="M122" s="32" t="s">
        <v>369</v>
      </c>
    </row>
    <row r="123" spans="2:14" x14ac:dyDescent="0.25">
      <c r="L123" s="30" t="s">
        <v>387</v>
      </c>
      <c r="M123" s="32" t="s">
        <v>385</v>
      </c>
    </row>
    <row r="124" spans="2:14" ht="15.75" thickBot="1" x14ac:dyDescent="0.3">
      <c r="L124" s="30" t="s">
        <v>388</v>
      </c>
      <c r="M124" s="32" t="s">
        <v>386</v>
      </c>
    </row>
    <row r="125" spans="2:14" ht="15.75" thickBot="1" x14ac:dyDescent="0.3">
      <c r="M125" s="25" t="s">
        <v>333</v>
      </c>
      <c r="N125" s="23"/>
    </row>
    <row r="126" spans="2:14" x14ac:dyDescent="0.25">
      <c r="M126" s="29"/>
    </row>
    <row r="127" spans="2:14" x14ac:dyDescent="0.25">
      <c r="M127" s="29"/>
    </row>
    <row r="128" spans="2:14" x14ac:dyDescent="0.25">
      <c r="L128" s="30" t="s">
        <v>392</v>
      </c>
      <c r="M128" s="14" t="s">
        <v>393</v>
      </c>
    </row>
    <row r="129" spans="12:13" x14ac:dyDescent="0.25">
      <c r="M129" s="14" t="s">
        <v>394</v>
      </c>
    </row>
    <row r="130" spans="12:13" x14ac:dyDescent="0.25">
      <c r="M130" s="32" t="s">
        <v>390</v>
      </c>
    </row>
    <row r="131" spans="12:13" x14ac:dyDescent="0.25">
      <c r="M131" s="32" t="s">
        <v>391</v>
      </c>
    </row>
    <row r="132" spans="12:13" x14ac:dyDescent="0.25">
      <c r="M132" s="32" t="s">
        <v>395</v>
      </c>
    </row>
    <row r="133" spans="12:13" x14ac:dyDescent="0.25">
      <c r="M133" s="32" t="s">
        <v>377</v>
      </c>
    </row>
    <row r="134" spans="12:13" x14ac:dyDescent="0.25">
      <c r="M134" s="32" t="s">
        <v>396</v>
      </c>
    </row>
    <row r="135" spans="12:13" x14ac:dyDescent="0.25">
      <c r="M135" s="32" t="s">
        <v>79</v>
      </c>
    </row>
    <row r="136" spans="12:13" x14ac:dyDescent="0.25">
      <c r="M136" s="32" t="s">
        <v>397</v>
      </c>
    </row>
    <row r="137" spans="12:13" x14ac:dyDescent="0.25">
      <c r="M137" s="32" t="s">
        <v>398</v>
      </c>
    </row>
    <row r="138" spans="12:13" x14ac:dyDescent="0.25">
      <c r="M138" s="32" t="s">
        <v>79</v>
      </c>
    </row>
    <row r="139" spans="12:13" x14ac:dyDescent="0.25">
      <c r="M139" s="32" t="s">
        <v>399</v>
      </c>
    </row>
    <row r="140" spans="12:13" x14ac:dyDescent="0.25">
      <c r="M140" s="32" t="s">
        <v>400</v>
      </c>
    </row>
    <row r="141" spans="12:13" x14ac:dyDescent="0.25">
      <c r="M141" s="32" t="s">
        <v>79</v>
      </c>
    </row>
    <row r="142" spans="12:13" x14ac:dyDescent="0.25">
      <c r="M142" s="32" t="s">
        <v>51</v>
      </c>
    </row>
    <row r="144" spans="12:13" x14ac:dyDescent="0.25">
      <c r="L144" s="30" t="s">
        <v>52</v>
      </c>
      <c r="M144" s="32" t="s">
        <v>401</v>
      </c>
    </row>
    <row r="145" spans="12:14" x14ac:dyDescent="0.25">
      <c r="L145" s="30" t="s">
        <v>53</v>
      </c>
      <c r="M145" s="32" t="s">
        <v>402</v>
      </c>
    </row>
    <row r="146" spans="12:14" x14ac:dyDescent="0.25">
      <c r="L146" s="30" t="s">
        <v>54</v>
      </c>
      <c r="M146" s="32" t="s">
        <v>403</v>
      </c>
    </row>
    <row r="147" spans="12:14" ht="15.75" thickBot="1" x14ac:dyDescent="0.3">
      <c r="L147" s="30" t="s">
        <v>55</v>
      </c>
      <c r="M147" s="32" t="s">
        <v>404</v>
      </c>
    </row>
    <row r="148" spans="12:14" ht="15.75" thickBot="1" x14ac:dyDescent="0.3">
      <c r="M148" s="25" t="s">
        <v>333</v>
      </c>
      <c r="N148" s="23"/>
    </row>
    <row r="151" spans="12:14" x14ac:dyDescent="0.25">
      <c r="L151" s="30" t="s">
        <v>409</v>
      </c>
      <c r="M151" s="14" t="s">
        <v>408</v>
      </c>
    </row>
    <row r="152" spans="12:14" x14ac:dyDescent="0.25">
      <c r="M152" s="14" t="s">
        <v>405</v>
      </c>
    </row>
    <row r="153" spans="12:14" x14ac:dyDescent="0.25">
      <c r="M153" s="32" t="s">
        <v>406</v>
      </c>
    </row>
    <row r="154" spans="12:14" x14ac:dyDescent="0.25">
      <c r="M154" s="32" t="s">
        <v>410</v>
      </c>
    </row>
    <row r="155" spans="12:14" x14ac:dyDescent="0.25">
      <c r="M155" s="32" t="s">
        <v>51</v>
      </c>
    </row>
    <row r="156" spans="12:14" x14ac:dyDescent="0.25">
      <c r="M156" s="32" t="s">
        <v>407</v>
      </c>
    </row>
    <row r="157" spans="12:14" x14ac:dyDescent="0.25">
      <c r="M157" s="32" t="s">
        <v>411</v>
      </c>
    </row>
    <row r="158" spans="12:14" x14ac:dyDescent="0.25">
      <c r="M158" s="32" t="s">
        <v>51</v>
      </c>
    </row>
    <row r="160" spans="12:14" x14ac:dyDescent="0.25">
      <c r="L160" s="30" t="s">
        <v>52</v>
      </c>
      <c r="M160" s="32" t="s">
        <v>412</v>
      </c>
    </row>
    <row r="161" spans="12:14" x14ac:dyDescent="0.25">
      <c r="L161" s="30" t="s">
        <v>53</v>
      </c>
      <c r="M161" s="32" t="s">
        <v>413</v>
      </c>
    </row>
    <row r="162" spans="12:14" x14ac:dyDescent="0.25">
      <c r="L162" s="30" t="s">
        <v>54</v>
      </c>
      <c r="M162" s="32" t="s">
        <v>414</v>
      </c>
    </row>
    <row r="163" spans="12:14" x14ac:dyDescent="0.25">
      <c r="L163" s="30" t="s">
        <v>55</v>
      </c>
      <c r="M163" s="32" t="s">
        <v>415</v>
      </c>
    </row>
    <row r="164" spans="12:14" x14ac:dyDescent="0.25">
      <c r="L164" s="30" t="s">
        <v>56</v>
      </c>
      <c r="M164" s="24" t="s">
        <v>416</v>
      </c>
    </row>
    <row r="165" spans="12:14" x14ac:dyDescent="0.25">
      <c r="L165" s="30" t="s">
        <v>101</v>
      </c>
      <c r="M165" s="32" t="s">
        <v>417</v>
      </c>
    </row>
    <row r="166" spans="12:14" ht="15.75" thickBot="1" x14ac:dyDescent="0.3">
      <c r="L166" s="30" t="s">
        <v>387</v>
      </c>
      <c r="M166" s="32" t="s">
        <v>99</v>
      </c>
    </row>
    <row r="167" spans="12:14" ht="15.75" thickBot="1" x14ac:dyDescent="0.3">
      <c r="M167" s="25" t="s">
        <v>333</v>
      </c>
      <c r="N167" s="23"/>
    </row>
    <row r="170" spans="12:14" x14ac:dyDescent="0.25">
      <c r="L170" s="30" t="s">
        <v>421</v>
      </c>
      <c r="M170" s="14" t="s">
        <v>420</v>
      </c>
    </row>
    <row r="171" spans="12:14" x14ac:dyDescent="0.25">
      <c r="M171" s="32" t="s">
        <v>418</v>
      </c>
    </row>
    <row r="172" spans="12:14" x14ac:dyDescent="0.25">
      <c r="M172" s="32" t="s">
        <v>419</v>
      </c>
    </row>
    <row r="173" spans="12:14" x14ac:dyDescent="0.25">
      <c r="M173" s="32" t="s">
        <v>422</v>
      </c>
    </row>
    <row r="174" spans="12:14" x14ac:dyDescent="0.25">
      <c r="M174" s="32" t="s">
        <v>423</v>
      </c>
    </row>
    <row r="175" spans="12:14" x14ac:dyDescent="0.25">
      <c r="M175" s="32" t="s">
        <v>79</v>
      </c>
    </row>
    <row r="176" spans="12:14" x14ac:dyDescent="0.25">
      <c r="M176" s="32" t="s">
        <v>109</v>
      </c>
    </row>
    <row r="177" spans="12:14" x14ac:dyDescent="0.25">
      <c r="M177" s="32" t="s">
        <v>424</v>
      </c>
    </row>
    <row r="178" spans="12:14" x14ac:dyDescent="0.25">
      <c r="M178" s="32" t="s">
        <v>79</v>
      </c>
    </row>
    <row r="179" spans="12:14" x14ac:dyDescent="0.25">
      <c r="M179" s="32" t="s">
        <v>51</v>
      </c>
    </row>
    <row r="181" spans="12:14" x14ac:dyDescent="0.25">
      <c r="L181" s="30" t="s">
        <v>52</v>
      </c>
      <c r="M181" s="32" t="s">
        <v>425</v>
      </c>
    </row>
    <row r="182" spans="12:14" x14ac:dyDescent="0.25">
      <c r="L182" s="30" t="s">
        <v>53</v>
      </c>
      <c r="M182" s="32" t="s">
        <v>426</v>
      </c>
    </row>
    <row r="183" spans="12:14" x14ac:dyDescent="0.25">
      <c r="L183" s="30" t="s">
        <v>54</v>
      </c>
      <c r="M183" s="32" t="s">
        <v>427</v>
      </c>
    </row>
    <row r="184" spans="12:14" x14ac:dyDescent="0.25">
      <c r="L184" s="30" t="s">
        <v>55</v>
      </c>
      <c r="M184" s="32" t="s">
        <v>429</v>
      </c>
    </row>
    <row r="185" spans="12:14" x14ac:dyDescent="0.25">
      <c r="M185" s="32" t="s">
        <v>430</v>
      </c>
    </row>
    <row r="186" spans="12:14" x14ac:dyDescent="0.25">
      <c r="L186" s="30" t="s">
        <v>56</v>
      </c>
      <c r="M186" s="32" t="s">
        <v>428</v>
      </c>
    </row>
    <row r="187" spans="12:14" x14ac:dyDescent="0.25">
      <c r="L187" s="30" t="s">
        <v>101</v>
      </c>
      <c r="M187" s="32" t="s">
        <v>431</v>
      </c>
    </row>
    <row r="188" spans="12:14" ht="15.75" thickBot="1" x14ac:dyDescent="0.3">
      <c r="M188" s="32" t="s">
        <v>432</v>
      </c>
    </row>
    <row r="189" spans="12:14" ht="15.75" thickBot="1" x14ac:dyDescent="0.3">
      <c r="M189" s="25" t="s">
        <v>333</v>
      </c>
      <c r="N189" s="23"/>
    </row>
    <row r="192" spans="12:14" x14ac:dyDescent="0.25">
      <c r="L192" s="30" t="s">
        <v>435</v>
      </c>
      <c r="M192" s="14" t="s">
        <v>434</v>
      </c>
    </row>
    <row r="193" spans="12:14" x14ac:dyDescent="0.25">
      <c r="L193" s="30" t="s">
        <v>52</v>
      </c>
      <c r="M193" s="32" t="s">
        <v>436</v>
      </c>
    </row>
    <row r="194" spans="12:14" x14ac:dyDescent="0.25">
      <c r="L194" s="30" t="s">
        <v>53</v>
      </c>
      <c r="M194" s="32" t="s">
        <v>437</v>
      </c>
    </row>
    <row r="195" spans="12:14" x14ac:dyDescent="0.25">
      <c r="L195" s="30" t="s">
        <v>54</v>
      </c>
      <c r="M195" s="32" t="s">
        <v>438</v>
      </c>
    </row>
    <row r="196" spans="12:14" x14ac:dyDescent="0.25">
      <c r="L196" s="30" t="s">
        <v>55</v>
      </c>
      <c r="M196" s="32" t="s">
        <v>439</v>
      </c>
    </row>
    <row r="197" spans="12:14" x14ac:dyDescent="0.25">
      <c r="L197" s="30" t="s">
        <v>56</v>
      </c>
      <c r="M197" s="32" t="s">
        <v>440</v>
      </c>
    </row>
    <row r="198" spans="12:14" ht="15.75" thickBot="1" x14ac:dyDescent="0.3">
      <c r="L198" s="30" t="s">
        <v>101</v>
      </c>
      <c r="M198" s="32" t="s">
        <v>441</v>
      </c>
    </row>
    <row r="199" spans="12:14" ht="15.75" thickBot="1" x14ac:dyDescent="0.3">
      <c r="M199" s="25" t="s">
        <v>333</v>
      </c>
      <c r="N199" s="23"/>
    </row>
    <row r="202" spans="12:14" x14ac:dyDescent="0.25">
      <c r="L202" s="30" t="s">
        <v>444</v>
      </c>
      <c r="M202" s="14" t="s">
        <v>443</v>
      </c>
    </row>
    <row r="203" spans="12:14" x14ac:dyDescent="0.25">
      <c r="M203" s="14" t="s">
        <v>442</v>
      </c>
    </row>
    <row r="204" spans="12:14" x14ac:dyDescent="0.25">
      <c r="M204" s="32" t="s">
        <v>374</v>
      </c>
    </row>
    <row r="205" spans="12:14" x14ac:dyDescent="0.25">
      <c r="M205" s="32" t="s">
        <v>445</v>
      </c>
    </row>
    <row r="206" spans="12:14" x14ac:dyDescent="0.25">
      <c r="M206" s="32" t="s">
        <v>51</v>
      </c>
    </row>
    <row r="207" spans="12:14" x14ac:dyDescent="0.25">
      <c r="M207" s="32" t="s">
        <v>368</v>
      </c>
    </row>
    <row r="208" spans="12:14" x14ac:dyDescent="0.25">
      <c r="M208" s="32" t="s">
        <v>267</v>
      </c>
    </row>
    <row r="209" spans="12:14" x14ac:dyDescent="0.25">
      <c r="M209" s="32" t="s">
        <v>51</v>
      </c>
    </row>
    <row r="210" spans="12:14" x14ac:dyDescent="0.25">
      <c r="L210" s="30" t="s">
        <v>52</v>
      </c>
      <c r="M210" s="32" t="s">
        <v>370</v>
      </c>
    </row>
    <row r="211" spans="12:14" x14ac:dyDescent="0.25">
      <c r="L211" s="30" t="s">
        <v>53</v>
      </c>
      <c r="M211" s="32" t="s">
        <v>446</v>
      </c>
    </row>
    <row r="212" spans="12:14" x14ac:dyDescent="0.25">
      <c r="L212" s="30" t="s">
        <v>54</v>
      </c>
      <c r="M212" s="32" t="s">
        <v>372</v>
      </c>
    </row>
    <row r="213" spans="12:14" x14ac:dyDescent="0.25">
      <c r="L213" s="30" t="s">
        <v>55</v>
      </c>
      <c r="M213" s="32" t="s">
        <v>447</v>
      </c>
    </row>
    <row r="214" spans="12:14" x14ac:dyDescent="0.25">
      <c r="L214" s="30" t="s">
        <v>56</v>
      </c>
      <c r="M214" s="32" t="s">
        <v>371</v>
      </c>
    </row>
    <row r="215" spans="12:14" x14ac:dyDescent="0.25">
      <c r="L215" s="30" t="s">
        <v>101</v>
      </c>
      <c r="M215" s="32" t="s">
        <v>384</v>
      </c>
    </row>
    <row r="216" spans="12:14" x14ac:dyDescent="0.25">
      <c r="M216" s="32" t="s">
        <v>448</v>
      </c>
    </row>
    <row r="217" spans="12:14" x14ac:dyDescent="0.25">
      <c r="L217" s="30" t="s">
        <v>387</v>
      </c>
      <c r="M217" s="32" t="s">
        <v>384</v>
      </c>
    </row>
    <row r="218" spans="12:14" x14ac:dyDescent="0.25">
      <c r="M218" s="32" t="s">
        <v>449</v>
      </c>
    </row>
    <row r="219" spans="12:14" x14ac:dyDescent="0.25">
      <c r="L219" s="30" t="s">
        <v>388</v>
      </c>
      <c r="M219" s="32" t="s">
        <v>384</v>
      </c>
    </row>
    <row r="220" spans="12:14" ht="15.75" thickBot="1" x14ac:dyDescent="0.3">
      <c r="M220" s="32" t="s">
        <v>450</v>
      </c>
    </row>
    <row r="221" spans="12:14" ht="15.75" thickBot="1" x14ac:dyDescent="0.3">
      <c r="M221" s="25" t="s">
        <v>333</v>
      </c>
      <c r="N221" s="23"/>
    </row>
    <row r="224" spans="12:14" x14ac:dyDescent="0.25">
      <c r="L224" s="30" t="s">
        <v>453</v>
      </c>
      <c r="M224" s="14" t="s">
        <v>452</v>
      </c>
    </row>
    <row r="225" spans="12:14" x14ac:dyDescent="0.25">
      <c r="L225" s="30" t="s">
        <v>52</v>
      </c>
      <c r="M225" s="32" t="s">
        <v>454</v>
      </c>
    </row>
    <row r="226" spans="12:14" x14ac:dyDescent="0.25">
      <c r="L226" s="30" t="s">
        <v>53</v>
      </c>
      <c r="M226" s="32" t="s">
        <v>455</v>
      </c>
    </row>
    <row r="227" spans="12:14" x14ac:dyDescent="0.25">
      <c r="L227" s="30" t="s">
        <v>54</v>
      </c>
      <c r="M227" s="32" t="s">
        <v>456</v>
      </c>
    </row>
    <row r="228" spans="12:14" x14ac:dyDescent="0.25">
      <c r="L228" s="30" t="s">
        <v>55</v>
      </c>
      <c r="M228" s="32" t="s">
        <v>458</v>
      </c>
    </row>
    <row r="229" spans="12:14" ht="15.75" thickBot="1" x14ac:dyDescent="0.3">
      <c r="L229" s="30" t="s">
        <v>56</v>
      </c>
      <c r="M229" s="32" t="s">
        <v>457</v>
      </c>
    </row>
    <row r="230" spans="12:14" ht="15.75" thickBot="1" x14ac:dyDescent="0.3">
      <c r="M230" s="25" t="s">
        <v>333</v>
      </c>
      <c r="N230" s="23"/>
    </row>
    <row r="233" spans="12:14" x14ac:dyDescent="0.25">
      <c r="L233" s="30" t="s">
        <v>461</v>
      </c>
      <c r="M233" s="14" t="s">
        <v>460</v>
      </c>
    </row>
    <row r="234" spans="12:14" x14ac:dyDescent="0.25">
      <c r="M234" s="32" t="s">
        <v>459</v>
      </c>
    </row>
    <row r="235" spans="12:14" x14ac:dyDescent="0.25">
      <c r="M235" s="32" t="s">
        <v>274</v>
      </c>
    </row>
    <row r="236" spans="12:14" x14ac:dyDescent="0.25">
      <c r="M236" s="32" t="s">
        <v>463</v>
      </c>
    </row>
    <row r="237" spans="12:14" x14ac:dyDescent="0.25">
      <c r="M237" s="32" t="s">
        <v>79</v>
      </c>
    </row>
    <row r="238" spans="12:14" x14ac:dyDescent="0.25">
      <c r="M238" s="32" t="s">
        <v>464</v>
      </c>
    </row>
    <row r="239" spans="12:14" x14ac:dyDescent="0.25">
      <c r="M239" s="32" t="s">
        <v>51</v>
      </c>
    </row>
    <row r="240" spans="12:14" x14ac:dyDescent="0.25">
      <c r="M240" s="32" t="s">
        <v>462</v>
      </c>
    </row>
    <row r="241" spans="12:14" x14ac:dyDescent="0.25">
      <c r="M241" s="32" t="s">
        <v>109</v>
      </c>
    </row>
    <row r="242" spans="12:14" x14ac:dyDescent="0.25">
      <c r="M242" s="32" t="s">
        <v>465</v>
      </c>
    </row>
    <row r="243" spans="12:14" x14ac:dyDescent="0.25">
      <c r="M243" s="32" t="s">
        <v>79</v>
      </c>
    </row>
    <row r="244" spans="12:14" x14ac:dyDescent="0.25">
      <c r="M244" s="32" t="s">
        <v>51</v>
      </c>
    </row>
    <row r="245" spans="12:14" x14ac:dyDescent="0.25">
      <c r="L245" s="30" t="s">
        <v>52</v>
      </c>
      <c r="M245" s="32" t="s">
        <v>466</v>
      </c>
    </row>
    <row r="246" spans="12:14" x14ac:dyDescent="0.25">
      <c r="L246" s="30" t="s">
        <v>53</v>
      </c>
      <c r="M246" s="32" t="s">
        <v>467</v>
      </c>
    </row>
    <row r="247" spans="12:14" x14ac:dyDescent="0.25">
      <c r="L247" s="30" t="s">
        <v>54</v>
      </c>
      <c r="M247" s="32" t="s">
        <v>468</v>
      </c>
    </row>
    <row r="248" spans="12:14" ht="15.75" thickBot="1" x14ac:dyDescent="0.3">
      <c r="L248" s="30" t="s">
        <v>55</v>
      </c>
      <c r="M248" s="32" t="s">
        <v>469</v>
      </c>
    </row>
    <row r="249" spans="12:14" ht="15.75" thickBot="1" x14ac:dyDescent="0.3">
      <c r="M249" s="25" t="s">
        <v>333</v>
      </c>
      <c r="N249" s="23"/>
    </row>
    <row r="252" spans="12:14" x14ac:dyDescent="0.25">
      <c r="L252" s="30" t="s">
        <v>471</v>
      </c>
      <c r="M252" s="14" t="s">
        <v>100</v>
      </c>
    </row>
    <row r="253" spans="12:14" x14ac:dyDescent="0.25">
      <c r="M253" s="32" t="s">
        <v>470</v>
      </c>
    </row>
    <row r="254" spans="12:14" x14ac:dyDescent="0.25">
      <c r="M254" s="32" t="s">
        <v>472</v>
      </c>
    </row>
    <row r="255" spans="12:14" x14ac:dyDescent="0.25">
      <c r="M255" s="32" t="s">
        <v>274</v>
      </c>
    </row>
    <row r="256" spans="12:14" x14ac:dyDescent="0.25">
      <c r="M256" s="32" t="s">
        <v>473</v>
      </c>
    </row>
    <row r="257" spans="12:13" x14ac:dyDescent="0.25">
      <c r="M257" s="32" t="s">
        <v>79</v>
      </c>
    </row>
    <row r="258" spans="12:13" x14ac:dyDescent="0.25">
      <c r="M258" s="32" t="s">
        <v>474</v>
      </c>
    </row>
    <row r="259" spans="12:13" x14ac:dyDescent="0.25">
      <c r="M259" s="32" t="s">
        <v>475</v>
      </c>
    </row>
    <row r="260" spans="12:13" x14ac:dyDescent="0.25">
      <c r="M260" s="32" t="s">
        <v>79</v>
      </c>
    </row>
    <row r="261" spans="12:13" x14ac:dyDescent="0.25">
      <c r="M261" s="32" t="s">
        <v>476</v>
      </c>
    </row>
    <row r="262" spans="12:13" x14ac:dyDescent="0.25">
      <c r="M262" s="32" t="s">
        <v>477</v>
      </c>
    </row>
    <row r="263" spans="12:13" x14ac:dyDescent="0.25">
      <c r="M263" s="32" t="s">
        <v>79</v>
      </c>
    </row>
    <row r="264" spans="12:13" x14ac:dyDescent="0.25">
      <c r="M264" s="32" t="s">
        <v>109</v>
      </c>
    </row>
    <row r="265" spans="12:13" x14ac:dyDescent="0.25">
      <c r="M265" s="32" t="s">
        <v>478</v>
      </c>
    </row>
    <row r="266" spans="12:13" x14ac:dyDescent="0.25">
      <c r="M266" s="32" t="s">
        <v>79</v>
      </c>
    </row>
    <row r="267" spans="12:13" x14ac:dyDescent="0.25">
      <c r="M267" s="32" t="s">
        <v>51</v>
      </c>
    </row>
    <row r="269" spans="12:13" x14ac:dyDescent="0.25">
      <c r="L269" s="30" t="s">
        <v>52</v>
      </c>
      <c r="M269" s="32" t="s">
        <v>479</v>
      </c>
    </row>
    <row r="270" spans="12:13" x14ac:dyDescent="0.25">
      <c r="M270" s="32" t="s">
        <v>480</v>
      </c>
    </row>
    <row r="271" spans="12:13" x14ac:dyDescent="0.25">
      <c r="M271" s="32" t="s">
        <v>481</v>
      </c>
    </row>
    <row r="272" spans="12:13" x14ac:dyDescent="0.25">
      <c r="L272" s="30" t="s">
        <v>53</v>
      </c>
      <c r="M272" s="32" t="s">
        <v>481</v>
      </c>
    </row>
    <row r="273" spans="12:14" x14ac:dyDescent="0.25">
      <c r="M273" s="32" t="s">
        <v>479</v>
      </c>
    </row>
    <row r="274" spans="12:14" x14ac:dyDescent="0.25">
      <c r="M274" s="32" t="s">
        <v>480</v>
      </c>
    </row>
    <row r="275" spans="12:14" x14ac:dyDescent="0.25">
      <c r="L275" s="30" t="s">
        <v>54</v>
      </c>
      <c r="M275" s="32" t="s">
        <v>481</v>
      </c>
    </row>
    <row r="276" spans="12:14" x14ac:dyDescent="0.25">
      <c r="M276" s="32" t="s">
        <v>480</v>
      </c>
    </row>
    <row r="277" spans="12:14" x14ac:dyDescent="0.25">
      <c r="M277" s="32" t="s">
        <v>479</v>
      </c>
    </row>
    <row r="278" spans="12:14" x14ac:dyDescent="0.25">
      <c r="L278" s="30" t="s">
        <v>55</v>
      </c>
      <c r="M278" s="32" t="s">
        <v>480</v>
      </c>
    </row>
    <row r="279" spans="12:14" x14ac:dyDescent="0.25">
      <c r="M279" s="32" t="s">
        <v>479</v>
      </c>
    </row>
    <row r="280" spans="12:14" ht="15.75" thickBot="1" x14ac:dyDescent="0.3">
      <c r="M280" s="32" t="s">
        <v>481</v>
      </c>
    </row>
    <row r="281" spans="12:14" ht="15.75" thickBot="1" x14ac:dyDescent="0.3">
      <c r="M281" s="25" t="s">
        <v>333</v>
      </c>
      <c r="N281" s="23"/>
    </row>
    <row r="284" spans="12:14" x14ac:dyDescent="0.25">
      <c r="L284" s="30" t="s">
        <v>489</v>
      </c>
      <c r="M284" s="14" t="s">
        <v>100</v>
      </c>
    </row>
    <row r="285" spans="12:14" x14ac:dyDescent="0.25">
      <c r="M285" s="32" t="s">
        <v>482</v>
      </c>
    </row>
    <row r="286" spans="12:14" x14ac:dyDescent="0.25">
      <c r="M286" s="32" t="s">
        <v>490</v>
      </c>
    </row>
    <row r="287" spans="12:14" x14ac:dyDescent="0.25">
      <c r="M287" s="32" t="s">
        <v>491</v>
      </c>
    </row>
    <row r="288" spans="12:14" x14ac:dyDescent="0.25">
      <c r="M288" s="32" t="s">
        <v>492</v>
      </c>
    </row>
    <row r="289" spans="12:13" x14ac:dyDescent="0.25">
      <c r="M289" s="32" t="s">
        <v>493</v>
      </c>
    </row>
    <row r="290" spans="12:13" x14ac:dyDescent="0.25">
      <c r="M290" s="32" t="s">
        <v>109</v>
      </c>
    </row>
    <row r="291" spans="12:13" x14ac:dyDescent="0.25">
      <c r="M291" s="32" t="s">
        <v>494</v>
      </c>
    </row>
    <row r="292" spans="12:13" x14ac:dyDescent="0.25">
      <c r="M292" s="32" t="s">
        <v>495</v>
      </c>
    </row>
    <row r="293" spans="12:13" x14ac:dyDescent="0.25">
      <c r="M293" s="32" t="s">
        <v>79</v>
      </c>
    </row>
    <row r="294" spans="12:13" x14ac:dyDescent="0.25">
      <c r="M294" s="32" t="s">
        <v>51</v>
      </c>
    </row>
    <row r="296" spans="12:13" x14ac:dyDescent="0.25">
      <c r="L296" s="30" t="s">
        <v>52</v>
      </c>
      <c r="M296" s="32" t="s">
        <v>496</v>
      </c>
    </row>
    <row r="297" spans="12:13" x14ac:dyDescent="0.25">
      <c r="M297" s="32" t="s">
        <v>483</v>
      </c>
    </row>
    <row r="298" spans="12:13" x14ac:dyDescent="0.25">
      <c r="M298" s="32" t="s">
        <v>484</v>
      </c>
    </row>
    <row r="299" spans="12:13" x14ac:dyDescent="0.25">
      <c r="L299" s="30" t="s">
        <v>53</v>
      </c>
      <c r="M299" s="32" t="s">
        <v>496</v>
      </c>
    </row>
    <row r="300" spans="12:13" x14ac:dyDescent="0.25">
      <c r="M300" s="32" t="s">
        <v>485</v>
      </c>
    </row>
    <row r="301" spans="12:13" x14ac:dyDescent="0.25">
      <c r="M301" s="32" t="s">
        <v>484</v>
      </c>
    </row>
    <row r="302" spans="12:13" x14ac:dyDescent="0.25">
      <c r="L302" s="30" t="s">
        <v>54</v>
      </c>
      <c r="M302" s="32" t="s">
        <v>496</v>
      </c>
    </row>
    <row r="303" spans="12:13" x14ac:dyDescent="0.25">
      <c r="M303" s="32" t="s">
        <v>486</v>
      </c>
    </row>
    <row r="304" spans="12:13" x14ac:dyDescent="0.25">
      <c r="M304" s="32" t="s">
        <v>484</v>
      </c>
    </row>
    <row r="305" spans="12:14" x14ac:dyDescent="0.25">
      <c r="L305" s="30" t="s">
        <v>55</v>
      </c>
      <c r="M305" s="32" t="s">
        <v>497</v>
      </c>
    </row>
    <row r="306" spans="12:14" x14ac:dyDescent="0.25">
      <c r="M306" s="32" t="s">
        <v>487</v>
      </c>
    </row>
    <row r="307" spans="12:14" ht="15.75" thickBot="1" x14ac:dyDescent="0.3">
      <c r="M307" s="32" t="s">
        <v>488</v>
      </c>
    </row>
    <row r="308" spans="12:14" ht="15.75" thickBot="1" x14ac:dyDescent="0.3">
      <c r="M308" s="25" t="s">
        <v>333</v>
      </c>
      <c r="N308" s="23"/>
    </row>
    <row r="311" spans="12:14" x14ac:dyDescent="0.25">
      <c r="L311" s="30" t="s">
        <v>500</v>
      </c>
      <c r="M311" s="14" t="s">
        <v>100</v>
      </c>
    </row>
    <row r="312" spans="12:14" x14ac:dyDescent="0.25">
      <c r="M312" s="32" t="s">
        <v>498</v>
      </c>
    </row>
    <row r="313" spans="12:14" x14ac:dyDescent="0.25">
      <c r="M313" s="32" t="s">
        <v>274</v>
      </c>
    </row>
    <row r="314" spans="12:14" x14ac:dyDescent="0.25">
      <c r="M314" s="32" t="s">
        <v>501</v>
      </c>
    </row>
    <row r="315" spans="12:14" x14ac:dyDescent="0.25">
      <c r="M315" s="32" t="s">
        <v>79</v>
      </c>
    </row>
    <row r="316" spans="12:14" x14ac:dyDescent="0.25">
      <c r="M316" s="32" t="s">
        <v>474</v>
      </c>
    </row>
    <row r="317" spans="12:14" x14ac:dyDescent="0.25">
      <c r="M317" s="32" t="s">
        <v>502</v>
      </c>
    </row>
    <row r="318" spans="12:14" x14ac:dyDescent="0.25">
      <c r="M318" s="32" t="s">
        <v>79</v>
      </c>
    </row>
    <row r="319" spans="12:14" x14ac:dyDescent="0.25">
      <c r="M319" s="32" t="s">
        <v>51</v>
      </c>
    </row>
    <row r="320" spans="12:14" x14ac:dyDescent="0.25">
      <c r="M320" s="32" t="s">
        <v>499</v>
      </c>
    </row>
    <row r="321" spans="12:14" x14ac:dyDescent="0.25">
      <c r="M321" s="32" t="s">
        <v>274</v>
      </c>
    </row>
    <row r="322" spans="12:14" x14ac:dyDescent="0.25">
      <c r="M322" s="32" t="s">
        <v>503</v>
      </c>
    </row>
    <row r="323" spans="12:14" x14ac:dyDescent="0.25">
      <c r="M323" s="32" t="s">
        <v>79</v>
      </c>
    </row>
    <row r="324" spans="12:14" x14ac:dyDescent="0.25">
      <c r="M324" s="32" t="s">
        <v>474</v>
      </c>
    </row>
    <row r="325" spans="12:14" x14ac:dyDescent="0.25">
      <c r="M325" s="32" t="s">
        <v>504</v>
      </c>
    </row>
    <row r="326" spans="12:14" x14ac:dyDescent="0.25">
      <c r="M326" s="32" t="s">
        <v>79</v>
      </c>
    </row>
    <row r="327" spans="12:14" x14ac:dyDescent="0.25">
      <c r="M327" s="32" t="s">
        <v>109</v>
      </c>
    </row>
    <row r="328" spans="12:14" x14ac:dyDescent="0.25">
      <c r="M328" s="32" t="s">
        <v>505</v>
      </c>
    </row>
    <row r="329" spans="12:14" x14ac:dyDescent="0.25">
      <c r="M329" s="32" t="s">
        <v>79</v>
      </c>
    </row>
    <row r="330" spans="12:14" x14ac:dyDescent="0.25">
      <c r="M330" s="32" t="s">
        <v>51</v>
      </c>
    </row>
    <row r="332" spans="12:14" x14ac:dyDescent="0.25">
      <c r="L332" s="30" t="s">
        <v>52</v>
      </c>
      <c r="M332" s="32" t="s">
        <v>506</v>
      </c>
    </row>
    <row r="333" spans="12:14" x14ac:dyDescent="0.25">
      <c r="L333" s="30" t="s">
        <v>53</v>
      </c>
      <c r="M333" s="32" t="s">
        <v>507</v>
      </c>
    </row>
    <row r="334" spans="12:14" x14ac:dyDescent="0.25">
      <c r="L334" s="30" t="s">
        <v>54</v>
      </c>
      <c r="M334" s="32" t="s">
        <v>508</v>
      </c>
    </row>
    <row r="335" spans="12:14" ht="15.75" thickBot="1" x14ac:dyDescent="0.3">
      <c r="L335" s="30" t="s">
        <v>55</v>
      </c>
      <c r="M335" s="32" t="s">
        <v>509</v>
      </c>
    </row>
    <row r="336" spans="12:14" ht="15.75" thickBot="1" x14ac:dyDescent="0.3">
      <c r="M336" s="25" t="s">
        <v>333</v>
      </c>
      <c r="N336" s="23"/>
    </row>
    <row r="339" spans="12:14" x14ac:dyDescent="0.25">
      <c r="L339" s="30" t="s">
        <v>511</v>
      </c>
      <c r="M339" s="14" t="s">
        <v>510</v>
      </c>
    </row>
    <row r="340" spans="12:14" x14ac:dyDescent="0.25">
      <c r="L340" s="30" t="s">
        <v>52</v>
      </c>
      <c r="M340" s="32" t="s">
        <v>512</v>
      </c>
    </row>
    <row r="341" spans="12:14" x14ac:dyDescent="0.25">
      <c r="L341" s="30" t="s">
        <v>53</v>
      </c>
      <c r="M341" s="32" t="s">
        <v>513</v>
      </c>
    </row>
    <row r="342" spans="12:14" x14ac:dyDescent="0.25">
      <c r="L342" s="30" t="s">
        <v>54</v>
      </c>
      <c r="M342" s="32" t="s">
        <v>515</v>
      </c>
    </row>
    <row r="343" spans="12:14" x14ac:dyDescent="0.25">
      <c r="L343" s="30" t="s">
        <v>55</v>
      </c>
      <c r="M343" s="32" t="s">
        <v>514</v>
      </c>
    </row>
    <row r="344" spans="12:14" ht="15.75" thickBot="1" x14ac:dyDescent="0.3">
      <c r="L344" s="30" t="s">
        <v>56</v>
      </c>
      <c r="M344" s="32" t="s">
        <v>516</v>
      </c>
    </row>
    <row r="345" spans="12:14" ht="15.75" thickBot="1" x14ac:dyDescent="0.3">
      <c r="M345" s="25" t="s">
        <v>333</v>
      </c>
      <c r="N345" s="23"/>
    </row>
    <row r="368" spans="14:14" x14ac:dyDescent="0.25">
      <c r="N368" s="39"/>
    </row>
  </sheetData>
  <mergeCells count="4">
    <mergeCell ref="F2:J2"/>
    <mergeCell ref="F3:J3"/>
    <mergeCell ref="F4:J4"/>
    <mergeCell ref="F5:J5"/>
  </mergeCells>
  <conditionalFormatting sqref="O3:O18">
    <cfRule type="cellIs" dxfId="23" priority="15" operator="equal">
      <formula>"INCORRECT"</formula>
    </cfRule>
    <cfRule type="cellIs" dxfId="22" priority="16" operator="equal">
      <formula>"OK"</formula>
    </cfRule>
  </conditionalFormatting>
  <conditionalFormatting sqref="O3:O18">
    <cfRule type="iconSet" priority="6">
      <iconSet iconSet="3Symbols2">
        <cfvo type="percent" val="0"/>
        <cfvo type="percent" val="33"/>
        <cfvo type="percent" val="67"/>
      </iconSet>
    </cfRule>
    <cfRule type="cellIs" dxfId="21" priority="13" operator="equal">
      <formula>"INCORRECT"</formula>
    </cfRule>
    <cfRule type="cellIs" dxfId="20" priority="14" operator="equal">
      <formula>"OK"</formula>
    </cfRule>
  </conditionalFormatting>
  <conditionalFormatting sqref="D2">
    <cfRule type="cellIs" dxfId="19" priority="4" operator="equal">
      <formula>"INCORRECT"</formula>
    </cfRule>
    <cfRule type="cellIs" dxfId="18" priority="5" operator="equal">
      <formula>"OK"</formula>
    </cfRule>
  </conditionalFormatting>
  <conditionalFormatting sqref="D2:D6">
    <cfRule type="iconSet" priority="1">
      <iconSet iconSet="3Symbols2">
        <cfvo type="percent" val="0"/>
        <cfvo type="percent" val="33"/>
        <cfvo type="percent" val="67"/>
      </iconSet>
    </cfRule>
    <cfRule type="cellIs" dxfId="17" priority="2" operator="equal">
      <formula>"INCORRECT"</formula>
    </cfRule>
    <cfRule type="cellIs" dxfId="16" priority="3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415"/>
  <sheetViews>
    <sheetView topLeftCell="A55" zoomScaleNormal="100" workbookViewId="0">
      <selection activeCell="N70" sqref="N70"/>
    </sheetView>
  </sheetViews>
  <sheetFormatPr baseColWidth="10" defaultColWidth="9.140625" defaultRowHeight="15" x14ac:dyDescent="0.25"/>
  <cols>
    <col min="1" max="1" width="9.140625" style="19"/>
    <col min="2" max="3" width="9.140625" style="10"/>
    <col min="4" max="4" width="15.42578125" style="10" customWidth="1"/>
    <col min="5" max="5" width="3.42578125" style="10" customWidth="1"/>
    <col min="6" max="6" width="14.5703125" style="10" customWidth="1"/>
    <col min="7" max="7" width="12.85546875" style="10" customWidth="1"/>
    <col min="8" max="8" width="11.140625" style="10" customWidth="1"/>
    <col min="9" max="9" width="9.140625" style="10"/>
    <col min="10" max="10" width="10" style="10" customWidth="1"/>
    <col min="11" max="11" width="3.5703125" style="16" customWidth="1"/>
    <col min="12" max="12" width="9.140625" style="30"/>
    <col min="13" max="13" width="9.140625" style="32"/>
    <col min="14" max="14" width="9.140625" style="29"/>
    <col min="15" max="15" width="10.85546875" style="29" customWidth="1"/>
    <col min="16" max="16" width="4" style="29" customWidth="1"/>
    <col min="17" max="17" width="10.140625" style="29" customWidth="1"/>
    <col min="18" max="28" width="9.140625" style="29"/>
  </cols>
  <sheetData>
    <row r="1" spans="1:28" ht="15.75" thickBot="1" x14ac:dyDescent="0.3">
      <c r="A1"/>
      <c r="B1"/>
      <c r="C1"/>
      <c r="D1"/>
      <c r="E1"/>
      <c r="F1"/>
      <c r="G1"/>
      <c r="H1"/>
      <c r="I1"/>
      <c r="J1"/>
      <c r="L1"/>
      <c r="M1"/>
      <c r="N1"/>
      <c r="O1"/>
      <c r="P1" s="26"/>
      <c r="Q1"/>
      <c r="R1"/>
      <c r="S1"/>
      <c r="T1"/>
      <c r="U1"/>
      <c r="V1"/>
      <c r="W1"/>
      <c r="X1"/>
      <c r="Y1"/>
      <c r="Z1"/>
      <c r="AA1"/>
      <c r="AB1"/>
    </row>
    <row r="2" spans="1:28" ht="15.75" thickBot="1" x14ac:dyDescent="0.3">
      <c r="A2"/>
      <c r="B2" s="7" t="s">
        <v>535</v>
      </c>
      <c r="C2" s="11"/>
      <c r="D2" s="2" t="str">
        <f>IF(C2="c,d", "OK", "INCORRECT")</f>
        <v>INCORRECT</v>
      </c>
      <c r="E2"/>
      <c r="F2" s="45"/>
      <c r="G2" s="45"/>
      <c r="H2" s="45"/>
      <c r="I2" s="45"/>
      <c r="J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thickBot="1" x14ac:dyDescent="0.3">
      <c r="A3"/>
      <c r="B3" s="8" t="s">
        <v>536</v>
      </c>
      <c r="C3" s="12"/>
      <c r="D3" s="2" t="str">
        <f>IF(C3="a,c,d", "OK", "INCORRECT")</f>
        <v>INCORRECT</v>
      </c>
      <c r="E3"/>
      <c r="F3" s="46"/>
      <c r="G3" s="46"/>
      <c r="H3" s="46"/>
      <c r="I3" s="46"/>
      <c r="J3" s="46"/>
      <c r="L3"/>
      <c r="M3" s="33" t="s">
        <v>89</v>
      </c>
      <c r="N3" s="34" t="str">
        <f>N45</f>
        <v>d</v>
      </c>
      <c r="O3" s="2" t="str">
        <f t="shared" ref="O3:O22" si="0">IF(N3=P3, "OK", "INCORRECT")</f>
        <v>OK</v>
      </c>
      <c r="P3" s="44" t="s">
        <v>106</v>
      </c>
      <c r="Q3" s="17"/>
      <c r="R3"/>
      <c r="S3"/>
      <c r="T3"/>
      <c r="U3"/>
      <c r="V3"/>
      <c r="W3"/>
      <c r="X3"/>
      <c r="Y3"/>
      <c r="Z3"/>
      <c r="AA3"/>
      <c r="AB3"/>
    </row>
    <row r="4" spans="1:28" ht="15.75" thickBot="1" x14ac:dyDescent="0.3">
      <c r="A4"/>
      <c r="B4" s="8" t="s">
        <v>537</v>
      </c>
      <c r="C4" s="12"/>
      <c r="D4" s="2" t="str">
        <f>IF(C4="a,b", "OK", "INCORRECT")</f>
        <v>INCORRECT</v>
      </c>
      <c r="E4"/>
      <c r="F4" s="47"/>
      <c r="G4" s="47"/>
      <c r="H4" s="47"/>
      <c r="I4" s="47"/>
      <c r="J4" s="47"/>
      <c r="L4"/>
      <c r="M4" s="33" t="s">
        <v>90</v>
      </c>
      <c r="N4" s="36" t="str">
        <f>N59</f>
        <v>d</v>
      </c>
      <c r="O4" s="2" t="str">
        <f t="shared" si="0"/>
        <v>OK</v>
      </c>
      <c r="P4" s="10" t="s">
        <v>106</v>
      </c>
      <c r="Q4" s="17"/>
      <c r="R4"/>
      <c r="S4"/>
      <c r="T4"/>
      <c r="U4"/>
      <c r="V4"/>
      <c r="W4"/>
      <c r="X4"/>
      <c r="Y4"/>
      <c r="Z4"/>
      <c r="AA4"/>
      <c r="AB4"/>
    </row>
    <row r="5" spans="1:28" ht="15.75" thickBot="1" x14ac:dyDescent="0.3">
      <c r="A5"/>
      <c r="B5" s="9" t="s">
        <v>538</v>
      </c>
      <c r="C5" s="18"/>
      <c r="D5" s="2" t="str">
        <f>IF(C5="b,c", "OK", "INCORRECT")</f>
        <v>INCORRECT</v>
      </c>
      <c r="E5"/>
      <c r="F5" s="46"/>
      <c r="G5" s="46"/>
      <c r="H5" s="46"/>
      <c r="I5" s="46"/>
      <c r="J5" s="46"/>
      <c r="L5"/>
      <c r="M5" s="33" t="s">
        <v>91</v>
      </c>
      <c r="N5" s="36" t="str">
        <f>N76</f>
        <v>d,g</v>
      </c>
      <c r="O5" s="2" t="str">
        <f t="shared" si="0"/>
        <v>OK</v>
      </c>
      <c r="P5" s="10" t="s">
        <v>451</v>
      </c>
      <c r="Q5" s="17"/>
      <c r="R5"/>
      <c r="S5"/>
      <c r="T5"/>
      <c r="U5"/>
      <c r="V5"/>
      <c r="W5"/>
      <c r="X5"/>
      <c r="Y5"/>
      <c r="Z5"/>
      <c r="AA5"/>
      <c r="AB5"/>
    </row>
    <row r="6" spans="1:28" ht="15.75" thickBot="1" x14ac:dyDescent="0.3">
      <c r="A6"/>
      <c r="B6" s="14"/>
      <c r="C6" s="14"/>
      <c r="D6" s="2"/>
      <c r="E6"/>
      <c r="F6"/>
      <c r="G6"/>
      <c r="H6"/>
      <c r="I6"/>
      <c r="J6"/>
      <c r="L6"/>
      <c r="M6" s="33" t="s">
        <v>92</v>
      </c>
      <c r="N6" s="36" t="str">
        <f>N92</f>
        <v>a,d,f</v>
      </c>
      <c r="O6" s="2" t="str">
        <f t="shared" si="0"/>
        <v>INCORRECT</v>
      </c>
      <c r="P6" s="10" t="s">
        <v>867</v>
      </c>
      <c r="Q6" s="17"/>
      <c r="R6"/>
      <c r="S6"/>
      <c r="T6"/>
      <c r="U6"/>
      <c r="V6"/>
      <c r="W6"/>
      <c r="X6"/>
      <c r="Y6"/>
      <c r="Z6"/>
      <c r="AA6"/>
      <c r="AB6"/>
    </row>
    <row r="7" spans="1:28" ht="15.75" thickBot="1" x14ac:dyDescent="0.3">
      <c r="A7" s="2" t="s">
        <v>50</v>
      </c>
      <c r="B7"/>
      <c r="C7"/>
      <c r="D7"/>
      <c r="E7"/>
      <c r="F7"/>
      <c r="G7"/>
      <c r="H7"/>
      <c r="I7"/>
      <c r="J7"/>
      <c r="L7"/>
      <c r="M7" s="33" t="s">
        <v>93</v>
      </c>
      <c r="N7" s="36" t="str">
        <f>N101</f>
        <v>a,b</v>
      </c>
      <c r="O7" s="2" t="str">
        <f t="shared" si="0"/>
        <v>INCORRECT</v>
      </c>
      <c r="P7" s="10" t="s">
        <v>117</v>
      </c>
      <c r="Q7" s="17"/>
      <c r="R7"/>
      <c r="S7"/>
      <c r="T7"/>
      <c r="U7"/>
      <c r="V7"/>
      <c r="W7"/>
      <c r="X7"/>
      <c r="Y7"/>
      <c r="Z7"/>
      <c r="AA7"/>
      <c r="AB7"/>
    </row>
    <row r="8" spans="1:28" ht="15.75" thickBot="1" x14ac:dyDescent="0.3">
      <c r="A8" s="19" t="s">
        <v>539</v>
      </c>
      <c r="B8" s="2" t="s">
        <v>540</v>
      </c>
      <c r="C8"/>
      <c r="D8"/>
      <c r="E8"/>
      <c r="F8"/>
      <c r="G8"/>
      <c r="H8"/>
      <c r="I8"/>
      <c r="J8"/>
      <c r="L8"/>
      <c r="M8" s="33" t="s">
        <v>94</v>
      </c>
      <c r="N8" s="36" t="str">
        <f>N125</f>
        <v>e</v>
      </c>
      <c r="O8" s="2" t="str">
        <f t="shared" si="0"/>
        <v>INCORRECT</v>
      </c>
      <c r="P8" s="10" t="s">
        <v>115</v>
      </c>
      <c r="Q8" s="13"/>
      <c r="R8"/>
      <c r="S8"/>
      <c r="T8"/>
      <c r="U8"/>
      <c r="V8"/>
      <c r="W8"/>
      <c r="X8"/>
      <c r="Y8"/>
      <c r="Z8"/>
      <c r="AA8"/>
      <c r="AB8"/>
    </row>
    <row r="9" spans="1:28" ht="15.75" thickBot="1" x14ac:dyDescent="0.3">
      <c r="B9" s="2" t="s">
        <v>541</v>
      </c>
      <c r="C9"/>
      <c r="D9"/>
      <c r="E9"/>
      <c r="F9"/>
      <c r="G9"/>
      <c r="H9"/>
      <c r="I9"/>
      <c r="J9"/>
      <c r="L9"/>
      <c r="M9" s="33" t="s">
        <v>95</v>
      </c>
      <c r="N9" s="36" t="str">
        <f>N132</f>
        <v>a,b</v>
      </c>
      <c r="O9" s="2" t="str">
        <f t="shared" si="0"/>
        <v>OK</v>
      </c>
      <c r="P9" s="10" t="s">
        <v>114</v>
      </c>
      <c r="Q9" s="17"/>
      <c r="R9"/>
      <c r="S9"/>
      <c r="T9"/>
      <c r="U9"/>
      <c r="V9"/>
      <c r="W9"/>
      <c r="X9"/>
      <c r="Y9"/>
      <c r="Z9"/>
      <c r="AA9"/>
      <c r="AB9"/>
    </row>
    <row r="10" spans="1:28" ht="15.75" thickBot="1" x14ac:dyDescent="0.3">
      <c r="B10" s="2" t="s">
        <v>542</v>
      </c>
      <c r="C10"/>
      <c r="D10"/>
      <c r="E10"/>
      <c r="F10"/>
      <c r="G10"/>
      <c r="H10"/>
      <c r="I10"/>
      <c r="J10"/>
      <c r="L10"/>
      <c r="M10" s="33" t="s">
        <v>96</v>
      </c>
      <c r="N10" s="36" t="str">
        <f>N143</f>
        <v>c,e,f</v>
      </c>
      <c r="O10" s="2" t="str">
        <f t="shared" si="0"/>
        <v>OK</v>
      </c>
      <c r="P10" s="10" t="s">
        <v>684</v>
      </c>
      <c r="Q10" s="17"/>
      <c r="R10"/>
      <c r="S10"/>
      <c r="T10"/>
      <c r="U10"/>
      <c r="V10"/>
      <c r="W10"/>
      <c r="X10"/>
      <c r="Y10"/>
      <c r="Z10"/>
      <c r="AA10"/>
      <c r="AB10"/>
    </row>
    <row r="11" spans="1:28" ht="15.75" thickBot="1" x14ac:dyDescent="0.3">
      <c r="B11" s="2" t="s">
        <v>543</v>
      </c>
      <c r="C11"/>
      <c r="D11"/>
      <c r="E11"/>
      <c r="F11"/>
      <c r="G11"/>
      <c r="H11"/>
      <c r="I11"/>
      <c r="J11"/>
      <c r="L11"/>
      <c r="M11" s="33" t="s">
        <v>97</v>
      </c>
      <c r="N11" s="36" t="str">
        <f>N163</f>
        <v>a,b,d,e</v>
      </c>
      <c r="O11" s="2" t="str">
        <f t="shared" si="0"/>
        <v>INCORRECT</v>
      </c>
      <c r="P11" s="10" t="s">
        <v>868</v>
      </c>
      <c r="Q11" s="17"/>
      <c r="R11"/>
      <c r="S11"/>
      <c r="T11"/>
      <c r="U11"/>
      <c r="V11"/>
      <c r="W11"/>
      <c r="X11"/>
      <c r="Y11"/>
      <c r="Z11"/>
      <c r="AA11"/>
      <c r="AB11"/>
    </row>
    <row r="12" spans="1:28" ht="15.75" thickBot="1" x14ac:dyDescent="0.3">
      <c r="B12" s="2" t="s">
        <v>544</v>
      </c>
      <c r="C12"/>
      <c r="D12"/>
      <c r="E12"/>
      <c r="F12"/>
      <c r="G12"/>
      <c r="H12"/>
      <c r="I12"/>
      <c r="J12"/>
      <c r="L12"/>
      <c r="M12" s="33" t="s">
        <v>98</v>
      </c>
      <c r="N12" s="36" t="str">
        <f>N179</f>
        <v>b</v>
      </c>
      <c r="O12" s="2" t="str">
        <f t="shared" si="0"/>
        <v>INCORRECT</v>
      </c>
      <c r="P12" s="10" t="s">
        <v>114</v>
      </c>
      <c r="Q12" s="17"/>
      <c r="R12"/>
      <c r="S12"/>
      <c r="T12"/>
      <c r="U12"/>
      <c r="V12"/>
      <c r="W12"/>
      <c r="X12"/>
      <c r="Y12"/>
      <c r="Z12"/>
      <c r="AA12"/>
      <c r="AB12"/>
    </row>
    <row r="13" spans="1:28" ht="15.75" thickBot="1" x14ac:dyDescent="0.3">
      <c r="B13" s="10" t="s">
        <v>545</v>
      </c>
      <c r="C13"/>
      <c r="D13"/>
      <c r="E13"/>
      <c r="F13"/>
      <c r="G13"/>
      <c r="H13"/>
      <c r="I13"/>
      <c r="J13"/>
      <c r="L13"/>
      <c r="M13" s="33" t="s">
        <v>560</v>
      </c>
      <c r="N13" s="36" t="str">
        <f>N213</f>
        <v>c</v>
      </c>
      <c r="O13" s="2" t="str">
        <f t="shared" si="0"/>
        <v>INCORRECT</v>
      </c>
      <c r="P13" s="10" t="s">
        <v>111</v>
      </c>
      <c r="Q13" s="17"/>
      <c r="R13"/>
      <c r="S13"/>
      <c r="T13"/>
      <c r="U13"/>
      <c r="V13"/>
      <c r="W13"/>
      <c r="X13"/>
      <c r="Y13"/>
      <c r="Z13"/>
      <c r="AA13"/>
      <c r="AB13"/>
    </row>
    <row r="14" spans="1:28" ht="15.75" thickBot="1" x14ac:dyDescent="0.3">
      <c r="B14" s="10" t="s">
        <v>546</v>
      </c>
      <c r="C14"/>
      <c r="D14"/>
      <c r="E14"/>
      <c r="F14"/>
      <c r="G14"/>
      <c r="H14"/>
      <c r="I14"/>
      <c r="J14"/>
      <c r="L14"/>
      <c r="M14" s="33" t="s">
        <v>561</v>
      </c>
      <c r="N14" s="36" t="str">
        <f>N239</f>
        <v>a</v>
      </c>
      <c r="O14" s="2" t="str">
        <f t="shared" si="0"/>
        <v>INCORRECT</v>
      </c>
      <c r="P14" s="10" t="s">
        <v>117</v>
      </c>
      <c r="Q14" s="17"/>
      <c r="R14"/>
      <c r="S14"/>
      <c r="T14"/>
      <c r="U14"/>
      <c r="V14"/>
      <c r="W14"/>
      <c r="X14"/>
      <c r="Y14"/>
      <c r="Z14"/>
      <c r="AA14"/>
      <c r="AB14"/>
    </row>
    <row r="15" spans="1:28" ht="15.75" thickBot="1" x14ac:dyDescent="0.3">
      <c r="B15" s="10" t="s">
        <v>547</v>
      </c>
      <c r="C15"/>
      <c r="D15"/>
      <c r="E15"/>
      <c r="F15"/>
      <c r="G15"/>
      <c r="H15"/>
      <c r="I15"/>
      <c r="J15"/>
      <c r="M15" s="33" t="s">
        <v>562</v>
      </c>
      <c r="N15" s="36" t="str">
        <f>N279</f>
        <v>a,d</v>
      </c>
      <c r="O15" s="2" t="str">
        <f t="shared" si="0"/>
        <v>INCORRECT</v>
      </c>
      <c r="P15" s="10" t="s">
        <v>112</v>
      </c>
      <c r="Q15" s="22"/>
    </row>
    <row r="16" spans="1:28" ht="15.75" thickBot="1" x14ac:dyDescent="0.3">
      <c r="B16" s="10" t="s">
        <v>548</v>
      </c>
      <c r="C16"/>
      <c r="D16"/>
      <c r="E16"/>
      <c r="F16"/>
      <c r="G16"/>
      <c r="H16"/>
      <c r="I16"/>
      <c r="J16"/>
      <c r="M16" s="33" t="s">
        <v>563</v>
      </c>
      <c r="N16" s="36" t="str">
        <f>N292</f>
        <v>c</v>
      </c>
      <c r="O16" s="2" t="str">
        <f t="shared" si="0"/>
        <v>INCORRECT</v>
      </c>
      <c r="P16" s="10" t="s">
        <v>531</v>
      </c>
      <c r="Q16" s="17"/>
    </row>
    <row r="17" spans="1:17" s="29" customFormat="1" ht="15.75" thickBot="1" x14ac:dyDescent="0.3">
      <c r="A17" s="19"/>
      <c r="B17" s="10" t="s">
        <v>79</v>
      </c>
      <c r="C17"/>
      <c r="D17"/>
      <c r="E17"/>
      <c r="F17"/>
      <c r="G17"/>
      <c r="H17"/>
      <c r="I17"/>
      <c r="J17"/>
      <c r="K17" s="16"/>
      <c r="L17" s="30"/>
      <c r="M17" s="33" t="s">
        <v>564</v>
      </c>
      <c r="N17" s="36" t="str">
        <f>N324</f>
        <v>d</v>
      </c>
      <c r="O17" s="2" t="str">
        <f t="shared" si="0"/>
        <v>INCORRECT</v>
      </c>
      <c r="P17" s="10" t="s">
        <v>120</v>
      </c>
      <c r="Q17" s="17"/>
    </row>
    <row r="18" spans="1:17" s="29" customFormat="1" ht="15.75" thickBot="1" x14ac:dyDescent="0.3">
      <c r="A18" s="19"/>
      <c r="B18" s="10" t="s">
        <v>549</v>
      </c>
      <c r="C18"/>
      <c r="D18"/>
      <c r="E18"/>
      <c r="F18"/>
      <c r="G18"/>
      <c r="H18"/>
      <c r="I18"/>
      <c r="J18"/>
      <c r="K18" s="16"/>
      <c r="L18" s="30"/>
      <c r="M18" s="40" t="s">
        <v>565</v>
      </c>
      <c r="N18" s="38" t="str">
        <f>N332</f>
        <v>b,c,d</v>
      </c>
      <c r="O18" s="2" t="str">
        <f t="shared" si="0"/>
        <v>OK</v>
      </c>
      <c r="P18" s="10" t="s">
        <v>110</v>
      </c>
      <c r="Q18" s="17"/>
    </row>
    <row r="19" spans="1:17" s="29" customFormat="1" ht="15.75" thickBot="1" x14ac:dyDescent="0.3">
      <c r="A19" s="19"/>
      <c r="B19" s="10" t="s">
        <v>547</v>
      </c>
      <c r="C19"/>
      <c r="D19"/>
      <c r="E19"/>
      <c r="F19"/>
      <c r="G19"/>
      <c r="H19"/>
      <c r="I19"/>
      <c r="J19"/>
      <c r="K19" s="16"/>
      <c r="L19" s="30"/>
      <c r="M19" s="40" t="s">
        <v>862</v>
      </c>
      <c r="N19" s="38" t="str">
        <f>N356</f>
        <v>b</v>
      </c>
      <c r="O19" s="2" t="str">
        <f t="shared" si="0"/>
        <v>OK</v>
      </c>
      <c r="P19" s="32" t="s">
        <v>104</v>
      </c>
    </row>
    <row r="20" spans="1:17" s="29" customFormat="1" ht="15.75" thickBot="1" x14ac:dyDescent="0.3">
      <c r="A20" s="19"/>
      <c r="B20" s="10" t="s">
        <v>79</v>
      </c>
      <c r="C20"/>
      <c r="D20"/>
      <c r="E20"/>
      <c r="F20"/>
      <c r="G20"/>
      <c r="H20"/>
      <c r="I20"/>
      <c r="J20"/>
      <c r="K20" s="16"/>
      <c r="L20" s="30"/>
      <c r="M20" s="40" t="s">
        <v>863</v>
      </c>
      <c r="N20" s="38" t="str">
        <f>N381</f>
        <v>b,e</v>
      </c>
      <c r="O20" s="2" t="str">
        <f t="shared" si="0"/>
        <v>INCORRECT</v>
      </c>
      <c r="P20" s="24" t="s">
        <v>126</v>
      </c>
    </row>
    <row r="21" spans="1:17" s="29" customFormat="1" ht="15.75" thickBot="1" x14ac:dyDescent="0.3">
      <c r="A21" s="19"/>
      <c r="B21" s="10" t="s">
        <v>550</v>
      </c>
      <c r="C21"/>
      <c r="D21"/>
      <c r="E21"/>
      <c r="F21"/>
      <c r="G21"/>
      <c r="H21"/>
      <c r="I21"/>
      <c r="J21"/>
      <c r="K21" s="16"/>
      <c r="M21" s="40" t="s">
        <v>864</v>
      </c>
      <c r="N21" s="38" t="str">
        <f>N407</f>
        <v>b,c,d</v>
      </c>
      <c r="O21" s="2" t="str">
        <f t="shared" si="0"/>
        <v>INCORRECT</v>
      </c>
      <c r="P21" s="24" t="s">
        <v>866</v>
      </c>
    </row>
    <row r="22" spans="1:17" s="29" customFormat="1" ht="15.75" thickBot="1" x14ac:dyDescent="0.3">
      <c r="A22" s="19"/>
      <c r="B22" s="10" t="s">
        <v>547</v>
      </c>
      <c r="C22"/>
      <c r="D22"/>
      <c r="E22"/>
      <c r="F22"/>
      <c r="G22"/>
      <c r="H22"/>
      <c r="I22"/>
      <c r="J22"/>
      <c r="K22" s="16"/>
      <c r="M22" s="40" t="s">
        <v>865</v>
      </c>
      <c r="N22" s="38" t="str">
        <f>N415</f>
        <v>b,c,e</v>
      </c>
      <c r="O22" s="2" t="str">
        <f t="shared" si="0"/>
        <v>OK</v>
      </c>
      <c r="P22" s="24" t="s">
        <v>861</v>
      </c>
    </row>
    <row r="23" spans="1:17" s="29" customFormat="1" x14ac:dyDescent="0.25">
      <c r="A23" s="19"/>
      <c r="B23" s="10" t="s">
        <v>551</v>
      </c>
      <c r="C23"/>
      <c r="D23"/>
      <c r="E23"/>
      <c r="F23"/>
      <c r="G23"/>
      <c r="H23"/>
      <c r="I23"/>
      <c r="J23"/>
      <c r="K23" s="16"/>
    </row>
    <row r="24" spans="1:17" s="29" customFormat="1" x14ac:dyDescent="0.25">
      <c r="A24" s="19"/>
      <c r="B24" s="10" t="s">
        <v>79</v>
      </c>
      <c r="C24"/>
      <c r="D24"/>
      <c r="E24"/>
      <c r="F24"/>
      <c r="G24"/>
      <c r="H24"/>
      <c r="I24"/>
      <c r="J24"/>
      <c r="K24" s="16"/>
    </row>
    <row r="25" spans="1:17" s="29" customFormat="1" x14ac:dyDescent="0.25">
      <c r="A25" s="19"/>
      <c r="B25" s="10" t="s">
        <v>51</v>
      </c>
      <c r="C25" s="10"/>
      <c r="D25" s="10"/>
      <c r="E25" s="10"/>
      <c r="F25" s="10"/>
      <c r="G25"/>
      <c r="H25"/>
      <c r="I25"/>
      <c r="J25"/>
      <c r="K25" s="16"/>
      <c r="L25" s="30" t="s">
        <v>559</v>
      </c>
      <c r="M25" s="14" t="s">
        <v>588</v>
      </c>
    </row>
    <row r="26" spans="1:17" x14ac:dyDescent="0.25">
      <c r="G26"/>
      <c r="H26"/>
      <c r="I26"/>
      <c r="J26"/>
      <c r="M26" s="29" t="s">
        <v>586</v>
      </c>
    </row>
    <row r="27" spans="1:17" x14ac:dyDescent="0.25">
      <c r="A27" s="19" t="s">
        <v>52</v>
      </c>
      <c r="B27" s="10" t="s">
        <v>552</v>
      </c>
      <c r="G27"/>
      <c r="H27"/>
      <c r="I27"/>
      <c r="J27"/>
      <c r="M27" s="29" t="s">
        <v>589</v>
      </c>
    </row>
    <row r="28" spans="1:17" x14ac:dyDescent="0.25">
      <c r="A28" s="19" t="s">
        <v>53</v>
      </c>
      <c r="B28" s="10" t="s">
        <v>553</v>
      </c>
      <c r="G28"/>
      <c r="H28"/>
      <c r="I28"/>
      <c r="J28"/>
      <c r="M28" s="29" t="s">
        <v>590</v>
      </c>
    </row>
    <row r="29" spans="1:17" x14ac:dyDescent="0.25">
      <c r="B29" s="10" t="s">
        <v>554</v>
      </c>
      <c r="G29"/>
      <c r="H29"/>
      <c r="I29"/>
      <c r="J29"/>
      <c r="M29" s="29" t="s">
        <v>51</v>
      </c>
    </row>
    <row r="30" spans="1:17" x14ac:dyDescent="0.25">
      <c r="A30" s="19" t="s">
        <v>54</v>
      </c>
      <c r="B30" s="10" t="s">
        <v>555</v>
      </c>
      <c r="G30"/>
      <c r="H30"/>
      <c r="I30"/>
      <c r="J30"/>
      <c r="M30" s="29" t="s">
        <v>587</v>
      </c>
    </row>
    <row r="31" spans="1:17" x14ac:dyDescent="0.25">
      <c r="B31" s="10" t="s">
        <v>556</v>
      </c>
      <c r="G31"/>
      <c r="H31"/>
      <c r="I31"/>
      <c r="J31"/>
      <c r="M31" s="29" t="s">
        <v>591</v>
      </c>
    </row>
    <row r="32" spans="1:17" x14ac:dyDescent="0.25">
      <c r="A32" s="19" t="s">
        <v>55</v>
      </c>
      <c r="B32" s="10" t="s">
        <v>557</v>
      </c>
      <c r="C32"/>
      <c r="D32"/>
      <c r="E32"/>
      <c r="F32"/>
      <c r="G32"/>
      <c r="H32"/>
      <c r="I32"/>
      <c r="J32"/>
      <c r="M32" s="29" t="s">
        <v>109</v>
      </c>
    </row>
    <row r="33" spans="1:14" ht="15.75" thickBot="1" x14ac:dyDescent="0.3">
      <c r="B33" s="10" t="s">
        <v>558</v>
      </c>
      <c r="C33"/>
      <c r="D33"/>
      <c r="E33"/>
      <c r="F33"/>
      <c r="G33"/>
      <c r="H33"/>
      <c r="I33"/>
      <c r="J33"/>
      <c r="M33" s="29" t="s">
        <v>592</v>
      </c>
      <c r="N33" s="14"/>
    </row>
    <row r="34" spans="1:14" ht="15.75" thickBot="1" x14ac:dyDescent="0.3">
      <c r="B34" s="25" t="s">
        <v>333</v>
      </c>
      <c r="C34" s="23"/>
      <c r="D34"/>
      <c r="E34"/>
      <c r="F34"/>
      <c r="G34"/>
      <c r="H34"/>
      <c r="I34"/>
      <c r="J34"/>
      <c r="M34" s="29" t="s">
        <v>593</v>
      </c>
    </row>
    <row r="35" spans="1:14" x14ac:dyDescent="0.25">
      <c r="C35"/>
      <c r="D35"/>
      <c r="E35"/>
      <c r="F35"/>
      <c r="G35"/>
      <c r="H35"/>
      <c r="I35"/>
      <c r="J35"/>
      <c r="M35" s="29" t="s">
        <v>594</v>
      </c>
    </row>
    <row r="36" spans="1:14" x14ac:dyDescent="0.25">
      <c r="D36"/>
      <c r="E36"/>
      <c r="F36"/>
      <c r="G36"/>
      <c r="H36"/>
      <c r="I36"/>
      <c r="J36"/>
      <c r="M36" s="29" t="s">
        <v>79</v>
      </c>
    </row>
    <row r="37" spans="1:14" x14ac:dyDescent="0.25">
      <c r="A37" s="19" t="s">
        <v>566</v>
      </c>
      <c r="B37" s="2" t="s">
        <v>573</v>
      </c>
      <c r="C37"/>
      <c r="D37"/>
      <c r="E37"/>
      <c r="F37"/>
      <c r="G37"/>
      <c r="H37"/>
      <c r="I37"/>
      <c r="J37"/>
      <c r="M37" s="29" t="s">
        <v>51</v>
      </c>
    </row>
    <row r="38" spans="1:14" x14ac:dyDescent="0.25">
      <c r="B38" s="10" t="s">
        <v>567</v>
      </c>
      <c r="C38"/>
      <c r="D38"/>
      <c r="E38"/>
      <c r="F38"/>
      <c r="G38"/>
      <c r="H38"/>
      <c r="I38"/>
      <c r="J38"/>
      <c r="M38" s="29"/>
    </row>
    <row r="39" spans="1:14" x14ac:dyDescent="0.25">
      <c r="B39" s="10" t="s">
        <v>568</v>
      </c>
      <c r="C39"/>
      <c r="D39"/>
      <c r="E39"/>
      <c r="F39"/>
      <c r="G39"/>
      <c r="H39"/>
      <c r="I39"/>
      <c r="J39"/>
      <c r="L39" s="30" t="s">
        <v>52</v>
      </c>
      <c r="M39" s="29" t="s">
        <v>595</v>
      </c>
    </row>
    <row r="40" spans="1:14" x14ac:dyDescent="0.25">
      <c r="B40" s="10" t="s">
        <v>569</v>
      </c>
      <c r="C40"/>
      <c r="D40"/>
      <c r="E40"/>
      <c r="F40"/>
      <c r="G40"/>
      <c r="H40"/>
      <c r="I40"/>
      <c r="J40"/>
      <c r="L40" s="30" t="s">
        <v>53</v>
      </c>
      <c r="M40" s="29" t="s">
        <v>596</v>
      </c>
    </row>
    <row r="41" spans="1:14" x14ac:dyDescent="0.25">
      <c r="B41" s="10" t="s">
        <v>570</v>
      </c>
      <c r="C41"/>
      <c r="D41"/>
      <c r="E41"/>
      <c r="F41"/>
      <c r="G41"/>
      <c r="H41"/>
      <c r="I41"/>
      <c r="J41"/>
      <c r="L41" s="30" t="s">
        <v>54</v>
      </c>
      <c r="M41" s="29" t="s">
        <v>597</v>
      </c>
    </row>
    <row r="42" spans="1:14" x14ac:dyDescent="0.25">
      <c r="B42" s="10" t="s">
        <v>571</v>
      </c>
      <c r="C42"/>
      <c r="D42"/>
      <c r="E42"/>
      <c r="F42"/>
      <c r="G42"/>
      <c r="H42"/>
      <c r="I42"/>
      <c r="J42"/>
      <c r="L42" s="30" t="s">
        <v>55</v>
      </c>
      <c r="M42" s="29" t="s">
        <v>598</v>
      </c>
    </row>
    <row r="43" spans="1:14" x14ac:dyDescent="0.25">
      <c r="C43"/>
      <c r="D43"/>
      <c r="E43"/>
      <c r="F43"/>
      <c r="G43"/>
      <c r="H43"/>
      <c r="I43"/>
      <c r="J43"/>
      <c r="L43" s="30" t="s">
        <v>56</v>
      </c>
      <c r="M43" s="29" t="s">
        <v>599</v>
      </c>
    </row>
    <row r="44" spans="1:14" ht="15.75" thickBot="1" x14ac:dyDescent="0.3">
      <c r="B44" s="10" t="s">
        <v>572</v>
      </c>
      <c r="C44"/>
      <c r="D44"/>
      <c r="E44"/>
      <c r="F44"/>
      <c r="G44"/>
      <c r="H44"/>
      <c r="I44"/>
      <c r="J44"/>
      <c r="L44" s="30" t="s">
        <v>101</v>
      </c>
      <c r="M44" s="29" t="s">
        <v>600</v>
      </c>
    </row>
    <row r="45" spans="1:14" ht="15.75" thickBot="1" x14ac:dyDescent="0.3">
      <c r="A45" s="19" t="s">
        <v>52</v>
      </c>
      <c r="B45" s="10" t="s">
        <v>574</v>
      </c>
      <c r="C45"/>
      <c r="D45"/>
      <c r="E45"/>
      <c r="F45"/>
      <c r="G45"/>
      <c r="H45"/>
      <c r="I45"/>
      <c r="J45"/>
      <c r="M45" s="25" t="s">
        <v>333</v>
      </c>
      <c r="N45" s="23" t="s">
        <v>106</v>
      </c>
    </row>
    <row r="46" spans="1:14" x14ac:dyDescent="0.25">
      <c r="A46" s="19" t="s">
        <v>53</v>
      </c>
      <c r="B46" s="10" t="s">
        <v>575</v>
      </c>
      <c r="C46"/>
      <c r="D46"/>
      <c r="E46"/>
      <c r="F46"/>
      <c r="G46"/>
      <c r="H46"/>
      <c r="I46"/>
      <c r="J46"/>
    </row>
    <row r="47" spans="1:14" x14ac:dyDescent="0.25">
      <c r="A47" s="19" t="s">
        <v>54</v>
      </c>
      <c r="B47" s="10" t="s">
        <v>576</v>
      </c>
      <c r="C47"/>
      <c r="D47"/>
      <c r="E47"/>
      <c r="F47"/>
      <c r="G47"/>
      <c r="H47"/>
      <c r="I47"/>
      <c r="J47"/>
      <c r="L47" s="30" t="s">
        <v>612</v>
      </c>
      <c r="M47" s="14" t="s">
        <v>601</v>
      </c>
    </row>
    <row r="48" spans="1:14" ht="15.75" thickBot="1" x14ac:dyDescent="0.3">
      <c r="A48" s="19" t="s">
        <v>55</v>
      </c>
      <c r="B48" s="10" t="s">
        <v>577</v>
      </c>
      <c r="C48"/>
      <c r="D48"/>
      <c r="E48"/>
      <c r="F48"/>
      <c r="G48"/>
      <c r="H48"/>
      <c r="I48"/>
      <c r="J48"/>
      <c r="M48" s="14" t="s">
        <v>602</v>
      </c>
      <c r="N48" s="14"/>
    </row>
    <row r="49" spans="1:14" ht="15.75" thickBot="1" x14ac:dyDescent="0.3">
      <c r="B49" s="25" t="s">
        <v>333</v>
      </c>
      <c r="C49" s="23"/>
      <c r="D49"/>
      <c r="E49"/>
      <c r="F49"/>
      <c r="G49"/>
      <c r="H49"/>
      <c r="I49"/>
      <c r="J49"/>
      <c r="M49" s="14" t="s">
        <v>603</v>
      </c>
    </row>
    <row r="50" spans="1:14" x14ac:dyDescent="0.25">
      <c r="C50"/>
      <c r="D50"/>
      <c r="E50"/>
      <c r="F50"/>
      <c r="G50"/>
      <c r="H50"/>
      <c r="I50"/>
      <c r="J50"/>
      <c r="M50" s="14" t="s">
        <v>604</v>
      </c>
    </row>
    <row r="51" spans="1:14" x14ac:dyDescent="0.25">
      <c r="A51" s="19" t="s">
        <v>578</v>
      </c>
      <c r="B51" s="2" t="s">
        <v>579</v>
      </c>
      <c r="C51"/>
      <c r="D51"/>
      <c r="E51"/>
      <c r="F51"/>
      <c r="G51"/>
      <c r="H51"/>
      <c r="I51"/>
      <c r="J51"/>
      <c r="M51" s="29"/>
    </row>
    <row r="52" spans="1:14" x14ac:dyDescent="0.25">
      <c r="B52" s="10" t="s">
        <v>580</v>
      </c>
      <c r="C52"/>
      <c r="D52"/>
      <c r="E52"/>
      <c r="F52"/>
      <c r="G52"/>
      <c r="H52"/>
      <c r="I52"/>
      <c r="J52"/>
      <c r="L52" s="30" t="s">
        <v>52</v>
      </c>
      <c r="M52" s="29" t="s">
        <v>608</v>
      </c>
    </row>
    <row r="53" spans="1:14" x14ac:dyDescent="0.25">
      <c r="B53" s="10" t="s">
        <v>581</v>
      </c>
      <c r="C53"/>
      <c r="D53"/>
      <c r="E53"/>
      <c r="F53"/>
      <c r="G53"/>
      <c r="H53"/>
      <c r="I53"/>
      <c r="J53"/>
      <c r="L53" s="30" t="s">
        <v>53</v>
      </c>
      <c r="M53" s="29" t="s">
        <v>605</v>
      </c>
    </row>
    <row r="54" spans="1:14" x14ac:dyDescent="0.25">
      <c r="B54" s="10" t="s">
        <v>582</v>
      </c>
      <c r="C54"/>
      <c r="D54"/>
      <c r="E54"/>
      <c r="F54"/>
      <c r="G54"/>
      <c r="H54"/>
      <c r="I54"/>
      <c r="J54"/>
      <c r="L54" s="30" t="s">
        <v>54</v>
      </c>
      <c r="M54" s="29" t="s">
        <v>606</v>
      </c>
    </row>
    <row r="55" spans="1:14" x14ac:dyDescent="0.25">
      <c r="B55" s="10" t="s">
        <v>585</v>
      </c>
      <c r="M55" s="29" t="s">
        <v>607</v>
      </c>
    </row>
    <row r="56" spans="1:14" x14ac:dyDescent="0.25">
      <c r="B56" s="10" t="s">
        <v>584</v>
      </c>
      <c r="L56" s="30" t="s">
        <v>55</v>
      </c>
      <c r="M56" s="32" t="s">
        <v>609</v>
      </c>
    </row>
    <row r="57" spans="1:14" x14ac:dyDescent="0.25">
      <c r="B57" s="10" t="s">
        <v>583</v>
      </c>
      <c r="M57" s="29" t="s">
        <v>610</v>
      </c>
    </row>
    <row r="58" spans="1:14" ht="15.75" thickBot="1" x14ac:dyDescent="0.3">
      <c r="B58" s="10" t="s">
        <v>68</v>
      </c>
      <c r="M58" s="29" t="s">
        <v>611</v>
      </c>
    </row>
    <row r="59" spans="1:14" ht="15.75" thickBot="1" x14ac:dyDescent="0.3">
      <c r="B59" s="41" t="s">
        <v>51</v>
      </c>
      <c r="M59" s="25" t="s">
        <v>333</v>
      </c>
      <c r="N59" s="23" t="s">
        <v>106</v>
      </c>
    </row>
    <row r="60" spans="1:14" x14ac:dyDescent="0.25">
      <c r="M60" s="29"/>
    </row>
    <row r="61" spans="1:14" x14ac:dyDescent="0.25">
      <c r="L61" s="30" t="s">
        <v>613</v>
      </c>
      <c r="M61" s="14" t="s">
        <v>614</v>
      </c>
    </row>
    <row r="62" spans="1:14" x14ac:dyDescent="0.25">
      <c r="M62" s="29" t="s">
        <v>615</v>
      </c>
    </row>
    <row r="63" spans="1:14" x14ac:dyDescent="0.25">
      <c r="M63" s="29" t="s">
        <v>616</v>
      </c>
    </row>
    <row r="64" spans="1:14" x14ac:dyDescent="0.25">
      <c r="M64" s="29" t="s">
        <v>617</v>
      </c>
    </row>
    <row r="65" spans="12:14" x14ac:dyDescent="0.25">
      <c r="M65" s="29" t="s">
        <v>618</v>
      </c>
    </row>
    <row r="66" spans="12:14" x14ac:dyDescent="0.25">
      <c r="M66" s="29" t="s">
        <v>619</v>
      </c>
    </row>
    <row r="67" spans="12:14" x14ac:dyDescent="0.25">
      <c r="M67" s="29" t="s">
        <v>51</v>
      </c>
    </row>
    <row r="68" spans="12:14" x14ac:dyDescent="0.25">
      <c r="M68" s="29"/>
    </row>
    <row r="69" spans="12:14" x14ac:dyDescent="0.25">
      <c r="L69" s="30" t="s">
        <v>52</v>
      </c>
      <c r="M69" s="24" t="s">
        <v>620</v>
      </c>
    </row>
    <row r="70" spans="12:14" x14ac:dyDescent="0.25">
      <c r="L70" s="30" t="s">
        <v>53</v>
      </c>
      <c r="M70" s="32" t="s">
        <v>621</v>
      </c>
    </row>
    <row r="71" spans="12:14" x14ac:dyDescent="0.25">
      <c r="L71" s="30" t="s">
        <v>54</v>
      </c>
      <c r="M71" s="32" t="s">
        <v>622</v>
      </c>
    </row>
    <row r="72" spans="12:14" x14ac:dyDescent="0.25">
      <c r="L72" s="30" t="s">
        <v>55</v>
      </c>
      <c r="M72" s="32" t="s">
        <v>623</v>
      </c>
    </row>
    <row r="73" spans="12:14" x14ac:dyDescent="0.25">
      <c r="L73" s="30" t="s">
        <v>56</v>
      </c>
      <c r="M73" s="32" t="s">
        <v>624</v>
      </c>
    </row>
    <row r="74" spans="12:14" x14ac:dyDescent="0.25">
      <c r="L74" s="30" t="s">
        <v>101</v>
      </c>
      <c r="M74" s="32" t="s">
        <v>625</v>
      </c>
    </row>
    <row r="75" spans="12:14" ht="15.75" thickBot="1" x14ac:dyDescent="0.3">
      <c r="L75" s="30" t="s">
        <v>387</v>
      </c>
      <c r="M75" s="32" t="s">
        <v>626</v>
      </c>
    </row>
    <row r="76" spans="12:14" ht="15.75" thickBot="1" x14ac:dyDescent="0.3">
      <c r="L76" s="42"/>
      <c r="M76" s="25" t="s">
        <v>333</v>
      </c>
      <c r="N76" s="23" t="s">
        <v>451</v>
      </c>
    </row>
    <row r="77" spans="12:14" x14ac:dyDescent="0.25">
      <c r="M77" s="29"/>
    </row>
    <row r="78" spans="12:14" x14ac:dyDescent="0.25">
      <c r="L78" s="30" t="s">
        <v>627</v>
      </c>
      <c r="M78" s="14" t="s">
        <v>628</v>
      </c>
    </row>
    <row r="79" spans="12:14" x14ac:dyDescent="0.25">
      <c r="M79" s="14" t="s">
        <v>629</v>
      </c>
    </row>
    <row r="80" spans="12:14" x14ac:dyDescent="0.25">
      <c r="M80" s="14" t="s">
        <v>630</v>
      </c>
    </row>
    <row r="81" spans="12:14" x14ac:dyDescent="0.25">
      <c r="M81" s="14" t="s">
        <v>631</v>
      </c>
    </row>
    <row r="82" spans="12:14" x14ac:dyDescent="0.25">
      <c r="M82" s="14" t="s">
        <v>632</v>
      </c>
    </row>
    <row r="83" spans="12:14" x14ac:dyDescent="0.25">
      <c r="M83" s="14" t="s">
        <v>633</v>
      </c>
    </row>
    <row r="84" spans="12:14" x14ac:dyDescent="0.25">
      <c r="M84" s="14" t="s">
        <v>634</v>
      </c>
    </row>
    <row r="85" spans="12:14" x14ac:dyDescent="0.25">
      <c r="M85" s="29"/>
    </row>
    <row r="86" spans="12:14" x14ac:dyDescent="0.25">
      <c r="L86" s="30" t="s">
        <v>52</v>
      </c>
      <c r="M86" s="24" t="s">
        <v>635</v>
      </c>
    </row>
    <row r="87" spans="12:14" x14ac:dyDescent="0.25">
      <c r="L87" s="30" t="s">
        <v>53</v>
      </c>
      <c r="M87" s="32" t="s">
        <v>636</v>
      </c>
    </row>
    <row r="88" spans="12:14" x14ac:dyDescent="0.25">
      <c r="L88" s="30" t="s">
        <v>54</v>
      </c>
      <c r="M88" s="32" t="s">
        <v>637</v>
      </c>
    </row>
    <row r="89" spans="12:14" x14ac:dyDescent="0.25">
      <c r="L89" s="30" t="s">
        <v>55</v>
      </c>
      <c r="M89" s="32" t="s">
        <v>638</v>
      </c>
    </row>
    <row r="90" spans="12:14" x14ac:dyDescent="0.25">
      <c r="L90" s="30" t="s">
        <v>56</v>
      </c>
      <c r="M90" s="32" t="s">
        <v>639</v>
      </c>
    </row>
    <row r="91" spans="12:14" ht="15.75" thickBot="1" x14ac:dyDescent="0.3">
      <c r="L91" s="30" t="s">
        <v>101</v>
      </c>
      <c r="M91" s="32" t="s">
        <v>640</v>
      </c>
    </row>
    <row r="92" spans="12:14" ht="15.75" thickBot="1" x14ac:dyDescent="0.3">
      <c r="M92" s="25" t="s">
        <v>333</v>
      </c>
      <c r="N92" s="23" t="s">
        <v>641</v>
      </c>
    </row>
    <row r="94" spans="12:14" x14ac:dyDescent="0.25">
      <c r="L94" s="30" t="s">
        <v>642</v>
      </c>
      <c r="M94" s="14" t="s">
        <v>643</v>
      </c>
    </row>
    <row r="95" spans="12:14" x14ac:dyDescent="0.25">
      <c r="L95" s="30" t="s">
        <v>52</v>
      </c>
      <c r="M95" s="32" t="s">
        <v>646</v>
      </c>
    </row>
    <row r="96" spans="12:14" x14ac:dyDescent="0.25">
      <c r="L96" s="30" t="s">
        <v>53</v>
      </c>
      <c r="M96" s="29" t="s">
        <v>644</v>
      </c>
      <c r="N96" s="14"/>
    </row>
    <row r="97" spans="12:14" x14ac:dyDescent="0.25">
      <c r="M97" s="29" t="s">
        <v>645</v>
      </c>
    </row>
    <row r="98" spans="12:14" x14ac:dyDescent="0.25">
      <c r="L98" s="30" t="s">
        <v>54</v>
      </c>
      <c r="M98" s="32" t="s">
        <v>647</v>
      </c>
    </row>
    <row r="99" spans="12:14" x14ac:dyDescent="0.25">
      <c r="L99" s="30" t="s">
        <v>55</v>
      </c>
      <c r="M99" s="29" t="s">
        <v>648</v>
      </c>
    </row>
    <row r="100" spans="12:14" ht="15.75" thickBot="1" x14ac:dyDescent="0.3">
      <c r="M100" s="29" t="s">
        <v>649</v>
      </c>
    </row>
    <row r="101" spans="12:14" ht="15.75" thickBot="1" x14ac:dyDescent="0.3">
      <c r="M101" s="25" t="s">
        <v>333</v>
      </c>
      <c r="N101" s="23" t="s">
        <v>114</v>
      </c>
    </row>
    <row r="102" spans="12:14" x14ac:dyDescent="0.25">
      <c r="M102" s="29"/>
    </row>
    <row r="103" spans="12:14" x14ac:dyDescent="0.25">
      <c r="L103" s="30" t="s">
        <v>655</v>
      </c>
      <c r="M103" s="14" t="s">
        <v>650</v>
      </c>
    </row>
    <row r="104" spans="12:14" x14ac:dyDescent="0.25">
      <c r="M104" s="14" t="s">
        <v>651</v>
      </c>
    </row>
    <row r="105" spans="12:14" x14ac:dyDescent="0.25">
      <c r="M105" s="14" t="s">
        <v>652</v>
      </c>
    </row>
    <row r="106" spans="12:14" x14ac:dyDescent="0.25">
      <c r="M106" s="14" t="s">
        <v>653</v>
      </c>
    </row>
    <row r="107" spans="12:14" x14ac:dyDescent="0.25">
      <c r="M107" s="14" t="s">
        <v>654</v>
      </c>
    </row>
    <row r="108" spans="12:14" x14ac:dyDescent="0.25">
      <c r="M108" s="25"/>
    </row>
    <row r="109" spans="12:14" x14ac:dyDescent="0.25">
      <c r="L109" s="30" t="s">
        <v>52</v>
      </c>
      <c r="M109" s="32" t="s">
        <v>656</v>
      </c>
    </row>
    <row r="110" spans="12:14" x14ac:dyDescent="0.25">
      <c r="M110" s="32" t="s">
        <v>657</v>
      </c>
    </row>
    <row r="111" spans="12:14" x14ac:dyDescent="0.25">
      <c r="M111" s="32" t="s">
        <v>658</v>
      </c>
    </row>
    <row r="112" spans="12:14" x14ac:dyDescent="0.25">
      <c r="L112" s="30" t="s">
        <v>53</v>
      </c>
      <c r="M112" s="32" t="s">
        <v>659</v>
      </c>
    </row>
    <row r="113" spans="12:14" x14ac:dyDescent="0.25">
      <c r="M113" s="32" t="s">
        <v>660</v>
      </c>
    </row>
    <row r="114" spans="12:14" x14ac:dyDescent="0.25">
      <c r="M114" s="32" t="s">
        <v>661</v>
      </c>
    </row>
    <row r="115" spans="12:14" x14ac:dyDescent="0.25">
      <c r="L115" s="30" t="s">
        <v>54</v>
      </c>
      <c r="M115" s="32" t="s">
        <v>658</v>
      </c>
    </row>
    <row r="116" spans="12:14" x14ac:dyDescent="0.25">
      <c r="M116" s="32" t="s">
        <v>659</v>
      </c>
    </row>
    <row r="117" spans="12:14" x14ac:dyDescent="0.25">
      <c r="M117" s="32" t="s">
        <v>662</v>
      </c>
    </row>
    <row r="118" spans="12:14" x14ac:dyDescent="0.25">
      <c r="L118" s="30" t="s">
        <v>55</v>
      </c>
      <c r="M118" s="32" t="s">
        <v>663</v>
      </c>
    </row>
    <row r="119" spans="12:14" x14ac:dyDescent="0.25">
      <c r="M119" s="32" t="s">
        <v>658</v>
      </c>
    </row>
    <row r="120" spans="12:14" x14ac:dyDescent="0.25">
      <c r="M120" s="32" t="s">
        <v>659</v>
      </c>
    </row>
    <row r="121" spans="12:14" x14ac:dyDescent="0.25">
      <c r="L121" s="30" t="s">
        <v>56</v>
      </c>
      <c r="M121" s="32" t="s">
        <v>664</v>
      </c>
    </row>
    <row r="122" spans="12:14" x14ac:dyDescent="0.25">
      <c r="M122" s="32" t="s">
        <v>665</v>
      </c>
    </row>
    <row r="123" spans="12:14" x14ac:dyDescent="0.25">
      <c r="M123" s="32" t="s">
        <v>666</v>
      </c>
    </row>
    <row r="124" spans="12:14" ht="15.75" thickBot="1" x14ac:dyDescent="0.3">
      <c r="M124" s="32" t="s">
        <v>667</v>
      </c>
    </row>
    <row r="125" spans="12:14" ht="15.75" thickBot="1" x14ac:dyDescent="0.3">
      <c r="M125" s="25" t="s">
        <v>333</v>
      </c>
      <c r="N125" s="23" t="s">
        <v>111</v>
      </c>
    </row>
    <row r="127" spans="12:14" x14ac:dyDescent="0.25">
      <c r="L127" s="30" t="s">
        <v>668</v>
      </c>
      <c r="M127" s="14" t="s">
        <v>669</v>
      </c>
    </row>
    <row r="128" spans="12:14" x14ac:dyDescent="0.25">
      <c r="L128" s="30" t="s">
        <v>52</v>
      </c>
      <c r="M128" s="32" t="s">
        <v>670</v>
      </c>
    </row>
    <row r="129" spans="12:14" x14ac:dyDescent="0.25">
      <c r="L129" s="30" t="s">
        <v>53</v>
      </c>
      <c r="M129" s="24" t="s">
        <v>671</v>
      </c>
    </row>
    <row r="130" spans="12:14" x14ac:dyDescent="0.25">
      <c r="L130" s="30" t="s">
        <v>54</v>
      </c>
      <c r="M130" s="29" t="s">
        <v>672</v>
      </c>
    </row>
    <row r="131" spans="12:14" ht="15.75" thickBot="1" x14ac:dyDescent="0.3">
      <c r="L131" s="30" t="s">
        <v>55</v>
      </c>
      <c r="M131" s="29" t="s">
        <v>673</v>
      </c>
    </row>
    <row r="132" spans="12:14" ht="15.75" thickBot="1" x14ac:dyDescent="0.3">
      <c r="M132" s="25" t="s">
        <v>333</v>
      </c>
      <c r="N132" s="23" t="s">
        <v>114</v>
      </c>
    </row>
    <row r="133" spans="12:14" x14ac:dyDescent="0.25">
      <c r="M133" s="14"/>
    </row>
    <row r="134" spans="12:14" x14ac:dyDescent="0.25">
      <c r="L134" s="30" t="s">
        <v>674</v>
      </c>
      <c r="M134" s="14" t="s">
        <v>675</v>
      </c>
    </row>
    <row r="135" spans="12:14" x14ac:dyDescent="0.25">
      <c r="L135" s="30" t="s">
        <v>52</v>
      </c>
      <c r="M135" s="32" t="s">
        <v>676</v>
      </c>
    </row>
    <row r="136" spans="12:14" x14ac:dyDescent="0.25">
      <c r="L136" s="30" t="s">
        <v>53</v>
      </c>
      <c r="M136" s="32" t="s">
        <v>677</v>
      </c>
    </row>
    <row r="137" spans="12:14" x14ac:dyDescent="0.25">
      <c r="M137" s="32" t="s">
        <v>678</v>
      </c>
    </row>
    <row r="138" spans="12:14" x14ac:dyDescent="0.25">
      <c r="L138" s="30" t="s">
        <v>54</v>
      </c>
      <c r="M138" s="32" t="s">
        <v>679</v>
      </c>
    </row>
    <row r="139" spans="12:14" x14ac:dyDescent="0.25">
      <c r="L139" s="30" t="s">
        <v>55</v>
      </c>
      <c r="M139" s="32" t="s">
        <v>680</v>
      </c>
    </row>
    <row r="140" spans="12:14" x14ac:dyDescent="0.25">
      <c r="M140" s="32" t="s">
        <v>681</v>
      </c>
    </row>
    <row r="141" spans="12:14" x14ac:dyDescent="0.25">
      <c r="L141" s="30" t="s">
        <v>56</v>
      </c>
      <c r="M141" s="32" t="s">
        <v>682</v>
      </c>
    </row>
    <row r="142" spans="12:14" ht="15.75" thickBot="1" x14ac:dyDescent="0.3">
      <c r="L142" s="30" t="s">
        <v>101</v>
      </c>
      <c r="M142" s="32" t="s">
        <v>683</v>
      </c>
    </row>
    <row r="143" spans="12:14" ht="15.75" thickBot="1" x14ac:dyDescent="0.3">
      <c r="M143" s="25" t="s">
        <v>333</v>
      </c>
      <c r="N143" s="23" t="s">
        <v>684</v>
      </c>
    </row>
    <row r="145" spans="12:13" x14ac:dyDescent="0.25">
      <c r="L145" s="30" t="s">
        <v>685</v>
      </c>
      <c r="M145" s="14" t="s">
        <v>686</v>
      </c>
    </row>
    <row r="146" spans="12:13" x14ac:dyDescent="0.25">
      <c r="M146" s="14" t="s">
        <v>687</v>
      </c>
    </row>
    <row r="147" spans="12:13" x14ac:dyDescent="0.25">
      <c r="M147" s="32" t="s">
        <v>688</v>
      </c>
    </row>
    <row r="148" spans="12:13" x14ac:dyDescent="0.25">
      <c r="M148" s="32" t="s">
        <v>689</v>
      </c>
    </row>
    <row r="149" spans="12:13" x14ac:dyDescent="0.25">
      <c r="M149" s="32" t="s">
        <v>690</v>
      </c>
    </row>
    <row r="150" spans="12:13" x14ac:dyDescent="0.25">
      <c r="M150" s="32" t="s">
        <v>691</v>
      </c>
    </row>
    <row r="151" spans="12:13" x14ac:dyDescent="0.25">
      <c r="M151" s="32" t="s">
        <v>692</v>
      </c>
    </row>
    <row r="152" spans="12:13" x14ac:dyDescent="0.25">
      <c r="M152" s="24" t="s">
        <v>693</v>
      </c>
    </row>
    <row r="153" spans="12:13" x14ac:dyDescent="0.25">
      <c r="M153" s="32" t="s">
        <v>694</v>
      </c>
    </row>
    <row r="154" spans="12:13" x14ac:dyDescent="0.25">
      <c r="M154" s="32" t="s">
        <v>695</v>
      </c>
    </row>
    <row r="155" spans="12:13" x14ac:dyDescent="0.25">
      <c r="M155" s="32" t="s">
        <v>51</v>
      </c>
    </row>
    <row r="156" spans="12:13" x14ac:dyDescent="0.25">
      <c r="M156" s="14"/>
    </row>
    <row r="157" spans="12:13" x14ac:dyDescent="0.25">
      <c r="L157" s="30" t="s">
        <v>52</v>
      </c>
      <c r="M157" s="32" t="s">
        <v>696</v>
      </c>
    </row>
    <row r="158" spans="12:13" x14ac:dyDescent="0.25">
      <c r="L158" s="30" t="s">
        <v>53</v>
      </c>
      <c r="M158" s="32" t="s">
        <v>697</v>
      </c>
    </row>
    <row r="159" spans="12:13" x14ac:dyDescent="0.25">
      <c r="L159" s="30" t="s">
        <v>54</v>
      </c>
      <c r="M159" s="32" t="s">
        <v>698</v>
      </c>
    </row>
    <row r="160" spans="12:13" x14ac:dyDescent="0.25">
      <c r="L160" s="30" t="s">
        <v>55</v>
      </c>
      <c r="M160" s="32" t="s">
        <v>699</v>
      </c>
    </row>
    <row r="161" spans="12:14" x14ac:dyDescent="0.25">
      <c r="L161" s="30" t="s">
        <v>56</v>
      </c>
      <c r="M161" s="32" t="s">
        <v>700</v>
      </c>
    </row>
    <row r="162" spans="12:14" ht="15.75" thickBot="1" x14ac:dyDescent="0.3">
      <c r="L162" s="30" t="s">
        <v>101</v>
      </c>
      <c r="M162" s="32" t="s">
        <v>701</v>
      </c>
    </row>
    <row r="163" spans="12:14" ht="15.75" thickBot="1" x14ac:dyDescent="0.3">
      <c r="M163" s="25" t="s">
        <v>333</v>
      </c>
      <c r="N163" s="23" t="s">
        <v>702</v>
      </c>
    </row>
    <row r="165" spans="12:14" x14ac:dyDescent="0.25">
      <c r="L165" s="30" t="s">
        <v>703</v>
      </c>
      <c r="M165" s="14" t="s">
        <v>704</v>
      </c>
    </row>
    <row r="166" spans="12:14" x14ac:dyDescent="0.25">
      <c r="M166" s="14" t="s">
        <v>705</v>
      </c>
    </row>
    <row r="167" spans="12:14" x14ac:dyDescent="0.25">
      <c r="M167" s="32" t="s">
        <v>706</v>
      </c>
    </row>
    <row r="168" spans="12:14" x14ac:dyDescent="0.25">
      <c r="M168" s="24" t="s">
        <v>707</v>
      </c>
    </row>
    <row r="169" spans="12:14" x14ac:dyDescent="0.25">
      <c r="M169" s="32" t="s">
        <v>708</v>
      </c>
    </row>
    <row r="171" spans="12:14" x14ac:dyDescent="0.25">
      <c r="L171" s="30" t="s">
        <v>52</v>
      </c>
      <c r="M171" s="24" t="s">
        <v>709</v>
      </c>
      <c r="N171" s="25"/>
    </row>
    <row r="172" spans="12:14" x14ac:dyDescent="0.25">
      <c r="L172" s="30" t="s">
        <v>53</v>
      </c>
      <c r="M172" s="32" t="s">
        <v>710</v>
      </c>
    </row>
    <row r="173" spans="12:14" x14ac:dyDescent="0.25">
      <c r="M173" s="32" t="s">
        <v>711</v>
      </c>
    </row>
    <row r="174" spans="12:14" x14ac:dyDescent="0.25">
      <c r="L174" s="30" t="s">
        <v>54</v>
      </c>
      <c r="M174" s="32" t="s">
        <v>712</v>
      </c>
    </row>
    <row r="175" spans="12:14" x14ac:dyDescent="0.25">
      <c r="M175" s="32" t="s">
        <v>713</v>
      </c>
    </row>
    <row r="176" spans="12:14" x14ac:dyDescent="0.25">
      <c r="L176" s="30" t="s">
        <v>55</v>
      </c>
      <c r="M176" s="32" t="s">
        <v>714</v>
      </c>
    </row>
    <row r="177" spans="12:14" x14ac:dyDescent="0.25">
      <c r="M177" s="32" t="s">
        <v>715</v>
      </c>
    </row>
    <row r="178" spans="12:14" ht="15.75" thickBot="1" x14ac:dyDescent="0.3">
      <c r="M178" s="32" t="s">
        <v>716</v>
      </c>
    </row>
    <row r="179" spans="12:14" ht="15.75" thickBot="1" x14ac:dyDescent="0.3">
      <c r="M179" s="25" t="s">
        <v>333</v>
      </c>
      <c r="N179" s="23" t="s">
        <v>104</v>
      </c>
    </row>
    <row r="182" spans="12:14" x14ac:dyDescent="0.25">
      <c r="L182" s="30" t="s">
        <v>717</v>
      </c>
      <c r="M182" s="14" t="s">
        <v>718</v>
      </c>
    </row>
    <row r="183" spans="12:14" x14ac:dyDescent="0.25">
      <c r="L183" s="30" t="s">
        <v>52</v>
      </c>
      <c r="M183" s="32" t="s">
        <v>719</v>
      </c>
    </row>
    <row r="184" spans="12:14" x14ac:dyDescent="0.25">
      <c r="M184" s="32" t="s">
        <v>722</v>
      </c>
    </row>
    <row r="185" spans="12:14" x14ac:dyDescent="0.25">
      <c r="M185" s="32" t="s">
        <v>723</v>
      </c>
    </row>
    <row r="186" spans="12:14" x14ac:dyDescent="0.25">
      <c r="M186" s="32" t="s">
        <v>724</v>
      </c>
    </row>
    <row r="187" spans="12:14" x14ac:dyDescent="0.25">
      <c r="M187" s="32" t="s">
        <v>725</v>
      </c>
    </row>
    <row r="188" spans="12:14" x14ac:dyDescent="0.25">
      <c r="M188" s="32" t="s">
        <v>726</v>
      </c>
    </row>
    <row r="189" spans="12:14" x14ac:dyDescent="0.25">
      <c r="M189" s="32" t="s">
        <v>79</v>
      </c>
    </row>
    <row r="190" spans="12:14" x14ac:dyDescent="0.25">
      <c r="M190" s="32" t="s">
        <v>51</v>
      </c>
    </row>
    <row r="191" spans="12:14" x14ac:dyDescent="0.25">
      <c r="L191" s="30" t="s">
        <v>53</v>
      </c>
      <c r="M191" s="32" t="s">
        <v>719</v>
      </c>
    </row>
    <row r="192" spans="12:14" x14ac:dyDescent="0.25">
      <c r="M192" s="32" t="s">
        <v>727</v>
      </c>
    </row>
    <row r="193" spans="12:13" x14ac:dyDescent="0.25">
      <c r="M193" s="24" t="s">
        <v>724</v>
      </c>
    </row>
    <row r="194" spans="12:13" x14ac:dyDescent="0.25">
      <c r="M194" s="32" t="s">
        <v>726</v>
      </c>
    </row>
    <row r="195" spans="12:13" x14ac:dyDescent="0.25">
      <c r="M195" s="32" t="s">
        <v>79</v>
      </c>
    </row>
    <row r="196" spans="12:13" x14ac:dyDescent="0.25">
      <c r="M196" s="32" t="s">
        <v>51</v>
      </c>
    </row>
    <row r="197" spans="12:13" x14ac:dyDescent="0.25">
      <c r="L197" s="30" t="s">
        <v>54</v>
      </c>
      <c r="M197" s="32" t="s">
        <v>719</v>
      </c>
    </row>
    <row r="198" spans="12:13" x14ac:dyDescent="0.25">
      <c r="M198" s="32" t="s">
        <v>727</v>
      </c>
    </row>
    <row r="199" spans="12:13" x14ac:dyDescent="0.25">
      <c r="M199" s="32" t="s">
        <v>723</v>
      </c>
    </row>
    <row r="200" spans="12:13" x14ac:dyDescent="0.25">
      <c r="M200" s="32" t="s">
        <v>728</v>
      </c>
    </row>
    <row r="201" spans="12:13" x14ac:dyDescent="0.25">
      <c r="M201" s="32" t="s">
        <v>726</v>
      </c>
    </row>
    <row r="202" spans="12:13" x14ac:dyDescent="0.25">
      <c r="M202" s="32" t="s">
        <v>79</v>
      </c>
    </row>
    <row r="203" spans="12:13" x14ac:dyDescent="0.25">
      <c r="M203" s="24" t="s">
        <v>51</v>
      </c>
    </row>
    <row r="204" spans="12:13" x14ac:dyDescent="0.25">
      <c r="L204" s="30" t="s">
        <v>55</v>
      </c>
      <c r="M204" s="32" t="s">
        <v>719</v>
      </c>
    </row>
    <row r="205" spans="12:13" x14ac:dyDescent="0.25">
      <c r="M205" s="32" t="s">
        <v>729</v>
      </c>
    </row>
    <row r="206" spans="12:13" x14ac:dyDescent="0.25">
      <c r="M206" s="32" t="s">
        <v>724</v>
      </c>
    </row>
    <row r="207" spans="12:13" x14ac:dyDescent="0.25">
      <c r="M207" s="32" t="s">
        <v>730</v>
      </c>
    </row>
    <row r="208" spans="12:13" x14ac:dyDescent="0.25">
      <c r="M208" s="32" t="s">
        <v>731</v>
      </c>
    </row>
    <row r="209" spans="12:14" x14ac:dyDescent="0.25">
      <c r="M209" s="32" t="s">
        <v>726</v>
      </c>
    </row>
    <row r="210" spans="12:14" x14ac:dyDescent="0.25">
      <c r="M210" s="32" t="s">
        <v>79</v>
      </c>
    </row>
    <row r="211" spans="12:14" x14ac:dyDescent="0.25">
      <c r="M211" s="32" t="s">
        <v>51</v>
      </c>
    </row>
    <row r="212" spans="12:14" ht="15.75" thickBot="1" x14ac:dyDescent="0.3">
      <c r="L212" s="30" t="s">
        <v>56</v>
      </c>
      <c r="M212" s="32" t="s">
        <v>99</v>
      </c>
    </row>
    <row r="213" spans="12:14" ht="15.75" thickBot="1" x14ac:dyDescent="0.3">
      <c r="M213" s="25" t="s">
        <v>333</v>
      </c>
      <c r="N213" s="23" t="s">
        <v>105</v>
      </c>
    </row>
    <row r="215" spans="12:14" x14ac:dyDescent="0.25">
      <c r="L215" s="30" t="s">
        <v>732</v>
      </c>
      <c r="M215" s="14" t="s">
        <v>733</v>
      </c>
    </row>
    <row r="216" spans="12:14" x14ac:dyDescent="0.25">
      <c r="M216" s="14" t="s">
        <v>734</v>
      </c>
    </row>
    <row r="217" spans="12:14" x14ac:dyDescent="0.25">
      <c r="M217" s="14" t="s">
        <v>735</v>
      </c>
    </row>
    <row r="218" spans="12:14" x14ac:dyDescent="0.25">
      <c r="M218" s="32" t="s">
        <v>719</v>
      </c>
    </row>
    <row r="219" spans="12:14" x14ac:dyDescent="0.25">
      <c r="M219" s="32" t="s">
        <v>736</v>
      </c>
    </row>
    <row r="220" spans="12:14" x14ac:dyDescent="0.25">
      <c r="M220" s="32" t="s">
        <v>727</v>
      </c>
    </row>
    <row r="221" spans="12:14" x14ac:dyDescent="0.25">
      <c r="M221" s="32" t="s">
        <v>737</v>
      </c>
    </row>
    <row r="222" spans="12:14" x14ac:dyDescent="0.25">
      <c r="M222" s="32" t="s">
        <v>724</v>
      </c>
    </row>
    <row r="223" spans="12:14" x14ac:dyDescent="0.25">
      <c r="M223" s="32" t="s">
        <v>726</v>
      </c>
    </row>
    <row r="224" spans="12:14" x14ac:dyDescent="0.25">
      <c r="M224" s="32" t="s">
        <v>79</v>
      </c>
    </row>
    <row r="225" spans="12:14" x14ac:dyDescent="0.25">
      <c r="M225" s="24" t="s">
        <v>51</v>
      </c>
    </row>
    <row r="227" spans="12:14" x14ac:dyDescent="0.25">
      <c r="L227" s="30" t="s">
        <v>52</v>
      </c>
      <c r="M227" s="32" t="s">
        <v>720</v>
      </c>
    </row>
    <row r="228" spans="12:14" x14ac:dyDescent="0.25">
      <c r="L228" s="30" t="s">
        <v>53</v>
      </c>
      <c r="M228" s="32" t="s">
        <v>738</v>
      </c>
    </row>
    <row r="229" spans="12:14" x14ac:dyDescent="0.25">
      <c r="M229" s="32" t="s">
        <v>739</v>
      </c>
    </row>
    <row r="230" spans="12:14" x14ac:dyDescent="0.25">
      <c r="M230" s="32" t="s">
        <v>51</v>
      </c>
    </row>
    <row r="231" spans="12:14" x14ac:dyDescent="0.25">
      <c r="L231" s="30" t="s">
        <v>54</v>
      </c>
      <c r="M231" s="32" t="s">
        <v>738</v>
      </c>
    </row>
    <row r="232" spans="12:14" x14ac:dyDescent="0.25">
      <c r="M232" s="32" t="s">
        <v>740</v>
      </c>
    </row>
    <row r="233" spans="12:14" x14ac:dyDescent="0.25">
      <c r="M233" s="32" t="s">
        <v>51</v>
      </c>
    </row>
    <row r="234" spans="12:14" x14ac:dyDescent="0.25">
      <c r="L234" s="30" t="s">
        <v>55</v>
      </c>
      <c r="M234" s="24" t="s">
        <v>738</v>
      </c>
    </row>
    <row r="235" spans="12:14" x14ac:dyDescent="0.25">
      <c r="M235" s="32" t="s">
        <v>741</v>
      </c>
    </row>
    <row r="236" spans="12:14" x14ac:dyDescent="0.25">
      <c r="M236" s="32" t="s">
        <v>742</v>
      </c>
    </row>
    <row r="237" spans="12:14" x14ac:dyDescent="0.25">
      <c r="M237" s="32" t="s">
        <v>51</v>
      </c>
    </row>
    <row r="238" spans="12:14" ht="15.75" thickBot="1" x14ac:dyDescent="0.3">
      <c r="L238" s="30" t="s">
        <v>56</v>
      </c>
      <c r="M238" s="32" t="s">
        <v>99</v>
      </c>
    </row>
    <row r="239" spans="12:14" ht="15.75" thickBot="1" x14ac:dyDescent="0.3">
      <c r="L239" s="42"/>
      <c r="M239" s="25" t="s">
        <v>333</v>
      </c>
      <c r="N239" s="23" t="s">
        <v>107</v>
      </c>
    </row>
    <row r="241" spans="12:13" x14ac:dyDescent="0.25">
      <c r="L241" s="30" t="s">
        <v>745</v>
      </c>
      <c r="M241" s="14" t="s">
        <v>733</v>
      </c>
    </row>
    <row r="242" spans="12:13" x14ac:dyDescent="0.25">
      <c r="M242" s="14" t="s">
        <v>743</v>
      </c>
    </row>
    <row r="243" spans="12:13" x14ac:dyDescent="0.25">
      <c r="M243" s="14" t="s">
        <v>744</v>
      </c>
    </row>
    <row r="244" spans="12:13" x14ac:dyDescent="0.25">
      <c r="M244" s="32" t="s">
        <v>746</v>
      </c>
    </row>
    <row r="245" spans="12:13" x14ac:dyDescent="0.25">
      <c r="M245" s="32" t="s">
        <v>719</v>
      </c>
    </row>
    <row r="246" spans="12:13" x14ac:dyDescent="0.25">
      <c r="M246" s="32" t="s">
        <v>722</v>
      </c>
    </row>
    <row r="247" spans="12:13" x14ac:dyDescent="0.25">
      <c r="M247" s="32" t="s">
        <v>723</v>
      </c>
    </row>
    <row r="248" spans="12:13" x14ac:dyDescent="0.25">
      <c r="M248" s="32" t="s">
        <v>747</v>
      </c>
    </row>
    <row r="249" spans="12:13" x14ac:dyDescent="0.25">
      <c r="M249" s="32" t="s">
        <v>51</v>
      </c>
    </row>
    <row r="250" spans="12:13" x14ac:dyDescent="0.25">
      <c r="L250" s="30" t="s">
        <v>52</v>
      </c>
      <c r="M250" s="32" t="s">
        <v>748</v>
      </c>
    </row>
    <row r="251" spans="12:13" x14ac:dyDescent="0.25">
      <c r="M251" s="32" t="s">
        <v>749</v>
      </c>
    </row>
    <row r="252" spans="12:13" x14ac:dyDescent="0.25">
      <c r="M252" s="32" t="s">
        <v>725</v>
      </c>
    </row>
    <row r="253" spans="12:13" x14ac:dyDescent="0.25">
      <c r="M253" s="24" t="s">
        <v>750</v>
      </c>
    </row>
    <row r="254" spans="12:13" x14ac:dyDescent="0.25">
      <c r="M254" s="32" t="s">
        <v>51</v>
      </c>
    </row>
    <row r="255" spans="12:13" x14ac:dyDescent="0.25">
      <c r="L255" s="30" t="s">
        <v>53</v>
      </c>
      <c r="M255" s="32" t="s">
        <v>721</v>
      </c>
    </row>
    <row r="256" spans="12:13" x14ac:dyDescent="0.25">
      <c r="M256" s="32" t="s">
        <v>751</v>
      </c>
    </row>
    <row r="257" spans="12:13" x14ac:dyDescent="0.25">
      <c r="M257" s="32" t="s">
        <v>752</v>
      </c>
    </row>
    <row r="258" spans="12:13" x14ac:dyDescent="0.25">
      <c r="M258" s="32" t="s">
        <v>731</v>
      </c>
    </row>
    <row r="259" spans="12:13" x14ac:dyDescent="0.25">
      <c r="M259" s="32" t="s">
        <v>103</v>
      </c>
    </row>
    <row r="260" spans="12:13" x14ac:dyDescent="0.25">
      <c r="M260" s="32" t="s">
        <v>79</v>
      </c>
    </row>
    <row r="261" spans="12:13" x14ac:dyDescent="0.25">
      <c r="M261" s="32" t="s">
        <v>750</v>
      </c>
    </row>
    <row r="262" spans="12:13" x14ac:dyDescent="0.25">
      <c r="M262" s="32" t="s">
        <v>51</v>
      </c>
    </row>
    <row r="263" spans="12:13" x14ac:dyDescent="0.25">
      <c r="L263" s="30" t="s">
        <v>54</v>
      </c>
      <c r="M263" s="32" t="s">
        <v>721</v>
      </c>
    </row>
    <row r="264" spans="12:13" x14ac:dyDescent="0.25">
      <c r="M264" s="32" t="s">
        <v>753</v>
      </c>
    </row>
    <row r="265" spans="12:13" x14ac:dyDescent="0.25">
      <c r="M265" s="32" t="s">
        <v>754</v>
      </c>
    </row>
    <row r="266" spans="12:13" x14ac:dyDescent="0.25">
      <c r="M266" s="32" t="s">
        <v>731</v>
      </c>
    </row>
    <row r="267" spans="12:13" x14ac:dyDescent="0.25">
      <c r="M267" s="32" t="s">
        <v>103</v>
      </c>
    </row>
    <row r="268" spans="12:13" x14ac:dyDescent="0.25">
      <c r="M268" s="32" t="s">
        <v>79</v>
      </c>
    </row>
    <row r="269" spans="12:13" x14ac:dyDescent="0.25">
      <c r="M269" s="32" t="s">
        <v>750</v>
      </c>
    </row>
    <row r="270" spans="12:13" x14ac:dyDescent="0.25">
      <c r="M270" s="32" t="s">
        <v>51</v>
      </c>
    </row>
    <row r="271" spans="12:13" x14ac:dyDescent="0.25">
      <c r="L271" s="30" t="s">
        <v>55</v>
      </c>
      <c r="M271" s="32" t="s">
        <v>755</v>
      </c>
    </row>
    <row r="272" spans="12:13" x14ac:dyDescent="0.25">
      <c r="M272" s="32" t="s">
        <v>753</v>
      </c>
    </row>
    <row r="273" spans="12:14" x14ac:dyDescent="0.25">
      <c r="M273" s="32" t="s">
        <v>754</v>
      </c>
    </row>
    <row r="274" spans="12:14" x14ac:dyDescent="0.25">
      <c r="M274" s="32" t="s">
        <v>731</v>
      </c>
    </row>
    <row r="275" spans="12:14" x14ac:dyDescent="0.25">
      <c r="M275" s="32" t="s">
        <v>103</v>
      </c>
    </row>
    <row r="276" spans="12:14" x14ac:dyDescent="0.25">
      <c r="M276" s="32" t="s">
        <v>79</v>
      </c>
    </row>
    <row r="277" spans="12:14" x14ac:dyDescent="0.25">
      <c r="M277" s="32" t="s">
        <v>750</v>
      </c>
    </row>
    <row r="278" spans="12:14" ht="15.75" thickBot="1" x14ac:dyDescent="0.3">
      <c r="M278" s="32" t="s">
        <v>51</v>
      </c>
    </row>
    <row r="279" spans="12:14" ht="15.75" thickBot="1" x14ac:dyDescent="0.3">
      <c r="M279" s="25" t="s">
        <v>333</v>
      </c>
      <c r="N279" s="23" t="s">
        <v>113</v>
      </c>
    </row>
    <row r="281" spans="12:14" x14ac:dyDescent="0.25">
      <c r="L281" s="30" t="s">
        <v>756</v>
      </c>
      <c r="M281" s="14" t="s">
        <v>757</v>
      </c>
    </row>
    <row r="282" spans="12:14" x14ac:dyDescent="0.25">
      <c r="M282" s="14" t="s">
        <v>758</v>
      </c>
    </row>
    <row r="283" spans="12:14" x14ac:dyDescent="0.25">
      <c r="M283" s="14" t="s">
        <v>759</v>
      </c>
    </row>
    <row r="284" spans="12:14" x14ac:dyDescent="0.25">
      <c r="M284" s="14" t="s">
        <v>760</v>
      </c>
    </row>
    <row r="285" spans="12:14" x14ac:dyDescent="0.25">
      <c r="M285" s="25" t="s">
        <v>761</v>
      </c>
    </row>
    <row r="287" spans="12:14" x14ac:dyDescent="0.25">
      <c r="L287" s="30" t="s">
        <v>52</v>
      </c>
      <c r="M287" s="32" t="s">
        <v>762</v>
      </c>
    </row>
    <row r="288" spans="12:14" x14ac:dyDescent="0.25">
      <c r="L288" s="30" t="s">
        <v>53</v>
      </c>
      <c r="M288" s="32" t="s">
        <v>763</v>
      </c>
    </row>
    <row r="289" spans="12:14" x14ac:dyDescent="0.25">
      <c r="L289" s="30" t="s">
        <v>54</v>
      </c>
      <c r="M289" s="32" t="s">
        <v>764</v>
      </c>
    </row>
    <row r="290" spans="12:14" x14ac:dyDescent="0.25">
      <c r="L290" s="30" t="s">
        <v>55</v>
      </c>
      <c r="M290" s="32" t="s">
        <v>765</v>
      </c>
    </row>
    <row r="291" spans="12:14" ht="15.75" thickBot="1" x14ac:dyDescent="0.3">
      <c r="L291" s="30" t="s">
        <v>56</v>
      </c>
      <c r="M291" s="32" t="s">
        <v>766</v>
      </c>
    </row>
    <row r="292" spans="12:14" ht="15.75" thickBot="1" x14ac:dyDescent="0.3">
      <c r="M292" s="25" t="s">
        <v>333</v>
      </c>
      <c r="N292" s="23" t="s">
        <v>105</v>
      </c>
    </row>
    <row r="294" spans="12:14" x14ac:dyDescent="0.25">
      <c r="L294" s="30" t="s">
        <v>770</v>
      </c>
      <c r="M294" s="14" t="s">
        <v>767</v>
      </c>
    </row>
    <row r="295" spans="12:14" x14ac:dyDescent="0.25">
      <c r="M295" s="14" t="s">
        <v>768</v>
      </c>
    </row>
    <row r="296" spans="12:14" x14ac:dyDescent="0.25">
      <c r="M296" s="14" t="s">
        <v>769</v>
      </c>
    </row>
    <row r="297" spans="12:14" x14ac:dyDescent="0.25">
      <c r="M297" s="32" t="s">
        <v>771</v>
      </c>
    </row>
    <row r="298" spans="12:14" x14ac:dyDescent="0.25">
      <c r="M298" s="32" t="s">
        <v>772</v>
      </c>
    </row>
    <row r="299" spans="12:14" x14ac:dyDescent="0.25">
      <c r="M299" s="32" t="s">
        <v>773</v>
      </c>
    </row>
    <row r="300" spans="12:14" x14ac:dyDescent="0.25">
      <c r="M300" s="32" t="s">
        <v>774</v>
      </c>
    </row>
    <row r="301" spans="12:14" x14ac:dyDescent="0.25">
      <c r="M301" s="32" t="s">
        <v>51</v>
      </c>
    </row>
    <row r="303" spans="12:14" x14ac:dyDescent="0.25">
      <c r="L303" s="30" t="s">
        <v>52</v>
      </c>
      <c r="M303" s="32" t="s">
        <v>775</v>
      </c>
    </row>
    <row r="304" spans="12:14" x14ac:dyDescent="0.25">
      <c r="M304" s="32" t="s">
        <v>776</v>
      </c>
    </row>
    <row r="305" spans="12:13" x14ac:dyDescent="0.25">
      <c r="M305" s="32" t="s">
        <v>777</v>
      </c>
    </row>
    <row r="306" spans="12:13" x14ac:dyDescent="0.25">
      <c r="M306" s="32" t="s">
        <v>79</v>
      </c>
    </row>
    <row r="307" spans="12:13" x14ac:dyDescent="0.25">
      <c r="M307" s="32" t="s">
        <v>51</v>
      </c>
    </row>
    <row r="308" spans="12:13" x14ac:dyDescent="0.25">
      <c r="L308" s="30" t="s">
        <v>53</v>
      </c>
      <c r="M308" s="32" t="s">
        <v>775</v>
      </c>
    </row>
    <row r="309" spans="12:13" x14ac:dyDescent="0.25">
      <c r="M309" s="32" t="s">
        <v>778</v>
      </c>
    </row>
    <row r="310" spans="12:13" x14ac:dyDescent="0.25">
      <c r="M310" s="32" t="s">
        <v>779</v>
      </c>
    </row>
    <row r="311" spans="12:13" x14ac:dyDescent="0.25">
      <c r="M311" s="32" t="s">
        <v>51</v>
      </c>
    </row>
    <row r="312" spans="12:13" x14ac:dyDescent="0.25">
      <c r="L312" s="30" t="s">
        <v>54</v>
      </c>
      <c r="M312" s="24" t="s">
        <v>775</v>
      </c>
    </row>
    <row r="313" spans="12:13" x14ac:dyDescent="0.25">
      <c r="M313" s="32" t="s">
        <v>780</v>
      </c>
    </row>
    <row r="314" spans="12:13" x14ac:dyDescent="0.25">
      <c r="M314" s="32" t="s">
        <v>781</v>
      </c>
    </row>
    <row r="315" spans="12:13" x14ac:dyDescent="0.25">
      <c r="M315" s="32" t="s">
        <v>782</v>
      </c>
    </row>
    <row r="316" spans="12:13" x14ac:dyDescent="0.25">
      <c r="M316" s="32" t="s">
        <v>783</v>
      </c>
    </row>
    <row r="317" spans="12:13" x14ac:dyDescent="0.25">
      <c r="M317" s="32" t="s">
        <v>51</v>
      </c>
    </row>
    <row r="318" spans="12:13" x14ac:dyDescent="0.25">
      <c r="L318" s="30" t="s">
        <v>55</v>
      </c>
      <c r="M318" s="32" t="s">
        <v>775</v>
      </c>
    </row>
    <row r="319" spans="12:13" x14ac:dyDescent="0.25">
      <c r="M319" s="32" t="s">
        <v>778</v>
      </c>
    </row>
    <row r="320" spans="12:13" x14ac:dyDescent="0.25">
      <c r="M320" s="32" t="s">
        <v>784</v>
      </c>
    </row>
    <row r="321" spans="12:14" x14ac:dyDescent="0.25">
      <c r="M321" s="32" t="s">
        <v>785</v>
      </c>
    </row>
    <row r="322" spans="12:14" x14ac:dyDescent="0.25">
      <c r="M322" s="32" t="s">
        <v>786</v>
      </c>
    </row>
    <row r="323" spans="12:14" ht="15.75" thickBot="1" x14ac:dyDescent="0.3">
      <c r="M323" s="32" t="s">
        <v>51</v>
      </c>
    </row>
    <row r="324" spans="12:14" ht="15.75" thickBot="1" x14ac:dyDescent="0.3">
      <c r="M324" s="25" t="s">
        <v>333</v>
      </c>
      <c r="N324" s="23" t="s">
        <v>106</v>
      </c>
    </row>
    <row r="326" spans="12:14" x14ac:dyDescent="0.25">
      <c r="L326" s="30" t="s">
        <v>787</v>
      </c>
      <c r="M326" s="14" t="s">
        <v>788</v>
      </c>
    </row>
    <row r="327" spans="12:14" x14ac:dyDescent="0.25">
      <c r="L327" s="30" t="s">
        <v>52</v>
      </c>
      <c r="M327" s="32" t="s">
        <v>789</v>
      </c>
    </row>
    <row r="328" spans="12:14" x14ac:dyDescent="0.25">
      <c r="M328" s="32" t="s">
        <v>790</v>
      </c>
    </row>
    <row r="329" spans="12:14" x14ac:dyDescent="0.25">
      <c r="L329" s="30" t="s">
        <v>53</v>
      </c>
      <c r="M329" s="32" t="s">
        <v>791</v>
      </c>
    </row>
    <row r="330" spans="12:14" x14ac:dyDescent="0.25">
      <c r="L330" s="30" t="s">
        <v>54</v>
      </c>
      <c r="M330" s="32" t="s">
        <v>792</v>
      </c>
    </row>
    <row r="331" spans="12:14" ht="15.75" thickBot="1" x14ac:dyDescent="0.3">
      <c r="L331" s="30" t="s">
        <v>55</v>
      </c>
      <c r="M331" s="32" t="s">
        <v>793</v>
      </c>
    </row>
    <row r="332" spans="12:14" ht="15.75" thickBot="1" x14ac:dyDescent="0.3">
      <c r="M332" s="25" t="s">
        <v>333</v>
      </c>
      <c r="N332" s="23" t="s">
        <v>110</v>
      </c>
    </row>
    <row r="334" spans="12:14" x14ac:dyDescent="0.25">
      <c r="L334" s="30" t="s">
        <v>794</v>
      </c>
      <c r="M334" s="14" t="s">
        <v>795</v>
      </c>
    </row>
    <row r="335" spans="12:14" x14ac:dyDescent="0.25">
      <c r="M335" s="14" t="s">
        <v>796</v>
      </c>
    </row>
    <row r="336" spans="12:14" x14ac:dyDescent="0.25">
      <c r="M336" s="32" t="s">
        <v>771</v>
      </c>
    </row>
    <row r="337" spans="12:13" x14ac:dyDescent="0.25">
      <c r="M337" s="32" t="s">
        <v>772</v>
      </c>
    </row>
    <row r="338" spans="12:13" x14ac:dyDescent="0.25">
      <c r="M338" s="32" t="s">
        <v>773</v>
      </c>
    </row>
    <row r="339" spans="12:13" x14ac:dyDescent="0.25">
      <c r="M339" s="32" t="s">
        <v>774</v>
      </c>
    </row>
    <row r="340" spans="12:13" x14ac:dyDescent="0.25">
      <c r="M340" s="24" t="s">
        <v>797</v>
      </c>
    </row>
    <row r="341" spans="12:13" x14ac:dyDescent="0.25">
      <c r="M341" s="32" t="s">
        <v>798</v>
      </c>
    </row>
    <row r="342" spans="12:13" x14ac:dyDescent="0.25">
      <c r="M342" s="32" t="s">
        <v>799</v>
      </c>
    </row>
    <row r="343" spans="12:13" x14ac:dyDescent="0.25">
      <c r="M343" s="32" t="s">
        <v>800</v>
      </c>
    </row>
    <row r="344" spans="12:13" x14ac:dyDescent="0.25">
      <c r="M344" s="32" t="s">
        <v>801</v>
      </c>
    </row>
    <row r="345" spans="12:13" x14ac:dyDescent="0.25">
      <c r="M345" s="32" t="s">
        <v>802</v>
      </c>
    </row>
    <row r="346" spans="12:13" x14ac:dyDescent="0.25">
      <c r="M346" s="32" t="s">
        <v>803</v>
      </c>
    </row>
    <row r="347" spans="12:13" x14ac:dyDescent="0.25">
      <c r="M347" s="32" t="s">
        <v>804</v>
      </c>
    </row>
    <row r="348" spans="12:13" x14ac:dyDescent="0.25">
      <c r="M348" s="32" t="s">
        <v>805</v>
      </c>
    </row>
    <row r="349" spans="12:13" x14ac:dyDescent="0.25">
      <c r="M349" s="24" t="s">
        <v>806</v>
      </c>
    </row>
    <row r="350" spans="12:13" x14ac:dyDescent="0.25">
      <c r="M350" s="32" t="s">
        <v>51</v>
      </c>
    </row>
    <row r="352" spans="12:13" x14ac:dyDescent="0.25">
      <c r="L352" s="30" t="s">
        <v>52</v>
      </c>
      <c r="M352" s="32" t="s">
        <v>807</v>
      </c>
    </row>
    <row r="353" spans="12:14" x14ac:dyDescent="0.25">
      <c r="L353" s="30" t="s">
        <v>53</v>
      </c>
      <c r="M353" s="32" t="s">
        <v>808</v>
      </c>
    </row>
    <row r="354" spans="12:14" x14ac:dyDescent="0.25">
      <c r="L354" s="30" t="s">
        <v>54</v>
      </c>
      <c r="M354" s="32" t="s">
        <v>809</v>
      </c>
    </row>
    <row r="355" spans="12:14" ht="15.75" thickBot="1" x14ac:dyDescent="0.3">
      <c r="L355" s="30" t="s">
        <v>55</v>
      </c>
      <c r="M355" s="32" t="s">
        <v>810</v>
      </c>
    </row>
    <row r="356" spans="12:14" ht="15.75" thickBot="1" x14ac:dyDescent="0.3">
      <c r="M356" s="25" t="s">
        <v>333</v>
      </c>
      <c r="N356" s="23" t="s">
        <v>104</v>
      </c>
    </row>
    <row r="358" spans="12:14" x14ac:dyDescent="0.25">
      <c r="L358" s="30" t="s">
        <v>811</v>
      </c>
      <c r="M358" s="25" t="s">
        <v>812</v>
      </c>
    </row>
    <row r="359" spans="12:14" x14ac:dyDescent="0.25">
      <c r="M359" s="32" t="s">
        <v>813</v>
      </c>
    </row>
    <row r="360" spans="12:14" x14ac:dyDescent="0.25">
      <c r="M360" s="32" t="s">
        <v>814</v>
      </c>
    </row>
    <row r="361" spans="12:14" x14ac:dyDescent="0.25">
      <c r="M361" s="32" t="s">
        <v>815</v>
      </c>
    </row>
    <row r="362" spans="12:14" x14ac:dyDescent="0.25">
      <c r="M362" s="32" t="s">
        <v>816</v>
      </c>
    </row>
    <row r="363" spans="12:14" x14ac:dyDescent="0.25">
      <c r="M363" s="32" t="s">
        <v>817</v>
      </c>
    </row>
    <row r="364" spans="12:14" x14ac:dyDescent="0.25">
      <c r="M364" s="32" t="s">
        <v>818</v>
      </c>
    </row>
    <row r="365" spans="12:14" x14ac:dyDescent="0.25">
      <c r="M365" s="32" t="s">
        <v>819</v>
      </c>
    </row>
    <row r="366" spans="12:14" x14ac:dyDescent="0.25">
      <c r="M366" s="32" t="s">
        <v>820</v>
      </c>
    </row>
    <row r="367" spans="12:14" x14ac:dyDescent="0.25">
      <c r="M367" s="32" t="s">
        <v>821</v>
      </c>
    </row>
    <row r="368" spans="12:14" x14ac:dyDescent="0.25">
      <c r="M368" s="32" t="s">
        <v>822</v>
      </c>
    </row>
    <row r="369" spans="12:14" x14ac:dyDescent="0.25">
      <c r="M369" s="32" t="s">
        <v>823</v>
      </c>
    </row>
    <row r="370" spans="12:14" x14ac:dyDescent="0.25">
      <c r="M370" s="32" t="s">
        <v>824</v>
      </c>
    </row>
    <row r="371" spans="12:14" x14ac:dyDescent="0.25">
      <c r="M371" s="32" t="s">
        <v>825</v>
      </c>
    </row>
    <row r="372" spans="12:14" x14ac:dyDescent="0.25">
      <c r="M372" s="32" t="s">
        <v>51</v>
      </c>
    </row>
    <row r="373" spans="12:14" x14ac:dyDescent="0.25">
      <c r="M373" s="32" t="s">
        <v>826</v>
      </c>
    </row>
    <row r="374" spans="12:14" x14ac:dyDescent="0.25">
      <c r="M374" s="32" t="s">
        <v>827</v>
      </c>
    </row>
    <row r="376" spans="12:14" x14ac:dyDescent="0.25">
      <c r="L376" s="30" t="s">
        <v>52</v>
      </c>
      <c r="M376" s="32" t="s">
        <v>831</v>
      </c>
    </row>
    <row r="377" spans="12:14" x14ac:dyDescent="0.25">
      <c r="L377" s="30" t="s">
        <v>53</v>
      </c>
      <c r="M377" s="32" t="s">
        <v>832</v>
      </c>
    </row>
    <row r="378" spans="12:14" x14ac:dyDescent="0.25">
      <c r="L378" s="30" t="s">
        <v>54</v>
      </c>
      <c r="M378" s="32" t="s">
        <v>828</v>
      </c>
    </row>
    <row r="379" spans="12:14" x14ac:dyDescent="0.25">
      <c r="L379" s="30" t="s">
        <v>55</v>
      </c>
      <c r="M379" s="32" t="s">
        <v>829</v>
      </c>
    </row>
    <row r="380" spans="12:14" ht="15.75" thickBot="1" x14ac:dyDescent="0.3">
      <c r="L380" s="30" t="s">
        <v>56</v>
      </c>
      <c r="M380" s="32" t="s">
        <v>830</v>
      </c>
    </row>
    <row r="381" spans="12:14" ht="15.75" thickBot="1" x14ac:dyDescent="0.3">
      <c r="M381" s="25" t="s">
        <v>333</v>
      </c>
      <c r="N381" s="23" t="s">
        <v>122</v>
      </c>
    </row>
    <row r="383" spans="12:14" x14ac:dyDescent="0.25">
      <c r="L383" s="30" t="s">
        <v>833</v>
      </c>
      <c r="M383" s="25" t="s">
        <v>812</v>
      </c>
    </row>
    <row r="384" spans="12:14" x14ac:dyDescent="0.25">
      <c r="M384" s="32" t="s">
        <v>834</v>
      </c>
    </row>
    <row r="385" spans="13:13" x14ac:dyDescent="0.25">
      <c r="M385" s="39" t="s">
        <v>842</v>
      </c>
    </row>
    <row r="386" spans="13:13" x14ac:dyDescent="0.25">
      <c r="M386" s="32" t="s">
        <v>843</v>
      </c>
    </row>
    <row r="387" spans="13:13" x14ac:dyDescent="0.25">
      <c r="M387" s="32" t="s">
        <v>844</v>
      </c>
    </row>
    <row r="388" spans="13:13" x14ac:dyDescent="0.25">
      <c r="M388" s="32" t="s">
        <v>845</v>
      </c>
    </row>
    <row r="389" spans="13:13" x14ac:dyDescent="0.25">
      <c r="M389" s="32" t="s">
        <v>846</v>
      </c>
    </row>
    <row r="390" spans="13:13" x14ac:dyDescent="0.25">
      <c r="M390" s="32" t="s">
        <v>847</v>
      </c>
    </row>
    <row r="391" spans="13:13" x14ac:dyDescent="0.25">
      <c r="M391" s="32" t="s">
        <v>848</v>
      </c>
    </row>
    <row r="392" spans="13:13" x14ac:dyDescent="0.25">
      <c r="M392" s="32" t="s">
        <v>835</v>
      </c>
    </row>
    <row r="393" spans="13:13" x14ac:dyDescent="0.25">
      <c r="M393" s="32" t="s">
        <v>849</v>
      </c>
    </row>
    <row r="394" spans="13:13" x14ac:dyDescent="0.25">
      <c r="M394" s="32" t="s">
        <v>850</v>
      </c>
    </row>
    <row r="395" spans="13:13" x14ac:dyDescent="0.25">
      <c r="M395" s="32" t="s">
        <v>851</v>
      </c>
    </row>
    <row r="396" spans="13:13" x14ac:dyDescent="0.25">
      <c r="M396" s="32" t="s">
        <v>852</v>
      </c>
    </row>
    <row r="397" spans="13:13" x14ac:dyDescent="0.25">
      <c r="M397" s="32" t="s">
        <v>853</v>
      </c>
    </row>
    <row r="398" spans="13:13" x14ac:dyDescent="0.25">
      <c r="M398" s="32" t="s">
        <v>79</v>
      </c>
    </row>
    <row r="399" spans="13:13" x14ac:dyDescent="0.25">
      <c r="M399" s="32" t="s">
        <v>51</v>
      </c>
    </row>
    <row r="401" spans="12:14" x14ac:dyDescent="0.25">
      <c r="M401" s="32" t="s">
        <v>836</v>
      </c>
    </row>
    <row r="402" spans="12:14" x14ac:dyDescent="0.25">
      <c r="L402" s="30" t="s">
        <v>52</v>
      </c>
      <c r="M402" s="32" t="s">
        <v>837</v>
      </c>
    </row>
    <row r="403" spans="12:14" x14ac:dyDescent="0.25">
      <c r="L403" s="30" t="s">
        <v>53</v>
      </c>
      <c r="M403" s="32" t="s">
        <v>838</v>
      </c>
    </row>
    <row r="404" spans="12:14" x14ac:dyDescent="0.25">
      <c r="L404" s="30" t="s">
        <v>54</v>
      </c>
      <c r="M404" s="32" t="s">
        <v>839</v>
      </c>
    </row>
    <row r="405" spans="12:14" x14ac:dyDescent="0.25">
      <c r="L405" s="30" t="s">
        <v>55</v>
      </c>
      <c r="M405" s="32" t="s">
        <v>840</v>
      </c>
    </row>
    <row r="406" spans="12:14" ht="15.75" thickBot="1" x14ac:dyDescent="0.3">
      <c r="L406" s="30" t="s">
        <v>56</v>
      </c>
      <c r="M406" s="32" t="s">
        <v>841</v>
      </c>
    </row>
    <row r="407" spans="12:14" ht="15.75" thickBot="1" x14ac:dyDescent="0.3">
      <c r="M407" s="25" t="s">
        <v>333</v>
      </c>
      <c r="N407" s="23" t="s">
        <v>110</v>
      </c>
    </row>
    <row r="409" spans="12:14" x14ac:dyDescent="0.25">
      <c r="L409" s="30" t="s">
        <v>854</v>
      </c>
      <c r="M409" s="14" t="s">
        <v>855</v>
      </c>
    </row>
    <row r="410" spans="12:14" x14ac:dyDescent="0.25">
      <c r="L410" s="30" t="s">
        <v>52</v>
      </c>
      <c r="M410" s="32" t="s">
        <v>856</v>
      </c>
    </row>
    <row r="411" spans="12:14" x14ac:dyDescent="0.25">
      <c r="L411" s="30" t="s">
        <v>53</v>
      </c>
      <c r="M411" s="32" t="s">
        <v>857</v>
      </c>
    </row>
    <row r="412" spans="12:14" x14ac:dyDescent="0.25">
      <c r="L412" s="30" t="s">
        <v>54</v>
      </c>
      <c r="M412" s="32" t="s">
        <v>858</v>
      </c>
    </row>
    <row r="413" spans="12:14" x14ac:dyDescent="0.25">
      <c r="L413" s="30" t="s">
        <v>55</v>
      </c>
      <c r="M413" s="32" t="s">
        <v>859</v>
      </c>
    </row>
    <row r="414" spans="12:14" ht="15.75" thickBot="1" x14ac:dyDescent="0.3">
      <c r="L414" s="30" t="s">
        <v>56</v>
      </c>
      <c r="M414" s="32" t="s">
        <v>860</v>
      </c>
    </row>
    <row r="415" spans="12:14" ht="15.75" thickBot="1" x14ac:dyDescent="0.3">
      <c r="M415" s="25" t="s">
        <v>333</v>
      </c>
      <c r="N415" s="23" t="s">
        <v>861</v>
      </c>
    </row>
  </sheetData>
  <mergeCells count="4">
    <mergeCell ref="F2:J2"/>
    <mergeCell ref="F3:J3"/>
    <mergeCell ref="F4:J4"/>
    <mergeCell ref="F5:J5"/>
  </mergeCells>
  <conditionalFormatting sqref="O3:O22">
    <cfRule type="cellIs" dxfId="15" priority="9" operator="equal">
      <formula>"INCORRECT"</formula>
    </cfRule>
    <cfRule type="cellIs" dxfId="14" priority="10" operator="equal">
      <formula>"OK"</formula>
    </cfRule>
  </conditionalFormatting>
  <conditionalFormatting sqref="O3:O22">
    <cfRule type="iconSet" priority="6">
      <iconSet iconSet="3Symbols2">
        <cfvo type="percent" val="0"/>
        <cfvo type="percent" val="33"/>
        <cfvo type="percent" val="67"/>
      </iconSet>
    </cfRule>
    <cfRule type="cellIs" dxfId="13" priority="7" operator="equal">
      <formula>"INCORRECT"</formula>
    </cfRule>
    <cfRule type="cellIs" dxfId="12" priority="8" operator="equal">
      <formula>"OK"</formula>
    </cfRule>
  </conditionalFormatting>
  <conditionalFormatting sqref="D2">
    <cfRule type="cellIs" dxfId="11" priority="4" operator="equal">
      <formula>"INCORRECT"</formula>
    </cfRule>
    <cfRule type="cellIs" dxfId="10" priority="5" operator="equal">
      <formula>"OK"</formula>
    </cfRule>
  </conditionalFormatting>
  <conditionalFormatting sqref="D2:D6">
    <cfRule type="iconSet" priority="1">
      <iconSet iconSet="3Symbols2">
        <cfvo type="percent" val="0"/>
        <cfvo type="percent" val="33"/>
        <cfvo type="percent" val="67"/>
      </iconSet>
    </cfRule>
    <cfRule type="cellIs" dxfId="9" priority="2" operator="equal">
      <formula>"INCORRECT"</formula>
    </cfRule>
    <cfRule type="cellIs" dxfId="8" priority="3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415"/>
  <sheetViews>
    <sheetView tabSelected="1" topLeftCell="A35" zoomScaleNormal="100" workbookViewId="0">
      <selection activeCell="A52" sqref="A52:H52"/>
    </sheetView>
  </sheetViews>
  <sheetFormatPr baseColWidth="10" defaultColWidth="9.140625" defaultRowHeight="15" x14ac:dyDescent="0.25"/>
  <cols>
    <col min="1" max="1" width="9.140625" style="30"/>
    <col min="2" max="3" width="9.140625" style="32"/>
    <col min="4" max="4" width="15.42578125" style="32" customWidth="1"/>
    <col min="5" max="5" width="3.42578125" style="32" customWidth="1"/>
    <col min="6" max="6" width="14.5703125" style="32" customWidth="1"/>
    <col min="7" max="7" width="12.85546875" style="32" customWidth="1"/>
    <col min="8" max="8" width="11.140625" style="10" customWidth="1"/>
    <col min="9" max="9" width="9.140625" style="10"/>
    <col min="10" max="10" width="10" style="10" customWidth="1"/>
    <col min="11" max="11" width="3.5703125" style="16" customWidth="1"/>
    <col min="12" max="12" width="9.140625" style="30"/>
    <col min="13" max="13" width="9.140625" style="32"/>
    <col min="14" max="14" width="9.140625" style="29"/>
    <col min="15" max="15" width="10.85546875" style="29" customWidth="1"/>
    <col min="16" max="16" width="4" style="29" customWidth="1"/>
    <col min="17" max="17" width="10.140625" style="29" customWidth="1"/>
    <col min="18" max="28" width="9.140625" style="29"/>
  </cols>
  <sheetData>
    <row r="1" spans="1:28" ht="15.75" thickBot="1" x14ac:dyDescent="0.3">
      <c r="A1"/>
      <c r="B1"/>
      <c r="C1"/>
      <c r="D1"/>
      <c r="E1"/>
      <c r="F1"/>
      <c r="G1"/>
      <c r="H1"/>
      <c r="I1"/>
      <c r="J1"/>
      <c r="L1"/>
      <c r="M1"/>
      <c r="N1"/>
      <c r="O1"/>
      <c r="P1" s="26"/>
      <c r="Q1"/>
      <c r="R1"/>
      <c r="S1"/>
      <c r="T1"/>
      <c r="U1"/>
      <c r="V1"/>
      <c r="W1"/>
      <c r="X1"/>
      <c r="Y1"/>
      <c r="Z1"/>
      <c r="AA1"/>
      <c r="AB1"/>
    </row>
    <row r="2" spans="1:28" ht="15.75" thickBot="1" x14ac:dyDescent="0.3">
      <c r="A2"/>
      <c r="B2" s="7" t="s">
        <v>869</v>
      </c>
      <c r="C2" s="11"/>
      <c r="D2" s="2" t="str">
        <f>IF(C2="c,d", "OK", "INCORRECT")</f>
        <v>INCORRECT</v>
      </c>
      <c r="E2"/>
      <c r="F2" s="45"/>
      <c r="G2" s="45"/>
      <c r="H2" s="45"/>
      <c r="I2" s="45"/>
      <c r="J2" s="4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ht="15.75" thickBot="1" x14ac:dyDescent="0.3">
      <c r="A3"/>
      <c r="B3" s="8" t="s">
        <v>870</v>
      </c>
      <c r="C3" s="12"/>
      <c r="D3" s="2" t="str">
        <f>IF(C3="a,c,d", "OK", "INCORRECT")</f>
        <v>INCORRECT</v>
      </c>
      <c r="E3"/>
      <c r="F3" s="46"/>
      <c r="G3" s="46"/>
      <c r="H3" s="46"/>
      <c r="I3" s="46"/>
      <c r="J3" s="46"/>
      <c r="L3"/>
      <c r="M3" s="33" t="s">
        <v>89</v>
      </c>
      <c r="N3" s="34" t="str">
        <f>N45</f>
        <v>d</v>
      </c>
      <c r="O3" s="2" t="str">
        <f t="shared" ref="O3:O22" si="0">IF(N3=P3, "OK", "INCORRECT")</f>
        <v>OK</v>
      </c>
      <c r="P3" s="44" t="s">
        <v>106</v>
      </c>
      <c r="Q3" s="17"/>
      <c r="R3"/>
      <c r="S3"/>
      <c r="T3"/>
      <c r="U3"/>
      <c r="V3"/>
      <c r="W3"/>
      <c r="X3"/>
      <c r="Y3"/>
      <c r="Z3"/>
      <c r="AA3"/>
      <c r="AB3"/>
    </row>
    <row r="4" spans="1:28" ht="15.75" thickBot="1" x14ac:dyDescent="0.3">
      <c r="A4"/>
      <c r="B4" s="8" t="s">
        <v>871</v>
      </c>
      <c r="C4" s="12"/>
      <c r="D4" s="2" t="str">
        <f>IF(C4="a,b", "OK", "INCORRECT")</f>
        <v>INCORRECT</v>
      </c>
      <c r="E4"/>
      <c r="F4" s="47"/>
      <c r="G4" s="47"/>
      <c r="H4" s="47"/>
      <c r="I4" s="47"/>
      <c r="J4" s="47"/>
      <c r="L4"/>
      <c r="M4" s="33" t="s">
        <v>90</v>
      </c>
      <c r="N4" s="36" t="str">
        <f>N59</f>
        <v>d</v>
      </c>
      <c r="O4" s="2" t="str">
        <f t="shared" si="0"/>
        <v>OK</v>
      </c>
      <c r="P4" s="10" t="s">
        <v>106</v>
      </c>
      <c r="Q4" s="17"/>
      <c r="R4"/>
      <c r="S4"/>
      <c r="T4"/>
      <c r="U4"/>
      <c r="V4"/>
      <c r="W4"/>
      <c r="X4"/>
      <c r="Y4"/>
      <c r="Z4"/>
      <c r="AA4"/>
      <c r="AB4"/>
    </row>
    <row r="5" spans="1:28" ht="15.75" thickBot="1" x14ac:dyDescent="0.3">
      <c r="A5"/>
      <c r="B5" s="9" t="s">
        <v>872</v>
      </c>
      <c r="C5" s="18"/>
      <c r="D5" s="2" t="str">
        <f>IF(C5="b,c", "OK", "INCORRECT")</f>
        <v>INCORRECT</v>
      </c>
      <c r="E5"/>
      <c r="F5" s="46"/>
      <c r="G5" s="46"/>
      <c r="H5" s="46"/>
      <c r="I5" s="46"/>
      <c r="J5" s="46"/>
      <c r="L5"/>
      <c r="M5" s="33" t="s">
        <v>91</v>
      </c>
      <c r="N5" s="36" t="str">
        <f>N76</f>
        <v>d,g</v>
      </c>
      <c r="O5" s="2" t="str">
        <f t="shared" si="0"/>
        <v>OK</v>
      </c>
      <c r="P5" s="10" t="s">
        <v>451</v>
      </c>
      <c r="Q5" s="17"/>
      <c r="R5"/>
      <c r="S5"/>
      <c r="T5"/>
      <c r="U5"/>
      <c r="V5"/>
      <c r="W5"/>
      <c r="X5"/>
      <c r="Y5"/>
      <c r="Z5"/>
      <c r="AA5"/>
      <c r="AB5"/>
    </row>
    <row r="6" spans="1:28" ht="15.75" thickBot="1" x14ac:dyDescent="0.3">
      <c r="A6"/>
      <c r="B6" s="14"/>
      <c r="C6" s="14"/>
      <c r="D6" s="2"/>
      <c r="E6"/>
      <c r="F6"/>
      <c r="G6"/>
      <c r="H6"/>
      <c r="I6"/>
      <c r="J6"/>
      <c r="L6"/>
      <c r="M6" s="33" t="s">
        <v>92</v>
      </c>
      <c r="N6" s="36" t="str">
        <f>N92</f>
        <v>a,d,f</v>
      </c>
      <c r="O6" s="2" t="str">
        <f t="shared" si="0"/>
        <v>INCORRECT</v>
      </c>
      <c r="P6" s="10" t="s">
        <v>867</v>
      </c>
      <c r="Q6" s="17"/>
      <c r="R6"/>
      <c r="S6"/>
      <c r="T6"/>
      <c r="U6"/>
      <c r="V6"/>
      <c r="W6"/>
      <c r="X6"/>
      <c r="Y6"/>
      <c r="Z6"/>
      <c r="AA6"/>
      <c r="AB6"/>
    </row>
    <row r="7" spans="1:28" ht="15.75" thickBot="1" x14ac:dyDescent="0.3">
      <c r="A7" s="2" t="s">
        <v>50</v>
      </c>
      <c r="B7"/>
      <c r="C7"/>
      <c r="D7"/>
      <c r="E7"/>
      <c r="F7"/>
      <c r="G7"/>
      <c r="H7"/>
      <c r="I7"/>
      <c r="J7"/>
      <c r="L7"/>
      <c r="M7" s="33" t="s">
        <v>93</v>
      </c>
      <c r="N7" s="36" t="str">
        <f>N101</f>
        <v>a,b</v>
      </c>
      <c r="O7" s="2" t="str">
        <f t="shared" si="0"/>
        <v>INCORRECT</v>
      </c>
      <c r="P7" s="10" t="s">
        <v>117</v>
      </c>
      <c r="Q7" s="17"/>
      <c r="R7"/>
      <c r="S7"/>
      <c r="T7"/>
      <c r="U7"/>
      <c r="V7"/>
      <c r="W7"/>
      <c r="X7"/>
      <c r="Y7"/>
      <c r="Z7"/>
      <c r="AA7"/>
      <c r="AB7"/>
    </row>
    <row r="8" spans="1:28" ht="15.75" thickBot="1" x14ac:dyDescent="0.3">
      <c r="A8" s="19" t="s">
        <v>873</v>
      </c>
      <c r="B8" s="2" t="s">
        <v>874</v>
      </c>
      <c r="C8"/>
      <c r="D8"/>
      <c r="E8"/>
      <c r="F8"/>
      <c r="G8"/>
      <c r="H8"/>
      <c r="I8"/>
      <c r="J8"/>
      <c r="L8"/>
      <c r="M8" s="33" t="s">
        <v>94</v>
      </c>
      <c r="N8" s="36" t="str">
        <f>N125</f>
        <v>e</v>
      </c>
      <c r="O8" s="2" t="str">
        <f t="shared" si="0"/>
        <v>INCORRECT</v>
      </c>
      <c r="P8" s="10" t="s">
        <v>115</v>
      </c>
      <c r="Q8" s="13"/>
      <c r="R8"/>
      <c r="S8"/>
      <c r="T8"/>
      <c r="U8"/>
      <c r="V8"/>
      <c r="W8"/>
      <c r="X8"/>
      <c r="Y8"/>
      <c r="Z8"/>
      <c r="AA8"/>
      <c r="AB8"/>
    </row>
    <row r="9" spans="1:28" ht="15.75" thickBot="1" x14ac:dyDescent="0.3">
      <c r="A9" s="19"/>
      <c r="B9" s="10" t="s">
        <v>875</v>
      </c>
      <c r="C9"/>
      <c r="D9"/>
      <c r="E9"/>
      <c r="F9"/>
      <c r="G9"/>
      <c r="H9"/>
      <c r="I9"/>
      <c r="J9"/>
      <c r="L9"/>
      <c r="M9" s="33" t="s">
        <v>95</v>
      </c>
      <c r="N9" s="36" t="str">
        <f>N132</f>
        <v>a,b</v>
      </c>
      <c r="O9" s="2" t="str">
        <f t="shared" si="0"/>
        <v>OK</v>
      </c>
      <c r="P9" s="10" t="s">
        <v>114</v>
      </c>
      <c r="Q9" s="17"/>
      <c r="R9"/>
      <c r="S9"/>
      <c r="T9"/>
      <c r="U9"/>
      <c r="V9"/>
      <c r="W9"/>
      <c r="X9"/>
      <c r="Y9"/>
      <c r="Z9"/>
      <c r="AA9"/>
      <c r="AB9"/>
    </row>
    <row r="10" spans="1:28" ht="15.75" thickBot="1" x14ac:dyDescent="0.3">
      <c r="A10" s="19"/>
      <c r="B10" s="10" t="s">
        <v>879</v>
      </c>
      <c r="C10"/>
      <c r="D10"/>
      <c r="E10"/>
      <c r="F10"/>
      <c r="G10"/>
      <c r="H10"/>
      <c r="I10"/>
      <c r="J10"/>
      <c r="L10"/>
      <c r="M10" s="33" t="s">
        <v>96</v>
      </c>
      <c r="N10" s="36" t="str">
        <f>N143</f>
        <v>c,e,f</v>
      </c>
      <c r="O10" s="2" t="str">
        <f t="shared" si="0"/>
        <v>OK</v>
      </c>
      <c r="P10" s="10" t="s">
        <v>684</v>
      </c>
      <c r="Q10" s="17"/>
      <c r="R10"/>
      <c r="S10"/>
      <c r="T10"/>
      <c r="U10"/>
      <c r="V10"/>
      <c r="W10"/>
      <c r="X10"/>
      <c r="Y10"/>
      <c r="Z10"/>
      <c r="AA10"/>
      <c r="AB10"/>
    </row>
    <row r="11" spans="1:28" ht="15.75" thickBot="1" x14ac:dyDescent="0.3">
      <c r="A11" s="19"/>
      <c r="B11" s="10" t="s">
        <v>880</v>
      </c>
      <c r="C11"/>
      <c r="D11"/>
      <c r="E11"/>
      <c r="F11"/>
      <c r="G11"/>
      <c r="H11"/>
      <c r="I11"/>
      <c r="J11"/>
      <c r="L11"/>
      <c r="M11" s="33" t="s">
        <v>97</v>
      </c>
      <c r="N11" s="36" t="str">
        <f>N163</f>
        <v>a,b,d,e</v>
      </c>
      <c r="O11" s="2" t="str">
        <f t="shared" si="0"/>
        <v>INCORRECT</v>
      </c>
      <c r="P11" s="10" t="s">
        <v>868</v>
      </c>
      <c r="Q11" s="17"/>
      <c r="R11"/>
      <c r="S11"/>
      <c r="T11"/>
      <c r="U11"/>
      <c r="V11"/>
      <c r="W11"/>
      <c r="X11"/>
      <c r="Y11"/>
      <c r="Z11"/>
      <c r="AA11"/>
      <c r="AB11"/>
    </row>
    <row r="12" spans="1:28" ht="15.75" thickBot="1" x14ac:dyDescent="0.3">
      <c r="A12" s="19"/>
      <c r="B12" s="10" t="s">
        <v>51</v>
      </c>
      <c r="C12"/>
      <c r="D12"/>
      <c r="E12"/>
      <c r="F12"/>
      <c r="G12"/>
      <c r="H12"/>
      <c r="I12"/>
      <c r="J12"/>
      <c r="L12"/>
      <c r="M12" s="33" t="s">
        <v>98</v>
      </c>
      <c r="N12" s="36" t="str">
        <f>N179</f>
        <v>b</v>
      </c>
      <c r="O12" s="2" t="str">
        <f t="shared" si="0"/>
        <v>INCORRECT</v>
      </c>
      <c r="P12" s="10" t="s">
        <v>114</v>
      </c>
      <c r="Q12" s="17"/>
      <c r="R12"/>
      <c r="S12"/>
      <c r="T12"/>
      <c r="U12"/>
      <c r="V12"/>
      <c r="W12"/>
      <c r="X12"/>
      <c r="Y12"/>
      <c r="Z12"/>
      <c r="AA12"/>
      <c r="AB12"/>
    </row>
    <row r="13" spans="1:28" ht="15.75" thickBot="1" x14ac:dyDescent="0.3">
      <c r="A13" s="19"/>
      <c r="B13" s="10" t="s">
        <v>876</v>
      </c>
      <c r="C13"/>
      <c r="D13"/>
      <c r="E13"/>
      <c r="F13"/>
      <c r="G13"/>
      <c r="H13"/>
      <c r="I13"/>
      <c r="J13"/>
      <c r="L13"/>
      <c r="M13" s="33" t="s">
        <v>560</v>
      </c>
      <c r="N13" s="36" t="str">
        <f>N213</f>
        <v>c</v>
      </c>
      <c r="O13" s="2" t="str">
        <f t="shared" si="0"/>
        <v>INCORRECT</v>
      </c>
      <c r="P13" s="10" t="s">
        <v>111</v>
      </c>
      <c r="Q13" s="17"/>
      <c r="R13"/>
      <c r="S13"/>
      <c r="T13"/>
      <c r="U13"/>
      <c r="V13"/>
      <c r="W13"/>
      <c r="X13"/>
      <c r="Y13"/>
      <c r="Z13"/>
      <c r="AA13"/>
      <c r="AB13"/>
    </row>
    <row r="14" spans="1:28" ht="15.75" thickBot="1" x14ac:dyDescent="0.3">
      <c r="A14" s="19"/>
      <c r="B14" s="10" t="s">
        <v>875</v>
      </c>
      <c r="C14"/>
      <c r="D14"/>
      <c r="E14"/>
      <c r="F14"/>
      <c r="G14"/>
      <c r="H14"/>
      <c r="I14"/>
      <c r="J14"/>
      <c r="L14"/>
      <c r="M14" s="33" t="s">
        <v>561</v>
      </c>
      <c r="N14" s="36" t="str">
        <f>N239</f>
        <v>a</v>
      </c>
      <c r="O14" s="2" t="str">
        <f t="shared" si="0"/>
        <v>INCORRECT</v>
      </c>
      <c r="P14" s="10" t="s">
        <v>117</v>
      </c>
      <c r="Q14" s="17"/>
      <c r="R14"/>
      <c r="S14"/>
      <c r="T14"/>
      <c r="U14"/>
      <c r="V14"/>
      <c r="W14"/>
      <c r="X14"/>
      <c r="Y14"/>
      <c r="Z14"/>
      <c r="AA14"/>
      <c r="AB14"/>
    </row>
    <row r="15" spans="1:28" ht="15.75" thickBot="1" x14ac:dyDescent="0.3">
      <c r="A15" s="19"/>
      <c r="B15" s="10" t="s">
        <v>879</v>
      </c>
      <c r="C15"/>
      <c r="D15"/>
      <c r="E15"/>
      <c r="F15"/>
      <c r="G15"/>
      <c r="H15"/>
      <c r="I15"/>
      <c r="J15"/>
      <c r="M15" s="33" t="s">
        <v>562</v>
      </c>
      <c r="N15" s="36" t="str">
        <f>N279</f>
        <v>a,d</v>
      </c>
      <c r="O15" s="2" t="str">
        <f t="shared" si="0"/>
        <v>INCORRECT</v>
      </c>
      <c r="P15" s="10" t="s">
        <v>112</v>
      </c>
      <c r="Q15" s="43"/>
    </row>
    <row r="16" spans="1:28" ht="15.75" thickBot="1" x14ac:dyDescent="0.3">
      <c r="A16" s="19"/>
      <c r="B16" s="10" t="s">
        <v>881</v>
      </c>
      <c r="C16"/>
      <c r="D16"/>
      <c r="E16"/>
      <c r="F16"/>
      <c r="G16"/>
      <c r="H16"/>
      <c r="I16"/>
      <c r="J16"/>
      <c r="M16" s="33" t="s">
        <v>563</v>
      </c>
      <c r="N16" s="36" t="str">
        <f>N292</f>
        <v>c</v>
      </c>
      <c r="O16" s="2" t="str">
        <f t="shared" si="0"/>
        <v>INCORRECT</v>
      </c>
      <c r="P16" s="10" t="s">
        <v>531</v>
      </c>
      <c r="Q16" s="17"/>
    </row>
    <row r="17" spans="1:17" s="29" customFormat="1" ht="15.75" thickBot="1" x14ac:dyDescent="0.3">
      <c r="A17" s="19"/>
      <c r="B17" s="10" t="s">
        <v>51</v>
      </c>
      <c r="C17"/>
      <c r="D17"/>
      <c r="E17"/>
      <c r="F17"/>
      <c r="G17"/>
      <c r="H17"/>
      <c r="I17"/>
      <c r="J17"/>
      <c r="K17" s="16"/>
      <c r="L17" s="30"/>
      <c r="M17" s="33" t="s">
        <v>564</v>
      </c>
      <c r="N17" s="36" t="str">
        <f>N324</f>
        <v>d</v>
      </c>
      <c r="O17" s="2" t="str">
        <f t="shared" si="0"/>
        <v>INCORRECT</v>
      </c>
      <c r="P17" s="10" t="s">
        <v>120</v>
      </c>
      <c r="Q17" s="17"/>
    </row>
    <row r="18" spans="1:17" s="29" customFormat="1" ht="15.75" thickBot="1" x14ac:dyDescent="0.3">
      <c r="A18" s="19"/>
      <c r="B18" s="10" t="s">
        <v>877</v>
      </c>
      <c r="C18"/>
      <c r="D18"/>
      <c r="E18"/>
      <c r="F18"/>
      <c r="G18"/>
      <c r="H18"/>
      <c r="I18"/>
      <c r="J18"/>
      <c r="K18" s="16"/>
      <c r="L18" s="30"/>
      <c r="M18" s="40" t="s">
        <v>565</v>
      </c>
      <c r="N18" s="38" t="str">
        <f>N332</f>
        <v>b,c,d</v>
      </c>
      <c r="O18" s="2" t="str">
        <f t="shared" si="0"/>
        <v>OK</v>
      </c>
      <c r="P18" s="10" t="s">
        <v>110</v>
      </c>
      <c r="Q18" s="17"/>
    </row>
    <row r="19" spans="1:17" s="29" customFormat="1" ht="15.75" thickBot="1" x14ac:dyDescent="0.3">
      <c r="A19" s="19"/>
      <c r="B19" s="10" t="s">
        <v>878</v>
      </c>
      <c r="C19"/>
      <c r="D19"/>
      <c r="E19"/>
      <c r="F19"/>
      <c r="G19"/>
      <c r="H19"/>
      <c r="I19"/>
      <c r="J19"/>
      <c r="K19" s="16"/>
      <c r="L19" s="30"/>
      <c r="M19" s="40" t="s">
        <v>862</v>
      </c>
      <c r="N19" s="38" t="str">
        <f>N356</f>
        <v>b</v>
      </c>
      <c r="O19" s="2" t="str">
        <f t="shared" si="0"/>
        <v>OK</v>
      </c>
      <c r="P19" s="32" t="s">
        <v>104</v>
      </c>
    </row>
    <row r="20" spans="1:17" s="29" customFormat="1" ht="15.75" thickBot="1" x14ac:dyDescent="0.3">
      <c r="A20" s="30"/>
      <c r="B20" s="32"/>
      <c r="H20"/>
      <c r="I20"/>
      <c r="J20"/>
      <c r="K20" s="16"/>
      <c r="L20" s="30"/>
      <c r="M20" s="40" t="s">
        <v>863</v>
      </c>
      <c r="N20" s="38" t="str">
        <f>N381</f>
        <v>b,e</v>
      </c>
      <c r="O20" s="2" t="str">
        <f t="shared" si="0"/>
        <v>INCORRECT</v>
      </c>
      <c r="P20" s="24" t="s">
        <v>126</v>
      </c>
    </row>
    <row r="21" spans="1:17" s="29" customFormat="1" ht="15.75" thickBot="1" x14ac:dyDescent="0.3">
      <c r="A21" s="19" t="s">
        <v>882</v>
      </c>
      <c r="B21" s="48" t="s">
        <v>883</v>
      </c>
      <c r="H21"/>
      <c r="I21"/>
      <c r="J21"/>
      <c r="K21" s="16"/>
      <c r="M21" s="40" t="s">
        <v>864</v>
      </c>
      <c r="N21" s="38" t="str">
        <f>N407</f>
        <v>b,c,d</v>
      </c>
      <c r="O21" s="2" t="str">
        <f t="shared" si="0"/>
        <v>INCORRECT</v>
      </c>
      <c r="P21" s="24" t="s">
        <v>866</v>
      </c>
    </row>
    <row r="22" spans="1:17" s="29" customFormat="1" ht="15.75" thickBot="1" x14ac:dyDescent="0.3">
      <c r="A22" s="19"/>
      <c r="B22" s="10" t="s">
        <v>875</v>
      </c>
      <c r="H22"/>
      <c r="I22"/>
      <c r="J22"/>
      <c r="K22" s="16"/>
      <c r="M22" s="40" t="s">
        <v>865</v>
      </c>
      <c r="N22" s="38" t="str">
        <f>N415</f>
        <v>b,c,e</v>
      </c>
      <c r="O22" s="2" t="str">
        <f t="shared" si="0"/>
        <v>OK</v>
      </c>
      <c r="P22" s="24" t="s">
        <v>861</v>
      </c>
    </row>
    <row r="23" spans="1:17" s="29" customFormat="1" x14ac:dyDescent="0.25">
      <c r="A23" s="30"/>
      <c r="B23" s="32" t="s">
        <v>879</v>
      </c>
      <c r="H23"/>
      <c r="I23"/>
      <c r="J23"/>
      <c r="K23" s="16"/>
    </row>
    <row r="24" spans="1:17" s="29" customFormat="1" x14ac:dyDescent="0.25">
      <c r="A24" s="30"/>
      <c r="B24" s="32" t="s">
        <v>880</v>
      </c>
      <c r="H24"/>
      <c r="I24"/>
      <c r="J24"/>
      <c r="K24" s="16"/>
    </row>
    <row r="25" spans="1:17" s="29" customFormat="1" x14ac:dyDescent="0.25">
      <c r="A25" s="30"/>
      <c r="B25" s="32" t="s">
        <v>51</v>
      </c>
      <c r="C25" s="32"/>
      <c r="D25" s="32"/>
      <c r="E25" s="32"/>
      <c r="F25" s="32"/>
      <c r="H25"/>
      <c r="I25"/>
      <c r="J25"/>
      <c r="K25" s="16"/>
      <c r="L25" s="30" t="s">
        <v>559</v>
      </c>
      <c r="M25" s="14" t="s">
        <v>588</v>
      </c>
    </row>
    <row r="26" spans="1:17" x14ac:dyDescent="0.25">
      <c r="B26" s="32" t="s">
        <v>884</v>
      </c>
      <c r="G26" s="29"/>
      <c r="H26"/>
      <c r="I26"/>
      <c r="J26"/>
      <c r="M26" s="29" t="s">
        <v>586</v>
      </c>
    </row>
    <row r="27" spans="1:17" x14ac:dyDescent="0.25">
      <c r="B27" s="32" t="s">
        <v>885</v>
      </c>
      <c r="G27" s="29"/>
      <c r="H27"/>
      <c r="I27"/>
      <c r="J27"/>
      <c r="M27" s="29" t="s">
        <v>589</v>
      </c>
    </row>
    <row r="28" spans="1:17" x14ac:dyDescent="0.25">
      <c r="B28" s="32" t="s">
        <v>886</v>
      </c>
      <c r="G28" s="29"/>
      <c r="H28"/>
      <c r="I28"/>
      <c r="J28"/>
      <c r="M28" s="29" t="s">
        <v>590</v>
      </c>
    </row>
    <row r="29" spans="1:17" x14ac:dyDescent="0.25">
      <c r="B29" s="32" t="s">
        <v>887</v>
      </c>
      <c r="G29" s="29"/>
      <c r="H29"/>
      <c r="I29"/>
      <c r="J29"/>
      <c r="M29" s="29" t="s">
        <v>51</v>
      </c>
    </row>
    <row r="30" spans="1:17" x14ac:dyDescent="0.25">
      <c r="B30" s="32" t="s">
        <v>888</v>
      </c>
      <c r="G30" s="29"/>
      <c r="H30"/>
      <c r="I30"/>
      <c r="J30"/>
      <c r="M30" s="29" t="s">
        <v>587</v>
      </c>
    </row>
    <row r="31" spans="1:17" x14ac:dyDescent="0.25">
      <c r="B31" s="32" t="s">
        <v>79</v>
      </c>
      <c r="G31" s="29"/>
      <c r="H31"/>
      <c r="I31"/>
      <c r="J31"/>
      <c r="M31" s="29" t="s">
        <v>591</v>
      </c>
    </row>
    <row r="32" spans="1:17" x14ac:dyDescent="0.25">
      <c r="B32" s="32" t="s">
        <v>889</v>
      </c>
      <c r="C32" s="29"/>
      <c r="D32" s="29"/>
      <c r="E32" s="29"/>
      <c r="F32" s="29"/>
      <c r="G32" s="29"/>
      <c r="H32"/>
      <c r="I32"/>
      <c r="J32"/>
      <c r="M32" s="29" t="s">
        <v>109</v>
      </c>
    </row>
    <row r="33" spans="1:14" x14ac:dyDescent="0.25">
      <c r="B33" s="32" t="s">
        <v>890</v>
      </c>
      <c r="C33" s="29"/>
      <c r="D33" s="29"/>
      <c r="E33" s="29"/>
      <c r="F33" s="29"/>
      <c r="G33" s="29"/>
      <c r="H33"/>
      <c r="I33"/>
      <c r="J33"/>
      <c r="M33" s="29" t="s">
        <v>592</v>
      </c>
      <c r="N33" s="14"/>
    </row>
    <row r="34" spans="1:14" x14ac:dyDescent="0.25">
      <c r="B34" s="24" t="s">
        <v>79</v>
      </c>
      <c r="C34" s="29"/>
      <c r="D34" s="29"/>
      <c r="E34" s="29"/>
      <c r="F34" s="29"/>
      <c r="G34" s="29"/>
      <c r="H34"/>
      <c r="I34"/>
      <c r="J34"/>
      <c r="M34" s="29" t="s">
        <v>593</v>
      </c>
    </row>
    <row r="35" spans="1:14" x14ac:dyDescent="0.25">
      <c r="B35" s="32" t="s">
        <v>51</v>
      </c>
      <c r="C35" s="29"/>
      <c r="D35" s="29"/>
      <c r="E35" s="29"/>
      <c r="F35" s="29"/>
      <c r="G35" s="29"/>
      <c r="H35"/>
      <c r="I35"/>
      <c r="J35"/>
      <c r="M35" s="29" t="s">
        <v>594</v>
      </c>
    </row>
    <row r="36" spans="1:14" x14ac:dyDescent="0.25">
      <c r="D36" s="29"/>
      <c r="E36" s="29"/>
      <c r="F36" s="29"/>
      <c r="G36" s="29"/>
      <c r="H36"/>
      <c r="I36"/>
      <c r="J36"/>
      <c r="M36" s="29" t="s">
        <v>79</v>
      </c>
    </row>
    <row r="37" spans="1:14" x14ac:dyDescent="0.25">
      <c r="B37" s="14" t="s">
        <v>891</v>
      </c>
      <c r="C37" s="29"/>
      <c r="D37" s="29"/>
      <c r="E37" s="29"/>
      <c r="F37" s="29"/>
      <c r="G37" s="29"/>
      <c r="H37"/>
      <c r="I37"/>
      <c r="J37"/>
      <c r="M37" s="29" t="s">
        <v>51</v>
      </c>
    </row>
    <row r="38" spans="1:14" x14ac:dyDescent="0.25">
      <c r="B38" s="32" t="s">
        <v>892</v>
      </c>
      <c r="C38" s="29"/>
      <c r="D38" s="29"/>
      <c r="E38" s="29"/>
      <c r="F38" s="29"/>
      <c r="G38" s="29"/>
      <c r="H38"/>
      <c r="I38"/>
      <c r="J38"/>
      <c r="M38" s="29"/>
    </row>
    <row r="39" spans="1:14" x14ac:dyDescent="0.25">
      <c r="B39" s="32" t="s">
        <v>109</v>
      </c>
      <c r="C39" s="29"/>
      <c r="D39" s="29"/>
      <c r="E39" s="29"/>
      <c r="F39" s="29"/>
      <c r="G39" s="29"/>
      <c r="H39"/>
      <c r="I39"/>
      <c r="J39"/>
      <c r="L39" s="30" t="s">
        <v>52</v>
      </c>
      <c r="M39" s="29" t="s">
        <v>595</v>
      </c>
    </row>
    <row r="40" spans="1:14" x14ac:dyDescent="0.25">
      <c r="B40" s="32" t="s">
        <v>893</v>
      </c>
      <c r="C40" s="29"/>
      <c r="D40" s="29"/>
      <c r="E40" s="29"/>
      <c r="F40" s="29"/>
      <c r="G40" s="29"/>
      <c r="H40"/>
      <c r="I40"/>
      <c r="J40"/>
      <c r="L40" s="30" t="s">
        <v>53</v>
      </c>
      <c r="M40" s="29" t="s">
        <v>596</v>
      </c>
    </row>
    <row r="41" spans="1:14" x14ac:dyDescent="0.25">
      <c r="B41" s="32" t="s">
        <v>894</v>
      </c>
      <c r="C41" s="29"/>
      <c r="D41" s="29"/>
      <c r="E41" s="29"/>
      <c r="F41" s="29"/>
      <c r="G41" s="29"/>
      <c r="H41"/>
      <c r="I41"/>
      <c r="J41"/>
      <c r="L41" s="30" t="s">
        <v>54</v>
      </c>
      <c r="M41" s="29" t="s">
        <v>597</v>
      </c>
    </row>
    <row r="42" spans="1:14" x14ac:dyDescent="0.25">
      <c r="B42" s="32" t="s">
        <v>895</v>
      </c>
      <c r="C42" s="29"/>
      <c r="D42" s="29"/>
      <c r="E42" s="29"/>
      <c r="F42" s="29"/>
      <c r="G42" s="29"/>
      <c r="H42"/>
      <c r="I42"/>
      <c r="J42"/>
      <c r="L42" s="30" t="s">
        <v>55</v>
      </c>
      <c r="M42" s="29" t="s">
        <v>598</v>
      </c>
    </row>
    <row r="43" spans="1:14" x14ac:dyDescent="0.25">
      <c r="B43" s="32" t="s">
        <v>896</v>
      </c>
      <c r="C43" s="29"/>
      <c r="D43" s="29"/>
      <c r="E43" s="29"/>
      <c r="F43" s="29"/>
      <c r="G43" s="29"/>
      <c r="H43"/>
      <c r="I43"/>
      <c r="J43"/>
      <c r="L43" s="30" t="s">
        <v>56</v>
      </c>
      <c r="M43" s="29" t="s">
        <v>599</v>
      </c>
    </row>
    <row r="44" spans="1:14" ht="15.75" thickBot="1" x14ac:dyDescent="0.3">
      <c r="B44" s="32" t="s">
        <v>79</v>
      </c>
      <c r="C44" s="29"/>
      <c r="D44" s="29"/>
      <c r="E44" s="29"/>
      <c r="F44" s="29"/>
      <c r="G44" s="29"/>
      <c r="H44"/>
      <c r="I44"/>
      <c r="J44"/>
      <c r="L44" s="30" t="s">
        <v>101</v>
      </c>
      <c r="M44" s="29" t="s">
        <v>600</v>
      </c>
    </row>
    <row r="45" spans="1:14" ht="15.75" thickBot="1" x14ac:dyDescent="0.3">
      <c r="B45" s="32" t="s">
        <v>51</v>
      </c>
      <c r="C45" s="29"/>
      <c r="D45" s="29"/>
      <c r="E45" s="29"/>
      <c r="F45" s="29"/>
      <c r="G45" s="29"/>
      <c r="H45"/>
      <c r="I45"/>
      <c r="J45"/>
      <c r="M45" s="25" t="s">
        <v>333</v>
      </c>
      <c r="N45" s="23" t="s">
        <v>106</v>
      </c>
    </row>
    <row r="46" spans="1:14" x14ac:dyDescent="0.25">
      <c r="A46" s="30" t="s">
        <v>52</v>
      </c>
      <c r="B46" s="32" t="s">
        <v>900</v>
      </c>
      <c r="C46" s="29"/>
      <c r="D46" s="29"/>
      <c r="E46" s="29"/>
      <c r="F46" s="29"/>
      <c r="G46" s="29"/>
      <c r="H46"/>
      <c r="I46"/>
      <c r="J46"/>
    </row>
    <row r="47" spans="1:14" x14ac:dyDescent="0.25">
      <c r="B47" s="24" t="s">
        <v>901</v>
      </c>
      <c r="C47" s="29"/>
      <c r="D47" s="29"/>
      <c r="E47" s="29"/>
      <c r="F47" s="29"/>
      <c r="G47" s="29"/>
      <c r="H47"/>
      <c r="I47"/>
      <c r="J47"/>
      <c r="L47" s="30" t="s">
        <v>612</v>
      </c>
      <c r="M47" s="14" t="s">
        <v>601</v>
      </c>
    </row>
    <row r="48" spans="1:14" x14ac:dyDescent="0.25">
      <c r="A48" s="30" t="s">
        <v>53</v>
      </c>
      <c r="B48" s="24" t="s">
        <v>897</v>
      </c>
      <c r="C48" s="29"/>
      <c r="D48" s="29"/>
      <c r="E48" s="29"/>
      <c r="F48" s="29"/>
      <c r="G48" s="29"/>
      <c r="H48"/>
      <c r="I48"/>
      <c r="J48"/>
      <c r="M48" s="14" t="s">
        <v>602</v>
      </c>
      <c r="N48" s="14"/>
    </row>
    <row r="49" spans="1:14" x14ac:dyDescent="0.25">
      <c r="A49" s="30" t="s">
        <v>54</v>
      </c>
      <c r="B49" s="32" t="s">
        <v>898</v>
      </c>
      <c r="C49" s="29"/>
      <c r="D49" s="29"/>
      <c r="E49" s="29"/>
      <c r="F49" s="29"/>
      <c r="G49" s="29"/>
      <c r="H49"/>
      <c r="I49"/>
      <c r="J49"/>
      <c r="M49" s="14" t="s">
        <v>603</v>
      </c>
    </row>
    <row r="50" spans="1:14" x14ac:dyDescent="0.25">
      <c r="A50" s="30" t="s">
        <v>55</v>
      </c>
      <c r="B50" s="32" t="s">
        <v>899</v>
      </c>
      <c r="C50" s="29"/>
      <c r="D50" s="29"/>
      <c r="E50" s="29"/>
      <c r="F50" s="29"/>
      <c r="G50" s="29"/>
      <c r="H50"/>
      <c r="I50"/>
      <c r="J50"/>
      <c r="M50" s="14" t="s">
        <v>604</v>
      </c>
    </row>
    <row r="51" spans="1:14" x14ac:dyDescent="0.25">
      <c r="C51" s="29"/>
      <c r="D51" s="29"/>
      <c r="E51" s="29"/>
      <c r="F51" s="29"/>
      <c r="G51" s="29"/>
      <c r="H51"/>
      <c r="I51"/>
      <c r="J51"/>
      <c r="M51" s="29"/>
    </row>
    <row r="52" spans="1:14" x14ac:dyDescent="0.25">
      <c r="C52" s="29"/>
      <c r="D52" s="29"/>
      <c r="E52" s="29"/>
      <c r="F52" s="29"/>
      <c r="G52" s="29"/>
      <c r="H52"/>
      <c r="I52"/>
      <c r="J52"/>
      <c r="L52" s="30" t="s">
        <v>52</v>
      </c>
      <c r="M52" s="29" t="s">
        <v>608</v>
      </c>
    </row>
    <row r="53" spans="1:14" x14ac:dyDescent="0.25">
      <c r="C53" s="29"/>
      <c r="D53" s="29"/>
      <c r="E53" s="29"/>
      <c r="F53" s="29"/>
      <c r="G53" s="29"/>
      <c r="H53"/>
      <c r="I53"/>
      <c r="J53"/>
      <c r="L53" s="30" t="s">
        <v>53</v>
      </c>
      <c r="M53" s="29" t="s">
        <v>605</v>
      </c>
    </row>
    <row r="54" spans="1:14" x14ac:dyDescent="0.25">
      <c r="C54" s="29"/>
      <c r="D54" s="29"/>
      <c r="E54" s="29"/>
      <c r="F54" s="29"/>
      <c r="G54" s="29"/>
      <c r="H54"/>
      <c r="I54"/>
      <c r="J54"/>
      <c r="L54" s="30" t="s">
        <v>54</v>
      </c>
      <c r="M54" s="29" t="s">
        <v>606</v>
      </c>
    </row>
    <row r="55" spans="1:14" x14ac:dyDescent="0.25">
      <c r="M55" s="29" t="s">
        <v>607</v>
      </c>
    </row>
    <row r="56" spans="1:14" x14ac:dyDescent="0.25">
      <c r="L56" s="30" t="s">
        <v>55</v>
      </c>
      <c r="M56" s="32" t="s">
        <v>609</v>
      </c>
    </row>
    <row r="57" spans="1:14" x14ac:dyDescent="0.25">
      <c r="M57" s="29" t="s">
        <v>610</v>
      </c>
    </row>
    <row r="58" spans="1:14" ht="15.75" thickBot="1" x14ac:dyDescent="0.3">
      <c r="M58" s="29" t="s">
        <v>611</v>
      </c>
    </row>
    <row r="59" spans="1:14" ht="15.75" thickBot="1" x14ac:dyDescent="0.3">
      <c r="B59" s="39"/>
      <c r="M59" s="25" t="s">
        <v>333</v>
      </c>
      <c r="N59" s="23" t="s">
        <v>106</v>
      </c>
    </row>
    <row r="60" spans="1:14" x14ac:dyDescent="0.25">
      <c r="M60" s="29"/>
    </row>
    <row r="61" spans="1:14" x14ac:dyDescent="0.25">
      <c r="L61" s="30" t="s">
        <v>613</v>
      </c>
      <c r="M61" s="14" t="s">
        <v>614</v>
      </c>
    </row>
    <row r="62" spans="1:14" x14ac:dyDescent="0.25">
      <c r="M62" s="29" t="s">
        <v>615</v>
      </c>
    </row>
    <row r="63" spans="1:14" x14ac:dyDescent="0.25">
      <c r="M63" s="29" t="s">
        <v>616</v>
      </c>
    </row>
    <row r="64" spans="1:14" x14ac:dyDescent="0.25">
      <c r="M64" s="29" t="s">
        <v>617</v>
      </c>
    </row>
    <row r="65" spans="12:14" x14ac:dyDescent="0.25">
      <c r="M65" s="29" t="s">
        <v>618</v>
      </c>
    </row>
    <row r="66" spans="12:14" x14ac:dyDescent="0.25">
      <c r="M66" s="29" t="s">
        <v>619</v>
      </c>
    </row>
    <row r="67" spans="12:14" x14ac:dyDescent="0.25">
      <c r="M67" s="29" t="s">
        <v>51</v>
      </c>
    </row>
    <row r="68" spans="12:14" x14ac:dyDescent="0.25">
      <c r="M68" s="29"/>
    </row>
    <row r="69" spans="12:14" x14ac:dyDescent="0.25">
      <c r="L69" s="30" t="s">
        <v>52</v>
      </c>
      <c r="M69" s="24" t="s">
        <v>620</v>
      </c>
    </row>
    <row r="70" spans="12:14" x14ac:dyDescent="0.25">
      <c r="L70" s="30" t="s">
        <v>53</v>
      </c>
      <c r="M70" s="32" t="s">
        <v>621</v>
      </c>
    </row>
    <row r="71" spans="12:14" x14ac:dyDescent="0.25">
      <c r="L71" s="30" t="s">
        <v>54</v>
      </c>
      <c r="M71" s="32" t="s">
        <v>622</v>
      </c>
    </row>
    <row r="72" spans="12:14" x14ac:dyDescent="0.25">
      <c r="L72" s="30" t="s">
        <v>55</v>
      </c>
      <c r="M72" s="32" t="s">
        <v>623</v>
      </c>
    </row>
    <row r="73" spans="12:14" x14ac:dyDescent="0.25">
      <c r="L73" s="30" t="s">
        <v>56</v>
      </c>
      <c r="M73" s="32" t="s">
        <v>624</v>
      </c>
    </row>
    <row r="74" spans="12:14" x14ac:dyDescent="0.25">
      <c r="L74" s="30" t="s">
        <v>101</v>
      </c>
      <c r="M74" s="32" t="s">
        <v>625</v>
      </c>
    </row>
    <row r="75" spans="12:14" ht="15.75" thickBot="1" x14ac:dyDescent="0.3">
      <c r="L75" s="30" t="s">
        <v>387</v>
      </c>
      <c r="M75" s="32" t="s">
        <v>626</v>
      </c>
    </row>
    <row r="76" spans="12:14" ht="15.75" thickBot="1" x14ac:dyDescent="0.3">
      <c r="L76" s="42"/>
      <c r="M76" s="25" t="s">
        <v>333</v>
      </c>
      <c r="N76" s="23" t="s">
        <v>451</v>
      </c>
    </row>
    <row r="77" spans="12:14" x14ac:dyDescent="0.25">
      <c r="M77" s="29"/>
    </row>
    <row r="78" spans="12:14" x14ac:dyDescent="0.25">
      <c r="L78" s="30" t="s">
        <v>627</v>
      </c>
      <c r="M78" s="14" t="s">
        <v>628</v>
      </c>
    </row>
    <row r="79" spans="12:14" x14ac:dyDescent="0.25">
      <c r="M79" s="14" t="s">
        <v>629</v>
      </c>
    </row>
    <row r="80" spans="12:14" x14ac:dyDescent="0.25">
      <c r="M80" s="14" t="s">
        <v>630</v>
      </c>
    </row>
    <row r="81" spans="12:14" x14ac:dyDescent="0.25">
      <c r="M81" s="14" t="s">
        <v>631</v>
      </c>
    </row>
    <row r="82" spans="12:14" x14ac:dyDescent="0.25">
      <c r="M82" s="14" t="s">
        <v>632</v>
      </c>
    </row>
    <row r="83" spans="12:14" x14ac:dyDescent="0.25">
      <c r="M83" s="14" t="s">
        <v>633</v>
      </c>
    </row>
    <row r="84" spans="12:14" x14ac:dyDescent="0.25">
      <c r="M84" s="14" t="s">
        <v>634</v>
      </c>
    </row>
    <row r="85" spans="12:14" x14ac:dyDescent="0.25">
      <c r="M85" s="29"/>
    </row>
    <row r="86" spans="12:14" x14ac:dyDescent="0.25">
      <c r="L86" s="30" t="s">
        <v>52</v>
      </c>
      <c r="M86" s="24" t="s">
        <v>635</v>
      </c>
    </row>
    <row r="87" spans="12:14" x14ac:dyDescent="0.25">
      <c r="L87" s="30" t="s">
        <v>53</v>
      </c>
      <c r="M87" s="32" t="s">
        <v>636</v>
      </c>
    </row>
    <row r="88" spans="12:14" x14ac:dyDescent="0.25">
      <c r="L88" s="30" t="s">
        <v>54</v>
      </c>
      <c r="M88" s="32" t="s">
        <v>637</v>
      </c>
    </row>
    <row r="89" spans="12:14" x14ac:dyDescent="0.25">
      <c r="L89" s="30" t="s">
        <v>55</v>
      </c>
      <c r="M89" s="32" t="s">
        <v>638</v>
      </c>
    </row>
    <row r="90" spans="12:14" x14ac:dyDescent="0.25">
      <c r="L90" s="30" t="s">
        <v>56</v>
      </c>
      <c r="M90" s="32" t="s">
        <v>639</v>
      </c>
    </row>
    <row r="91" spans="12:14" ht="15.75" thickBot="1" x14ac:dyDescent="0.3">
      <c r="L91" s="30" t="s">
        <v>101</v>
      </c>
      <c r="M91" s="32" t="s">
        <v>640</v>
      </c>
    </row>
    <row r="92" spans="12:14" ht="15.75" thickBot="1" x14ac:dyDescent="0.3">
      <c r="M92" s="25" t="s">
        <v>333</v>
      </c>
      <c r="N92" s="23" t="s">
        <v>641</v>
      </c>
    </row>
    <row r="94" spans="12:14" x14ac:dyDescent="0.25">
      <c r="L94" s="30" t="s">
        <v>642</v>
      </c>
      <c r="M94" s="14" t="s">
        <v>643</v>
      </c>
    </row>
    <row r="95" spans="12:14" x14ac:dyDescent="0.25">
      <c r="L95" s="30" t="s">
        <v>52</v>
      </c>
      <c r="M95" s="32" t="s">
        <v>646</v>
      </c>
    </row>
    <row r="96" spans="12:14" x14ac:dyDescent="0.25">
      <c r="L96" s="30" t="s">
        <v>53</v>
      </c>
      <c r="M96" s="29" t="s">
        <v>644</v>
      </c>
      <c r="N96" s="14"/>
    </row>
    <row r="97" spans="12:14" x14ac:dyDescent="0.25">
      <c r="M97" s="29" t="s">
        <v>645</v>
      </c>
    </row>
    <row r="98" spans="12:14" x14ac:dyDescent="0.25">
      <c r="L98" s="30" t="s">
        <v>54</v>
      </c>
      <c r="M98" s="32" t="s">
        <v>647</v>
      </c>
    </row>
    <row r="99" spans="12:14" x14ac:dyDescent="0.25">
      <c r="L99" s="30" t="s">
        <v>55</v>
      </c>
      <c r="M99" s="29" t="s">
        <v>648</v>
      </c>
    </row>
    <row r="100" spans="12:14" ht="15.75" thickBot="1" x14ac:dyDescent="0.3">
      <c r="M100" s="29" t="s">
        <v>649</v>
      </c>
    </row>
    <row r="101" spans="12:14" ht="15.75" thickBot="1" x14ac:dyDescent="0.3">
      <c r="M101" s="25" t="s">
        <v>333</v>
      </c>
      <c r="N101" s="23" t="s">
        <v>114</v>
      </c>
    </row>
    <row r="102" spans="12:14" x14ac:dyDescent="0.25">
      <c r="M102" s="29"/>
    </row>
    <row r="103" spans="12:14" x14ac:dyDescent="0.25">
      <c r="L103" s="30" t="s">
        <v>655</v>
      </c>
      <c r="M103" s="14" t="s">
        <v>650</v>
      </c>
    </row>
    <row r="104" spans="12:14" x14ac:dyDescent="0.25">
      <c r="M104" s="14" t="s">
        <v>651</v>
      </c>
    </row>
    <row r="105" spans="12:14" x14ac:dyDescent="0.25">
      <c r="M105" s="14" t="s">
        <v>652</v>
      </c>
    </row>
    <row r="106" spans="12:14" x14ac:dyDescent="0.25">
      <c r="M106" s="14" t="s">
        <v>653</v>
      </c>
    </row>
    <row r="107" spans="12:14" x14ac:dyDescent="0.25">
      <c r="M107" s="14" t="s">
        <v>654</v>
      </c>
    </row>
    <row r="108" spans="12:14" x14ac:dyDescent="0.25">
      <c r="M108" s="25"/>
    </row>
    <row r="109" spans="12:14" x14ac:dyDescent="0.25">
      <c r="L109" s="30" t="s">
        <v>52</v>
      </c>
      <c r="M109" s="32" t="s">
        <v>656</v>
      </c>
    </row>
    <row r="110" spans="12:14" x14ac:dyDescent="0.25">
      <c r="M110" s="32" t="s">
        <v>657</v>
      </c>
    </row>
    <row r="111" spans="12:14" x14ac:dyDescent="0.25">
      <c r="M111" s="32" t="s">
        <v>658</v>
      </c>
    </row>
    <row r="112" spans="12:14" x14ac:dyDescent="0.25">
      <c r="L112" s="30" t="s">
        <v>53</v>
      </c>
      <c r="M112" s="32" t="s">
        <v>659</v>
      </c>
    </row>
    <row r="113" spans="12:14" x14ac:dyDescent="0.25">
      <c r="M113" s="32" t="s">
        <v>660</v>
      </c>
    </row>
    <row r="114" spans="12:14" x14ac:dyDescent="0.25">
      <c r="M114" s="32" t="s">
        <v>661</v>
      </c>
    </row>
    <row r="115" spans="12:14" x14ac:dyDescent="0.25">
      <c r="L115" s="30" t="s">
        <v>54</v>
      </c>
      <c r="M115" s="32" t="s">
        <v>658</v>
      </c>
    </row>
    <row r="116" spans="12:14" x14ac:dyDescent="0.25">
      <c r="M116" s="32" t="s">
        <v>659</v>
      </c>
    </row>
    <row r="117" spans="12:14" x14ac:dyDescent="0.25">
      <c r="M117" s="32" t="s">
        <v>662</v>
      </c>
    </row>
    <row r="118" spans="12:14" x14ac:dyDescent="0.25">
      <c r="L118" s="30" t="s">
        <v>55</v>
      </c>
      <c r="M118" s="32" t="s">
        <v>663</v>
      </c>
    </row>
    <row r="119" spans="12:14" x14ac:dyDescent="0.25">
      <c r="M119" s="32" t="s">
        <v>658</v>
      </c>
    </row>
    <row r="120" spans="12:14" x14ac:dyDescent="0.25">
      <c r="M120" s="32" t="s">
        <v>659</v>
      </c>
    </row>
    <row r="121" spans="12:14" x14ac:dyDescent="0.25">
      <c r="L121" s="30" t="s">
        <v>56</v>
      </c>
      <c r="M121" s="32" t="s">
        <v>664</v>
      </c>
    </row>
    <row r="122" spans="12:14" x14ac:dyDescent="0.25">
      <c r="M122" s="32" t="s">
        <v>665</v>
      </c>
    </row>
    <row r="123" spans="12:14" x14ac:dyDescent="0.25">
      <c r="M123" s="32" t="s">
        <v>666</v>
      </c>
    </row>
    <row r="124" spans="12:14" ht="15.75" thickBot="1" x14ac:dyDescent="0.3">
      <c r="M124" s="32" t="s">
        <v>667</v>
      </c>
    </row>
    <row r="125" spans="12:14" ht="15.75" thickBot="1" x14ac:dyDescent="0.3">
      <c r="M125" s="25" t="s">
        <v>333</v>
      </c>
      <c r="N125" s="23" t="s">
        <v>111</v>
      </c>
    </row>
    <row r="127" spans="12:14" x14ac:dyDescent="0.25">
      <c r="L127" s="30" t="s">
        <v>668</v>
      </c>
      <c r="M127" s="14" t="s">
        <v>669</v>
      </c>
    </row>
    <row r="128" spans="12:14" x14ac:dyDescent="0.25">
      <c r="L128" s="30" t="s">
        <v>52</v>
      </c>
      <c r="M128" s="32" t="s">
        <v>670</v>
      </c>
    </row>
    <row r="129" spans="12:14" x14ac:dyDescent="0.25">
      <c r="L129" s="30" t="s">
        <v>53</v>
      </c>
      <c r="M129" s="24" t="s">
        <v>671</v>
      </c>
    </row>
    <row r="130" spans="12:14" x14ac:dyDescent="0.25">
      <c r="L130" s="30" t="s">
        <v>54</v>
      </c>
      <c r="M130" s="29" t="s">
        <v>672</v>
      </c>
    </row>
    <row r="131" spans="12:14" ht="15.75" thickBot="1" x14ac:dyDescent="0.3">
      <c r="L131" s="30" t="s">
        <v>55</v>
      </c>
      <c r="M131" s="29" t="s">
        <v>673</v>
      </c>
    </row>
    <row r="132" spans="12:14" ht="15.75" thickBot="1" x14ac:dyDescent="0.3">
      <c r="M132" s="25" t="s">
        <v>333</v>
      </c>
      <c r="N132" s="23" t="s">
        <v>114</v>
      </c>
    </row>
    <row r="133" spans="12:14" x14ac:dyDescent="0.25">
      <c r="M133" s="14"/>
    </row>
    <row r="134" spans="12:14" x14ac:dyDescent="0.25">
      <c r="L134" s="30" t="s">
        <v>674</v>
      </c>
      <c r="M134" s="14" t="s">
        <v>675</v>
      </c>
    </row>
    <row r="135" spans="12:14" x14ac:dyDescent="0.25">
      <c r="L135" s="30" t="s">
        <v>52</v>
      </c>
      <c r="M135" s="32" t="s">
        <v>676</v>
      </c>
    </row>
    <row r="136" spans="12:14" x14ac:dyDescent="0.25">
      <c r="L136" s="30" t="s">
        <v>53</v>
      </c>
      <c r="M136" s="32" t="s">
        <v>677</v>
      </c>
    </row>
    <row r="137" spans="12:14" x14ac:dyDescent="0.25">
      <c r="M137" s="32" t="s">
        <v>678</v>
      </c>
    </row>
    <row r="138" spans="12:14" x14ac:dyDescent="0.25">
      <c r="L138" s="30" t="s">
        <v>54</v>
      </c>
      <c r="M138" s="32" t="s">
        <v>679</v>
      </c>
    </row>
    <row r="139" spans="12:14" x14ac:dyDescent="0.25">
      <c r="L139" s="30" t="s">
        <v>55</v>
      </c>
      <c r="M139" s="32" t="s">
        <v>680</v>
      </c>
    </row>
    <row r="140" spans="12:14" x14ac:dyDescent="0.25">
      <c r="M140" s="32" t="s">
        <v>681</v>
      </c>
    </row>
    <row r="141" spans="12:14" x14ac:dyDescent="0.25">
      <c r="L141" s="30" t="s">
        <v>56</v>
      </c>
      <c r="M141" s="32" t="s">
        <v>682</v>
      </c>
    </row>
    <row r="142" spans="12:14" ht="15.75" thickBot="1" x14ac:dyDescent="0.3">
      <c r="L142" s="30" t="s">
        <v>101</v>
      </c>
      <c r="M142" s="32" t="s">
        <v>683</v>
      </c>
    </row>
    <row r="143" spans="12:14" ht="15.75" thickBot="1" x14ac:dyDescent="0.3">
      <c r="M143" s="25" t="s">
        <v>333</v>
      </c>
      <c r="N143" s="23" t="s">
        <v>684</v>
      </c>
    </row>
    <row r="145" spans="12:13" x14ac:dyDescent="0.25">
      <c r="L145" s="30" t="s">
        <v>685</v>
      </c>
      <c r="M145" s="14" t="s">
        <v>686</v>
      </c>
    </row>
    <row r="146" spans="12:13" x14ac:dyDescent="0.25">
      <c r="M146" s="14" t="s">
        <v>687</v>
      </c>
    </row>
    <row r="147" spans="12:13" x14ac:dyDescent="0.25">
      <c r="M147" s="32" t="s">
        <v>688</v>
      </c>
    </row>
    <row r="148" spans="12:13" x14ac:dyDescent="0.25">
      <c r="M148" s="32" t="s">
        <v>689</v>
      </c>
    </row>
    <row r="149" spans="12:13" x14ac:dyDescent="0.25">
      <c r="M149" s="32" t="s">
        <v>690</v>
      </c>
    </row>
    <row r="150" spans="12:13" x14ac:dyDescent="0.25">
      <c r="M150" s="32" t="s">
        <v>691</v>
      </c>
    </row>
    <row r="151" spans="12:13" x14ac:dyDescent="0.25">
      <c r="M151" s="32" t="s">
        <v>692</v>
      </c>
    </row>
    <row r="152" spans="12:13" x14ac:dyDescent="0.25">
      <c r="M152" s="24" t="s">
        <v>693</v>
      </c>
    </row>
    <row r="153" spans="12:13" x14ac:dyDescent="0.25">
      <c r="M153" s="32" t="s">
        <v>694</v>
      </c>
    </row>
    <row r="154" spans="12:13" x14ac:dyDescent="0.25">
      <c r="M154" s="32" t="s">
        <v>695</v>
      </c>
    </row>
    <row r="155" spans="12:13" x14ac:dyDescent="0.25">
      <c r="M155" s="32" t="s">
        <v>51</v>
      </c>
    </row>
    <row r="156" spans="12:13" x14ac:dyDescent="0.25">
      <c r="M156" s="14"/>
    </row>
    <row r="157" spans="12:13" x14ac:dyDescent="0.25">
      <c r="L157" s="30" t="s">
        <v>52</v>
      </c>
      <c r="M157" s="32" t="s">
        <v>696</v>
      </c>
    </row>
    <row r="158" spans="12:13" x14ac:dyDescent="0.25">
      <c r="L158" s="30" t="s">
        <v>53</v>
      </c>
      <c r="M158" s="32" t="s">
        <v>697</v>
      </c>
    </row>
    <row r="159" spans="12:13" x14ac:dyDescent="0.25">
      <c r="L159" s="30" t="s">
        <v>54</v>
      </c>
      <c r="M159" s="32" t="s">
        <v>698</v>
      </c>
    </row>
    <row r="160" spans="12:13" x14ac:dyDescent="0.25">
      <c r="L160" s="30" t="s">
        <v>55</v>
      </c>
      <c r="M160" s="32" t="s">
        <v>699</v>
      </c>
    </row>
    <row r="161" spans="12:14" x14ac:dyDescent="0.25">
      <c r="L161" s="30" t="s">
        <v>56</v>
      </c>
      <c r="M161" s="32" t="s">
        <v>700</v>
      </c>
    </row>
    <row r="162" spans="12:14" ht="15.75" thickBot="1" x14ac:dyDescent="0.3">
      <c r="L162" s="30" t="s">
        <v>101</v>
      </c>
      <c r="M162" s="32" t="s">
        <v>701</v>
      </c>
    </row>
    <row r="163" spans="12:14" ht="15.75" thickBot="1" x14ac:dyDescent="0.3">
      <c r="M163" s="25" t="s">
        <v>333</v>
      </c>
      <c r="N163" s="23" t="s">
        <v>702</v>
      </c>
    </row>
    <row r="165" spans="12:14" x14ac:dyDescent="0.25">
      <c r="L165" s="30" t="s">
        <v>703</v>
      </c>
      <c r="M165" s="14" t="s">
        <v>704</v>
      </c>
    </row>
    <row r="166" spans="12:14" x14ac:dyDescent="0.25">
      <c r="M166" s="14" t="s">
        <v>705</v>
      </c>
    </row>
    <row r="167" spans="12:14" x14ac:dyDescent="0.25">
      <c r="M167" s="32" t="s">
        <v>706</v>
      </c>
    </row>
    <row r="168" spans="12:14" x14ac:dyDescent="0.25">
      <c r="M168" s="24" t="s">
        <v>707</v>
      </c>
    </row>
    <row r="169" spans="12:14" x14ac:dyDescent="0.25">
      <c r="M169" s="32" t="s">
        <v>708</v>
      </c>
    </row>
    <row r="171" spans="12:14" x14ac:dyDescent="0.25">
      <c r="L171" s="30" t="s">
        <v>52</v>
      </c>
      <c r="M171" s="24" t="s">
        <v>709</v>
      </c>
      <c r="N171" s="25"/>
    </row>
    <row r="172" spans="12:14" x14ac:dyDescent="0.25">
      <c r="L172" s="30" t="s">
        <v>53</v>
      </c>
      <c r="M172" s="32" t="s">
        <v>710</v>
      </c>
    </row>
    <row r="173" spans="12:14" x14ac:dyDescent="0.25">
      <c r="M173" s="32" t="s">
        <v>711</v>
      </c>
    </row>
    <row r="174" spans="12:14" x14ac:dyDescent="0.25">
      <c r="L174" s="30" t="s">
        <v>54</v>
      </c>
      <c r="M174" s="32" t="s">
        <v>712</v>
      </c>
    </row>
    <row r="175" spans="12:14" x14ac:dyDescent="0.25">
      <c r="M175" s="32" t="s">
        <v>713</v>
      </c>
    </row>
    <row r="176" spans="12:14" x14ac:dyDescent="0.25">
      <c r="L176" s="30" t="s">
        <v>55</v>
      </c>
      <c r="M176" s="32" t="s">
        <v>714</v>
      </c>
    </row>
    <row r="177" spans="12:14" x14ac:dyDescent="0.25">
      <c r="M177" s="32" t="s">
        <v>715</v>
      </c>
    </row>
    <row r="178" spans="12:14" ht="15.75" thickBot="1" x14ac:dyDescent="0.3">
      <c r="M178" s="32" t="s">
        <v>716</v>
      </c>
    </row>
    <row r="179" spans="12:14" ht="15.75" thickBot="1" x14ac:dyDescent="0.3">
      <c r="M179" s="25" t="s">
        <v>333</v>
      </c>
      <c r="N179" s="23" t="s">
        <v>104</v>
      </c>
    </row>
    <row r="182" spans="12:14" x14ac:dyDescent="0.25">
      <c r="L182" s="30" t="s">
        <v>717</v>
      </c>
      <c r="M182" s="14" t="s">
        <v>718</v>
      </c>
    </row>
    <row r="183" spans="12:14" x14ac:dyDescent="0.25">
      <c r="L183" s="30" t="s">
        <v>52</v>
      </c>
      <c r="M183" s="32" t="s">
        <v>719</v>
      </c>
    </row>
    <row r="184" spans="12:14" x14ac:dyDescent="0.25">
      <c r="M184" s="32" t="s">
        <v>722</v>
      </c>
    </row>
    <row r="185" spans="12:14" x14ac:dyDescent="0.25">
      <c r="M185" s="32" t="s">
        <v>723</v>
      </c>
    </row>
    <row r="186" spans="12:14" x14ac:dyDescent="0.25">
      <c r="M186" s="32" t="s">
        <v>724</v>
      </c>
    </row>
    <row r="187" spans="12:14" x14ac:dyDescent="0.25">
      <c r="M187" s="32" t="s">
        <v>725</v>
      </c>
    </row>
    <row r="188" spans="12:14" x14ac:dyDescent="0.25">
      <c r="M188" s="32" t="s">
        <v>726</v>
      </c>
    </row>
    <row r="189" spans="12:14" x14ac:dyDescent="0.25">
      <c r="M189" s="32" t="s">
        <v>79</v>
      </c>
    </row>
    <row r="190" spans="12:14" x14ac:dyDescent="0.25">
      <c r="M190" s="32" t="s">
        <v>51</v>
      </c>
    </row>
    <row r="191" spans="12:14" x14ac:dyDescent="0.25">
      <c r="L191" s="30" t="s">
        <v>53</v>
      </c>
      <c r="M191" s="32" t="s">
        <v>719</v>
      </c>
    </row>
    <row r="192" spans="12:14" x14ac:dyDescent="0.25">
      <c r="M192" s="32" t="s">
        <v>727</v>
      </c>
    </row>
    <row r="193" spans="12:13" x14ac:dyDescent="0.25">
      <c r="M193" s="24" t="s">
        <v>724</v>
      </c>
    </row>
    <row r="194" spans="12:13" x14ac:dyDescent="0.25">
      <c r="M194" s="32" t="s">
        <v>726</v>
      </c>
    </row>
    <row r="195" spans="12:13" x14ac:dyDescent="0.25">
      <c r="M195" s="32" t="s">
        <v>79</v>
      </c>
    </row>
    <row r="196" spans="12:13" x14ac:dyDescent="0.25">
      <c r="M196" s="32" t="s">
        <v>51</v>
      </c>
    </row>
    <row r="197" spans="12:13" x14ac:dyDescent="0.25">
      <c r="L197" s="30" t="s">
        <v>54</v>
      </c>
      <c r="M197" s="32" t="s">
        <v>719</v>
      </c>
    </row>
    <row r="198" spans="12:13" x14ac:dyDescent="0.25">
      <c r="M198" s="32" t="s">
        <v>727</v>
      </c>
    </row>
    <row r="199" spans="12:13" x14ac:dyDescent="0.25">
      <c r="M199" s="32" t="s">
        <v>723</v>
      </c>
    </row>
    <row r="200" spans="12:13" x14ac:dyDescent="0.25">
      <c r="M200" s="32" t="s">
        <v>728</v>
      </c>
    </row>
    <row r="201" spans="12:13" x14ac:dyDescent="0.25">
      <c r="M201" s="32" t="s">
        <v>726</v>
      </c>
    </row>
    <row r="202" spans="12:13" x14ac:dyDescent="0.25">
      <c r="M202" s="32" t="s">
        <v>79</v>
      </c>
    </row>
    <row r="203" spans="12:13" x14ac:dyDescent="0.25">
      <c r="M203" s="24" t="s">
        <v>51</v>
      </c>
    </row>
    <row r="204" spans="12:13" x14ac:dyDescent="0.25">
      <c r="L204" s="30" t="s">
        <v>55</v>
      </c>
      <c r="M204" s="32" t="s">
        <v>719</v>
      </c>
    </row>
    <row r="205" spans="12:13" x14ac:dyDescent="0.25">
      <c r="M205" s="32" t="s">
        <v>729</v>
      </c>
    </row>
    <row r="206" spans="12:13" x14ac:dyDescent="0.25">
      <c r="M206" s="32" t="s">
        <v>724</v>
      </c>
    </row>
    <row r="207" spans="12:13" x14ac:dyDescent="0.25">
      <c r="M207" s="32" t="s">
        <v>730</v>
      </c>
    </row>
    <row r="208" spans="12:13" x14ac:dyDescent="0.25">
      <c r="M208" s="32" t="s">
        <v>731</v>
      </c>
    </row>
    <row r="209" spans="12:14" x14ac:dyDescent="0.25">
      <c r="M209" s="32" t="s">
        <v>726</v>
      </c>
    </row>
    <row r="210" spans="12:14" x14ac:dyDescent="0.25">
      <c r="M210" s="32" t="s">
        <v>79</v>
      </c>
    </row>
    <row r="211" spans="12:14" x14ac:dyDescent="0.25">
      <c r="M211" s="32" t="s">
        <v>51</v>
      </c>
    </row>
    <row r="212" spans="12:14" ht="15.75" thickBot="1" x14ac:dyDescent="0.3">
      <c r="L212" s="30" t="s">
        <v>56</v>
      </c>
      <c r="M212" s="32" t="s">
        <v>99</v>
      </c>
    </row>
    <row r="213" spans="12:14" ht="15.75" thickBot="1" x14ac:dyDescent="0.3">
      <c r="M213" s="25" t="s">
        <v>333</v>
      </c>
      <c r="N213" s="23" t="s">
        <v>105</v>
      </c>
    </row>
    <row r="215" spans="12:14" x14ac:dyDescent="0.25">
      <c r="L215" s="30" t="s">
        <v>732</v>
      </c>
      <c r="M215" s="14" t="s">
        <v>733</v>
      </c>
    </row>
    <row r="216" spans="12:14" x14ac:dyDescent="0.25">
      <c r="M216" s="14" t="s">
        <v>734</v>
      </c>
    </row>
    <row r="217" spans="12:14" x14ac:dyDescent="0.25">
      <c r="M217" s="14" t="s">
        <v>735</v>
      </c>
    </row>
    <row r="218" spans="12:14" x14ac:dyDescent="0.25">
      <c r="M218" s="32" t="s">
        <v>719</v>
      </c>
    </row>
    <row r="219" spans="12:14" x14ac:dyDescent="0.25">
      <c r="M219" s="32" t="s">
        <v>736</v>
      </c>
    </row>
    <row r="220" spans="12:14" x14ac:dyDescent="0.25">
      <c r="M220" s="32" t="s">
        <v>727</v>
      </c>
    </row>
    <row r="221" spans="12:14" x14ac:dyDescent="0.25">
      <c r="M221" s="32" t="s">
        <v>737</v>
      </c>
    </row>
    <row r="222" spans="12:14" x14ac:dyDescent="0.25">
      <c r="M222" s="32" t="s">
        <v>724</v>
      </c>
    </row>
    <row r="223" spans="12:14" x14ac:dyDescent="0.25">
      <c r="M223" s="32" t="s">
        <v>726</v>
      </c>
    </row>
    <row r="224" spans="12:14" x14ac:dyDescent="0.25">
      <c r="M224" s="32" t="s">
        <v>79</v>
      </c>
    </row>
    <row r="225" spans="12:14" x14ac:dyDescent="0.25">
      <c r="M225" s="24" t="s">
        <v>51</v>
      </c>
    </row>
    <row r="227" spans="12:14" x14ac:dyDescent="0.25">
      <c r="L227" s="30" t="s">
        <v>52</v>
      </c>
      <c r="M227" s="32" t="s">
        <v>720</v>
      </c>
    </row>
    <row r="228" spans="12:14" x14ac:dyDescent="0.25">
      <c r="L228" s="30" t="s">
        <v>53</v>
      </c>
      <c r="M228" s="32" t="s">
        <v>738</v>
      </c>
    </row>
    <row r="229" spans="12:14" x14ac:dyDescent="0.25">
      <c r="M229" s="32" t="s">
        <v>739</v>
      </c>
    </row>
    <row r="230" spans="12:14" x14ac:dyDescent="0.25">
      <c r="M230" s="32" t="s">
        <v>51</v>
      </c>
    </row>
    <row r="231" spans="12:14" x14ac:dyDescent="0.25">
      <c r="L231" s="30" t="s">
        <v>54</v>
      </c>
      <c r="M231" s="32" t="s">
        <v>738</v>
      </c>
    </row>
    <row r="232" spans="12:14" x14ac:dyDescent="0.25">
      <c r="M232" s="32" t="s">
        <v>740</v>
      </c>
    </row>
    <row r="233" spans="12:14" x14ac:dyDescent="0.25">
      <c r="M233" s="32" t="s">
        <v>51</v>
      </c>
    </row>
    <row r="234" spans="12:14" x14ac:dyDescent="0.25">
      <c r="L234" s="30" t="s">
        <v>55</v>
      </c>
      <c r="M234" s="24" t="s">
        <v>738</v>
      </c>
    </row>
    <row r="235" spans="12:14" x14ac:dyDescent="0.25">
      <c r="M235" s="32" t="s">
        <v>741</v>
      </c>
    </row>
    <row r="236" spans="12:14" x14ac:dyDescent="0.25">
      <c r="M236" s="32" t="s">
        <v>742</v>
      </c>
    </row>
    <row r="237" spans="12:14" x14ac:dyDescent="0.25">
      <c r="M237" s="32" t="s">
        <v>51</v>
      </c>
    </row>
    <row r="238" spans="12:14" ht="15.75" thickBot="1" x14ac:dyDescent="0.3">
      <c r="L238" s="30" t="s">
        <v>56</v>
      </c>
      <c r="M238" s="32" t="s">
        <v>99</v>
      </c>
    </row>
    <row r="239" spans="12:14" ht="15.75" thickBot="1" x14ac:dyDescent="0.3">
      <c r="L239" s="42"/>
      <c r="M239" s="25" t="s">
        <v>333</v>
      </c>
      <c r="N239" s="23" t="s">
        <v>107</v>
      </c>
    </row>
    <row r="241" spans="12:13" x14ac:dyDescent="0.25">
      <c r="L241" s="30" t="s">
        <v>745</v>
      </c>
      <c r="M241" s="14" t="s">
        <v>733</v>
      </c>
    </row>
    <row r="242" spans="12:13" x14ac:dyDescent="0.25">
      <c r="M242" s="14" t="s">
        <v>743</v>
      </c>
    </row>
    <row r="243" spans="12:13" x14ac:dyDescent="0.25">
      <c r="M243" s="14" t="s">
        <v>744</v>
      </c>
    </row>
    <row r="244" spans="12:13" x14ac:dyDescent="0.25">
      <c r="M244" s="32" t="s">
        <v>746</v>
      </c>
    </row>
    <row r="245" spans="12:13" x14ac:dyDescent="0.25">
      <c r="M245" s="32" t="s">
        <v>719</v>
      </c>
    </row>
    <row r="246" spans="12:13" x14ac:dyDescent="0.25">
      <c r="M246" s="32" t="s">
        <v>722</v>
      </c>
    </row>
    <row r="247" spans="12:13" x14ac:dyDescent="0.25">
      <c r="M247" s="32" t="s">
        <v>723</v>
      </c>
    </row>
    <row r="248" spans="12:13" x14ac:dyDescent="0.25">
      <c r="M248" s="32" t="s">
        <v>747</v>
      </c>
    </row>
    <row r="249" spans="12:13" x14ac:dyDescent="0.25">
      <c r="M249" s="32" t="s">
        <v>51</v>
      </c>
    </row>
    <row r="250" spans="12:13" x14ac:dyDescent="0.25">
      <c r="L250" s="30" t="s">
        <v>52</v>
      </c>
      <c r="M250" s="32" t="s">
        <v>748</v>
      </c>
    </row>
    <row r="251" spans="12:13" x14ac:dyDescent="0.25">
      <c r="M251" s="32" t="s">
        <v>749</v>
      </c>
    </row>
    <row r="252" spans="12:13" x14ac:dyDescent="0.25">
      <c r="M252" s="32" t="s">
        <v>725</v>
      </c>
    </row>
    <row r="253" spans="12:13" x14ac:dyDescent="0.25">
      <c r="M253" s="24" t="s">
        <v>750</v>
      </c>
    </row>
    <row r="254" spans="12:13" x14ac:dyDescent="0.25">
      <c r="M254" s="32" t="s">
        <v>51</v>
      </c>
    </row>
    <row r="255" spans="12:13" x14ac:dyDescent="0.25">
      <c r="L255" s="30" t="s">
        <v>53</v>
      </c>
      <c r="M255" s="32" t="s">
        <v>721</v>
      </c>
    </row>
    <row r="256" spans="12:13" x14ac:dyDescent="0.25">
      <c r="M256" s="32" t="s">
        <v>751</v>
      </c>
    </row>
    <row r="257" spans="12:13" x14ac:dyDescent="0.25">
      <c r="M257" s="32" t="s">
        <v>752</v>
      </c>
    </row>
    <row r="258" spans="12:13" x14ac:dyDescent="0.25">
      <c r="M258" s="32" t="s">
        <v>731</v>
      </c>
    </row>
    <row r="259" spans="12:13" x14ac:dyDescent="0.25">
      <c r="M259" s="32" t="s">
        <v>103</v>
      </c>
    </row>
    <row r="260" spans="12:13" x14ac:dyDescent="0.25">
      <c r="M260" s="32" t="s">
        <v>79</v>
      </c>
    </row>
    <row r="261" spans="12:13" x14ac:dyDescent="0.25">
      <c r="M261" s="32" t="s">
        <v>750</v>
      </c>
    </row>
    <row r="262" spans="12:13" x14ac:dyDescent="0.25">
      <c r="M262" s="32" t="s">
        <v>51</v>
      </c>
    </row>
    <row r="263" spans="12:13" x14ac:dyDescent="0.25">
      <c r="L263" s="30" t="s">
        <v>54</v>
      </c>
      <c r="M263" s="32" t="s">
        <v>721</v>
      </c>
    </row>
    <row r="264" spans="12:13" x14ac:dyDescent="0.25">
      <c r="M264" s="32" t="s">
        <v>753</v>
      </c>
    </row>
    <row r="265" spans="12:13" x14ac:dyDescent="0.25">
      <c r="M265" s="32" t="s">
        <v>754</v>
      </c>
    </row>
    <row r="266" spans="12:13" x14ac:dyDescent="0.25">
      <c r="M266" s="32" t="s">
        <v>731</v>
      </c>
    </row>
    <row r="267" spans="12:13" x14ac:dyDescent="0.25">
      <c r="M267" s="32" t="s">
        <v>103</v>
      </c>
    </row>
    <row r="268" spans="12:13" x14ac:dyDescent="0.25">
      <c r="M268" s="32" t="s">
        <v>79</v>
      </c>
    </row>
    <row r="269" spans="12:13" x14ac:dyDescent="0.25">
      <c r="M269" s="32" t="s">
        <v>750</v>
      </c>
    </row>
    <row r="270" spans="12:13" x14ac:dyDescent="0.25">
      <c r="M270" s="32" t="s">
        <v>51</v>
      </c>
    </row>
    <row r="271" spans="12:13" x14ac:dyDescent="0.25">
      <c r="L271" s="30" t="s">
        <v>55</v>
      </c>
      <c r="M271" s="32" t="s">
        <v>755</v>
      </c>
    </row>
    <row r="272" spans="12:13" x14ac:dyDescent="0.25">
      <c r="M272" s="32" t="s">
        <v>753</v>
      </c>
    </row>
    <row r="273" spans="12:14" x14ac:dyDescent="0.25">
      <c r="M273" s="32" t="s">
        <v>754</v>
      </c>
    </row>
    <row r="274" spans="12:14" x14ac:dyDescent="0.25">
      <c r="M274" s="32" t="s">
        <v>731</v>
      </c>
    </row>
    <row r="275" spans="12:14" x14ac:dyDescent="0.25">
      <c r="M275" s="32" t="s">
        <v>103</v>
      </c>
    </row>
    <row r="276" spans="12:14" x14ac:dyDescent="0.25">
      <c r="M276" s="32" t="s">
        <v>79</v>
      </c>
    </row>
    <row r="277" spans="12:14" x14ac:dyDescent="0.25">
      <c r="M277" s="32" t="s">
        <v>750</v>
      </c>
    </row>
    <row r="278" spans="12:14" ht="15.75" thickBot="1" x14ac:dyDescent="0.3">
      <c r="M278" s="32" t="s">
        <v>51</v>
      </c>
    </row>
    <row r="279" spans="12:14" ht="15.75" thickBot="1" x14ac:dyDescent="0.3">
      <c r="M279" s="25" t="s">
        <v>333</v>
      </c>
      <c r="N279" s="23" t="s">
        <v>113</v>
      </c>
    </row>
    <row r="281" spans="12:14" x14ac:dyDescent="0.25">
      <c r="L281" s="30" t="s">
        <v>756</v>
      </c>
      <c r="M281" s="14" t="s">
        <v>757</v>
      </c>
    </row>
    <row r="282" spans="12:14" x14ac:dyDescent="0.25">
      <c r="M282" s="14" t="s">
        <v>758</v>
      </c>
    </row>
    <row r="283" spans="12:14" x14ac:dyDescent="0.25">
      <c r="M283" s="14" t="s">
        <v>759</v>
      </c>
    </row>
    <row r="284" spans="12:14" x14ac:dyDescent="0.25">
      <c r="M284" s="14" t="s">
        <v>760</v>
      </c>
    </row>
    <row r="285" spans="12:14" x14ac:dyDescent="0.25">
      <c r="M285" s="25" t="s">
        <v>761</v>
      </c>
    </row>
    <row r="287" spans="12:14" x14ac:dyDescent="0.25">
      <c r="L287" s="30" t="s">
        <v>52</v>
      </c>
      <c r="M287" s="32" t="s">
        <v>762</v>
      </c>
    </row>
    <row r="288" spans="12:14" x14ac:dyDescent="0.25">
      <c r="L288" s="30" t="s">
        <v>53</v>
      </c>
      <c r="M288" s="32" t="s">
        <v>763</v>
      </c>
    </row>
    <row r="289" spans="12:14" x14ac:dyDescent="0.25">
      <c r="L289" s="30" t="s">
        <v>54</v>
      </c>
      <c r="M289" s="32" t="s">
        <v>764</v>
      </c>
    </row>
    <row r="290" spans="12:14" x14ac:dyDescent="0.25">
      <c r="L290" s="30" t="s">
        <v>55</v>
      </c>
      <c r="M290" s="32" t="s">
        <v>765</v>
      </c>
    </row>
    <row r="291" spans="12:14" ht="15.75" thickBot="1" x14ac:dyDescent="0.3">
      <c r="L291" s="30" t="s">
        <v>56</v>
      </c>
      <c r="M291" s="32" t="s">
        <v>766</v>
      </c>
    </row>
    <row r="292" spans="12:14" ht="15.75" thickBot="1" x14ac:dyDescent="0.3">
      <c r="M292" s="25" t="s">
        <v>333</v>
      </c>
      <c r="N292" s="23" t="s">
        <v>105</v>
      </c>
    </row>
    <row r="294" spans="12:14" x14ac:dyDescent="0.25">
      <c r="L294" s="30" t="s">
        <v>770</v>
      </c>
      <c r="M294" s="14" t="s">
        <v>767</v>
      </c>
    </row>
    <row r="295" spans="12:14" x14ac:dyDescent="0.25">
      <c r="M295" s="14" t="s">
        <v>768</v>
      </c>
    </row>
    <row r="296" spans="12:14" x14ac:dyDescent="0.25">
      <c r="M296" s="14" t="s">
        <v>769</v>
      </c>
    </row>
    <row r="297" spans="12:14" x14ac:dyDescent="0.25">
      <c r="M297" s="32" t="s">
        <v>771</v>
      </c>
    </row>
    <row r="298" spans="12:14" x14ac:dyDescent="0.25">
      <c r="M298" s="32" t="s">
        <v>772</v>
      </c>
    </row>
    <row r="299" spans="12:14" x14ac:dyDescent="0.25">
      <c r="M299" s="32" t="s">
        <v>773</v>
      </c>
    </row>
    <row r="300" spans="12:14" x14ac:dyDescent="0.25">
      <c r="M300" s="32" t="s">
        <v>774</v>
      </c>
    </row>
    <row r="301" spans="12:14" x14ac:dyDescent="0.25">
      <c r="M301" s="32" t="s">
        <v>51</v>
      </c>
    </row>
    <row r="303" spans="12:14" x14ac:dyDescent="0.25">
      <c r="L303" s="30" t="s">
        <v>52</v>
      </c>
      <c r="M303" s="32" t="s">
        <v>775</v>
      </c>
    </row>
    <row r="304" spans="12:14" x14ac:dyDescent="0.25">
      <c r="M304" s="32" t="s">
        <v>776</v>
      </c>
    </row>
    <row r="305" spans="12:13" x14ac:dyDescent="0.25">
      <c r="M305" s="32" t="s">
        <v>777</v>
      </c>
    </row>
    <row r="306" spans="12:13" x14ac:dyDescent="0.25">
      <c r="M306" s="32" t="s">
        <v>79</v>
      </c>
    </row>
    <row r="307" spans="12:13" x14ac:dyDescent="0.25">
      <c r="M307" s="32" t="s">
        <v>51</v>
      </c>
    </row>
    <row r="308" spans="12:13" x14ac:dyDescent="0.25">
      <c r="L308" s="30" t="s">
        <v>53</v>
      </c>
      <c r="M308" s="32" t="s">
        <v>775</v>
      </c>
    </row>
    <row r="309" spans="12:13" x14ac:dyDescent="0.25">
      <c r="M309" s="32" t="s">
        <v>778</v>
      </c>
    </row>
    <row r="310" spans="12:13" x14ac:dyDescent="0.25">
      <c r="M310" s="32" t="s">
        <v>779</v>
      </c>
    </row>
    <row r="311" spans="12:13" x14ac:dyDescent="0.25">
      <c r="M311" s="32" t="s">
        <v>51</v>
      </c>
    </row>
    <row r="312" spans="12:13" x14ac:dyDescent="0.25">
      <c r="L312" s="30" t="s">
        <v>54</v>
      </c>
      <c r="M312" s="24" t="s">
        <v>775</v>
      </c>
    </row>
    <row r="313" spans="12:13" x14ac:dyDescent="0.25">
      <c r="M313" s="32" t="s">
        <v>780</v>
      </c>
    </row>
    <row r="314" spans="12:13" x14ac:dyDescent="0.25">
      <c r="M314" s="32" t="s">
        <v>781</v>
      </c>
    </row>
    <row r="315" spans="12:13" x14ac:dyDescent="0.25">
      <c r="M315" s="32" t="s">
        <v>782</v>
      </c>
    </row>
    <row r="316" spans="12:13" x14ac:dyDescent="0.25">
      <c r="M316" s="32" t="s">
        <v>783</v>
      </c>
    </row>
    <row r="317" spans="12:13" x14ac:dyDescent="0.25">
      <c r="M317" s="32" t="s">
        <v>51</v>
      </c>
    </row>
    <row r="318" spans="12:13" x14ac:dyDescent="0.25">
      <c r="L318" s="30" t="s">
        <v>55</v>
      </c>
      <c r="M318" s="32" t="s">
        <v>775</v>
      </c>
    </row>
    <row r="319" spans="12:13" x14ac:dyDescent="0.25">
      <c r="M319" s="32" t="s">
        <v>778</v>
      </c>
    </row>
    <row r="320" spans="12:13" x14ac:dyDescent="0.25">
      <c r="M320" s="32" t="s">
        <v>784</v>
      </c>
    </row>
    <row r="321" spans="12:14" x14ac:dyDescent="0.25">
      <c r="M321" s="32" t="s">
        <v>785</v>
      </c>
    </row>
    <row r="322" spans="12:14" x14ac:dyDescent="0.25">
      <c r="M322" s="32" t="s">
        <v>786</v>
      </c>
    </row>
    <row r="323" spans="12:14" ht="15.75" thickBot="1" x14ac:dyDescent="0.3">
      <c r="M323" s="32" t="s">
        <v>51</v>
      </c>
    </row>
    <row r="324" spans="12:14" ht="15.75" thickBot="1" x14ac:dyDescent="0.3">
      <c r="M324" s="25" t="s">
        <v>333</v>
      </c>
      <c r="N324" s="23" t="s">
        <v>106</v>
      </c>
    </row>
    <row r="326" spans="12:14" x14ac:dyDescent="0.25">
      <c r="L326" s="30" t="s">
        <v>787</v>
      </c>
      <c r="M326" s="14" t="s">
        <v>788</v>
      </c>
    </row>
    <row r="327" spans="12:14" x14ac:dyDescent="0.25">
      <c r="L327" s="30" t="s">
        <v>52</v>
      </c>
      <c r="M327" s="32" t="s">
        <v>789</v>
      </c>
    </row>
    <row r="328" spans="12:14" x14ac:dyDescent="0.25">
      <c r="M328" s="32" t="s">
        <v>790</v>
      </c>
    </row>
    <row r="329" spans="12:14" x14ac:dyDescent="0.25">
      <c r="L329" s="30" t="s">
        <v>53</v>
      </c>
      <c r="M329" s="32" t="s">
        <v>791</v>
      </c>
    </row>
    <row r="330" spans="12:14" x14ac:dyDescent="0.25">
      <c r="L330" s="30" t="s">
        <v>54</v>
      </c>
      <c r="M330" s="32" t="s">
        <v>792</v>
      </c>
    </row>
    <row r="331" spans="12:14" ht="15.75" thickBot="1" x14ac:dyDescent="0.3">
      <c r="L331" s="30" t="s">
        <v>55</v>
      </c>
      <c r="M331" s="32" t="s">
        <v>793</v>
      </c>
    </row>
    <row r="332" spans="12:14" ht="15.75" thickBot="1" x14ac:dyDescent="0.3">
      <c r="M332" s="25" t="s">
        <v>333</v>
      </c>
      <c r="N332" s="23" t="s">
        <v>110</v>
      </c>
    </row>
    <row r="334" spans="12:14" x14ac:dyDescent="0.25">
      <c r="L334" s="30" t="s">
        <v>794</v>
      </c>
      <c r="M334" s="14" t="s">
        <v>795</v>
      </c>
    </row>
    <row r="335" spans="12:14" x14ac:dyDescent="0.25">
      <c r="M335" s="14" t="s">
        <v>796</v>
      </c>
    </row>
    <row r="336" spans="12:14" x14ac:dyDescent="0.25">
      <c r="M336" s="32" t="s">
        <v>771</v>
      </c>
    </row>
    <row r="337" spans="12:13" x14ac:dyDescent="0.25">
      <c r="M337" s="32" t="s">
        <v>772</v>
      </c>
    </row>
    <row r="338" spans="12:13" x14ac:dyDescent="0.25">
      <c r="M338" s="32" t="s">
        <v>773</v>
      </c>
    </row>
    <row r="339" spans="12:13" x14ac:dyDescent="0.25">
      <c r="M339" s="32" t="s">
        <v>774</v>
      </c>
    </row>
    <row r="340" spans="12:13" x14ac:dyDescent="0.25">
      <c r="M340" s="24" t="s">
        <v>797</v>
      </c>
    </row>
    <row r="341" spans="12:13" x14ac:dyDescent="0.25">
      <c r="M341" s="32" t="s">
        <v>798</v>
      </c>
    </row>
    <row r="342" spans="12:13" x14ac:dyDescent="0.25">
      <c r="M342" s="32" t="s">
        <v>799</v>
      </c>
    </row>
    <row r="343" spans="12:13" x14ac:dyDescent="0.25">
      <c r="M343" s="32" t="s">
        <v>800</v>
      </c>
    </row>
    <row r="344" spans="12:13" x14ac:dyDescent="0.25">
      <c r="M344" s="32" t="s">
        <v>801</v>
      </c>
    </row>
    <row r="345" spans="12:13" x14ac:dyDescent="0.25">
      <c r="M345" s="32" t="s">
        <v>802</v>
      </c>
    </row>
    <row r="346" spans="12:13" x14ac:dyDescent="0.25">
      <c r="M346" s="32" t="s">
        <v>803</v>
      </c>
    </row>
    <row r="347" spans="12:13" x14ac:dyDescent="0.25">
      <c r="M347" s="32" t="s">
        <v>804</v>
      </c>
    </row>
    <row r="348" spans="12:13" x14ac:dyDescent="0.25">
      <c r="M348" s="32" t="s">
        <v>805</v>
      </c>
    </row>
    <row r="349" spans="12:13" x14ac:dyDescent="0.25">
      <c r="M349" s="24" t="s">
        <v>806</v>
      </c>
    </row>
    <row r="350" spans="12:13" x14ac:dyDescent="0.25">
      <c r="M350" s="32" t="s">
        <v>51</v>
      </c>
    </row>
    <row r="352" spans="12:13" x14ac:dyDescent="0.25">
      <c r="L352" s="30" t="s">
        <v>52</v>
      </c>
      <c r="M352" s="32" t="s">
        <v>807</v>
      </c>
    </row>
    <row r="353" spans="12:14" x14ac:dyDescent="0.25">
      <c r="L353" s="30" t="s">
        <v>53</v>
      </c>
      <c r="M353" s="32" t="s">
        <v>808</v>
      </c>
    </row>
    <row r="354" spans="12:14" x14ac:dyDescent="0.25">
      <c r="L354" s="30" t="s">
        <v>54</v>
      </c>
      <c r="M354" s="32" t="s">
        <v>809</v>
      </c>
    </row>
    <row r="355" spans="12:14" ht="15.75" thickBot="1" x14ac:dyDescent="0.3">
      <c r="L355" s="30" t="s">
        <v>55</v>
      </c>
      <c r="M355" s="32" t="s">
        <v>810</v>
      </c>
    </row>
    <row r="356" spans="12:14" ht="15.75" thickBot="1" x14ac:dyDescent="0.3">
      <c r="M356" s="25" t="s">
        <v>333</v>
      </c>
      <c r="N356" s="23" t="s">
        <v>104</v>
      </c>
    </row>
    <row r="358" spans="12:14" x14ac:dyDescent="0.25">
      <c r="L358" s="30" t="s">
        <v>811</v>
      </c>
      <c r="M358" s="25" t="s">
        <v>812</v>
      </c>
    </row>
    <row r="359" spans="12:14" x14ac:dyDescent="0.25">
      <c r="M359" s="32" t="s">
        <v>813</v>
      </c>
    </row>
    <row r="360" spans="12:14" x14ac:dyDescent="0.25">
      <c r="M360" s="32" t="s">
        <v>814</v>
      </c>
    </row>
    <row r="361" spans="12:14" x14ac:dyDescent="0.25">
      <c r="M361" s="32" t="s">
        <v>815</v>
      </c>
    </row>
    <row r="362" spans="12:14" x14ac:dyDescent="0.25">
      <c r="M362" s="32" t="s">
        <v>816</v>
      </c>
    </row>
    <row r="363" spans="12:14" x14ac:dyDescent="0.25">
      <c r="M363" s="32" t="s">
        <v>817</v>
      </c>
    </row>
    <row r="364" spans="12:14" x14ac:dyDescent="0.25">
      <c r="M364" s="32" t="s">
        <v>818</v>
      </c>
    </row>
    <row r="365" spans="12:14" x14ac:dyDescent="0.25">
      <c r="M365" s="32" t="s">
        <v>819</v>
      </c>
    </row>
    <row r="366" spans="12:14" x14ac:dyDescent="0.25">
      <c r="M366" s="32" t="s">
        <v>820</v>
      </c>
    </row>
    <row r="367" spans="12:14" x14ac:dyDescent="0.25">
      <c r="M367" s="32" t="s">
        <v>821</v>
      </c>
    </row>
    <row r="368" spans="12:14" x14ac:dyDescent="0.25">
      <c r="M368" s="32" t="s">
        <v>822</v>
      </c>
    </row>
    <row r="369" spans="12:14" x14ac:dyDescent="0.25">
      <c r="M369" s="32" t="s">
        <v>823</v>
      </c>
    </row>
    <row r="370" spans="12:14" x14ac:dyDescent="0.25">
      <c r="M370" s="32" t="s">
        <v>824</v>
      </c>
    </row>
    <row r="371" spans="12:14" x14ac:dyDescent="0.25">
      <c r="M371" s="32" t="s">
        <v>825</v>
      </c>
    </row>
    <row r="372" spans="12:14" x14ac:dyDescent="0.25">
      <c r="M372" s="32" t="s">
        <v>51</v>
      </c>
    </row>
    <row r="373" spans="12:14" x14ac:dyDescent="0.25">
      <c r="M373" s="32" t="s">
        <v>826</v>
      </c>
    </row>
    <row r="374" spans="12:14" x14ac:dyDescent="0.25">
      <c r="M374" s="32" t="s">
        <v>827</v>
      </c>
    </row>
    <row r="376" spans="12:14" x14ac:dyDescent="0.25">
      <c r="L376" s="30" t="s">
        <v>52</v>
      </c>
      <c r="M376" s="32" t="s">
        <v>831</v>
      </c>
    </row>
    <row r="377" spans="12:14" x14ac:dyDescent="0.25">
      <c r="L377" s="30" t="s">
        <v>53</v>
      </c>
      <c r="M377" s="32" t="s">
        <v>832</v>
      </c>
    </row>
    <row r="378" spans="12:14" x14ac:dyDescent="0.25">
      <c r="L378" s="30" t="s">
        <v>54</v>
      </c>
      <c r="M378" s="32" t="s">
        <v>828</v>
      </c>
    </row>
    <row r="379" spans="12:14" x14ac:dyDescent="0.25">
      <c r="L379" s="30" t="s">
        <v>55</v>
      </c>
      <c r="M379" s="32" t="s">
        <v>829</v>
      </c>
    </row>
    <row r="380" spans="12:14" ht="15.75" thickBot="1" x14ac:dyDescent="0.3">
      <c r="L380" s="30" t="s">
        <v>56</v>
      </c>
      <c r="M380" s="32" t="s">
        <v>830</v>
      </c>
    </row>
    <row r="381" spans="12:14" ht="15.75" thickBot="1" x14ac:dyDescent="0.3">
      <c r="M381" s="25" t="s">
        <v>333</v>
      </c>
      <c r="N381" s="23" t="s">
        <v>122</v>
      </c>
    </row>
    <row r="383" spans="12:14" x14ac:dyDescent="0.25">
      <c r="L383" s="30" t="s">
        <v>833</v>
      </c>
      <c r="M383" s="25" t="s">
        <v>812</v>
      </c>
    </row>
    <row r="384" spans="12:14" x14ac:dyDescent="0.25">
      <c r="M384" s="32" t="s">
        <v>834</v>
      </c>
    </row>
    <row r="385" spans="13:13" x14ac:dyDescent="0.25">
      <c r="M385" s="39" t="s">
        <v>842</v>
      </c>
    </row>
    <row r="386" spans="13:13" x14ac:dyDescent="0.25">
      <c r="M386" s="32" t="s">
        <v>843</v>
      </c>
    </row>
    <row r="387" spans="13:13" x14ac:dyDescent="0.25">
      <c r="M387" s="32" t="s">
        <v>844</v>
      </c>
    </row>
    <row r="388" spans="13:13" x14ac:dyDescent="0.25">
      <c r="M388" s="32" t="s">
        <v>845</v>
      </c>
    </row>
    <row r="389" spans="13:13" x14ac:dyDescent="0.25">
      <c r="M389" s="32" t="s">
        <v>846</v>
      </c>
    </row>
    <row r="390" spans="13:13" x14ac:dyDescent="0.25">
      <c r="M390" s="32" t="s">
        <v>847</v>
      </c>
    </row>
    <row r="391" spans="13:13" x14ac:dyDescent="0.25">
      <c r="M391" s="32" t="s">
        <v>848</v>
      </c>
    </row>
    <row r="392" spans="13:13" x14ac:dyDescent="0.25">
      <c r="M392" s="32" t="s">
        <v>835</v>
      </c>
    </row>
    <row r="393" spans="13:13" x14ac:dyDescent="0.25">
      <c r="M393" s="32" t="s">
        <v>849</v>
      </c>
    </row>
    <row r="394" spans="13:13" x14ac:dyDescent="0.25">
      <c r="M394" s="32" t="s">
        <v>850</v>
      </c>
    </row>
    <row r="395" spans="13:13" x14ac:dyDescent="0.25">
      <c r="M395" s="32" t="s">
        <v>851</v>
      </c>
    </row>
    <row r="396" spans="13:13" x14ac:dyDescent="0.25">
      <c r="M396" s="32" t="s">
        <v>852</v>
      </c>
    </row>
    <row r="397" spans="13:13" x14ac:dyDescent="0.25">
      <c r="M397" s="32" t="s">
        <v>853</v>
      </c>
    </row>
    <row r="398" spans="13:13" x14ac:dyDescent="0.25">
      <c r="M398" s="32" t="s">
        <v>79</v>
      </c>
    </row>
    <row r="399" spans="13:13" x14ac:dyDescent="0.25">
      <c r="M399" s="32" t="s">
        <v>51</v>
      </c>
    </row>
    <row r="401" spans="12:14" x14ac:dyDescent="0.25">
      <c r="M401" s="32" t="s">
        <v>836</v>
      </c>
    </row>
    <row r="402" spans="12:14" x14ac:dyDescent="0.25">
      <c r="L402" s="30" t="s">
        <v>52</v>
      </c>
      <c r="M402" s="32" t="s">
        <v>837</v>
      </c>
    </row>
    <row r="403" spans="12:14" x14ac:dyDescent="0.25">
      <c r="L403" s="30" t="s">
        <v>53</v>
      </c>
      <c r="M403" s="32" t="s">
        <v>838</v>
      </c>
    </row>
    <row r="404" spans="12:14" x14ac:dyDescent="0.25">
      <c r="L404" s="30" t="s">
        <v>54</v>
      </c>
      <c r="M404" s="32" t="s">
        <v>839</v>
      </c>
    </row>
    <row r="405" spans="12:14" x14ac:dyDescent="0.25">
      <c r="L405" s="30" t="s">
        <v>55</v>
      </c>
      <c r="M405" s="32" t="s">
        <v>840</v>
      </c>
    </row>
    <row r="406" spans="12:14" ht="15.75" thickBot="1" x14ac:dyDescent="0.3">
      <c r="L406" s="30" t="s">
        <v>56</v>
      </c>
      <c r="M406" s="32" t="s">
        <v>841</v>
      </c>
    </row>
    <row r="407" spans="12:14" ht="15.75" thickBot="1" x14ac:dyDescent="0.3">
      <c r="M407" s="25" t="s">
        <v>333</v>
      </c>
      <c r="N407" s="23" t="s">
        <v>110</v>
      </c>
    </row>
    <row r="409" spans="12:14" x14ac:dyDescent="0.25">
      <c r="L409" s="30" t="s">
        <v>854</v>
      </c>
      <c r="M409" s="14" t="s">
        <v>855</v>
      </c>
    </row>
    <row r="410" spans="12:14" x14ac:dyDescent="0.25">
      <c r="L410" s="30" t="s">
        <v>52</v>
      </c>
      <c r="M410" s="32" t="s">
        <v>856</v>
      </c>
    </row>
    <row r="411" spans="12:14" x14ac:dyDescent="0.25">
      <c r="L411" s="30" t="s">
        <v>53</v>
      </c>
      <c r="M411" s="32" t="s">
        <v>857</v>
      </c>
    </row>
    <row r="412" spans="12:14" x14ac:dyDescent="0.25">
      <c r="L412" s="30" t="s">
        <v>54</v>
      </c>
      <c r="M412" s="32" t="s">
        <v>858</v>
      </c>
    </row>
    <row r="413" spans="12:14" x14ac:dyDescent="0.25">
      <c r="L413" s="30" t="s">
        <v>55</v>
      </c>
      <c r="M413" s="32" t="s">
        <v>859</v>
      </c>
    </row>
    <row r="414" spans="12:14" ht="15.75" thickBot="1" x14ac:dyDescent="0.3">
      <c r="L414" s="30" t="s">
        <v>56</v>
      </c>
      <c r="M414" s="32" t="s">
        <v>860</v>
      </c>
    </row>
    <row r="415" spans="12:14" ht="15.75" thickBot="1" x14ac:dyDescent="0.3">
      <c r="M415" s="25" t="s">
        <v>333</v>
      </c>
      <c r="N415" s="23" t="s">
        <v>861</v>
      </c>
    </row>
  </sheetData>
  <mergeCells count="4">
    <mergeCell ref="F2:J2"/>
    <mergeCell ref="F3:J3"/>
    <mergeCell ref="F4:J4"/>
    <mergeCell ref="F5:J5"/>
  </mergeCells>
  <conditionalFormatting sqref="O3:O22">
    <cfRule type="cellIs" dxfId="7" priority="9" operator="equal">
      <formula>"INCORRECT"</formula>
    </cfRule>
    <cfRule type="cellIs" dxfId="6" priority="10" operator="equal">
      <formula>"OK"</formula>
    </cfRule>
  </conditionalFormatting>
  <conditionalFormatting sqref="O3:O22">
    <cfRule type="iconSet" priority="6">
      <iconSet iconSet="3Symbols2">
        <cfvo type="percent" val="0"/>
        <cfvo type="percent" val="33"/>
        <cfvo type="percent" val="67"/>
      </iconSet>
    </cfRule>
    <cfRule type="cellIs" dxfId="5" priority="7" operator="equal">
      <formula>"INCORRECT"</formula>
    </cfRule>
    <cfRule type="cellIs" dxfId="4" priority="8" operator="equal">
      <formula>"OK"</formula>
    </cfRule>
  </conditionalFormatting>
  <conditionalFormatting sqref="D2">
    <cfRule type="cellIs" dxfId="3" priority="4" operator="equal">
      <formula>"INCORRECT"</formula>
    </cfRule>
    <cfRule type="cellIs" dxfId="2" priority="5" operator="equal">
      <formula>"OK"</formula>
    </cfRule>
  </conditionalFormatting>
  <conditionalFormatting sqref="D2:D6">
    <cfRule type="iconSet" priority="1">
      <iconSet iconSet="3Symbols2">
        <cfvo type="percent" val="0"/>
        <cfvo type="percent" val="33"/>
        <cfvo type="percent" val="67"/>
      </iconSet>
    </cfRule>
    <cfRule type="cellIs" dxfId="1" priority="2" operator="equal">
      <formula>"INCORRECT"</formula>
    </cfRule>
    <cfRule type="cellIs" dxfId="0" priority="3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opLeftCell="A67" workbookViewId="0">
      <selection activeCell="J89" sqref="J89"/>
    </sheetView>
  </sheetViews>
  <sheetFormatPr baseColWidth="10" defaultColWidth="9.140625" defaultRowHeight="15" x14ac:dyDescent="0.25"/>
  <cols>
    <col min="1" max="1" width="3.85546875" customWidth="1"/>
  </cols>
  <sheetData>
    <row r="1" spans="1:3" x14ac:dyDescent="0.25">
      <c r="A1" s="15">
        <v>1</v>
      </c>
      <c r="B1" t="s">
        <v>122</v>
      </c>
    </row>
    <row r="2" spans="1:3" x14ac:dyDescent="0.25">
      <c r="A2" s="15">
        <v>2</v>
      </c>
      <c r="B2" t="s">
        <v>119</v>
      </c>
    </row>
    <row r="3" spans="1:3" x14ac:dyDescent="0.25">
      <c r="A3" s="15">
        <v>3</v>
      </c>
      <c r="B3" t="s">
        <v>105</v>
      </c>
    </row>
    <row r="4" spans="1:3" x14ac:dyDescent="0.25">
      <c r="A4" s="15">
        <v>4</v>
      </c>
      <c r="B4" t="s">
        <v>106</v>
      </c>
    </row>
    <row r="5" spans="1:3" x14ac:dyDescent="0.25">
      <c r="A5" s="15">
        <v>5</v>
      </c>
      <c r="B5" t="s">
        <v>104</v>
      </c>
    </row>
    <row r="6" spans="1:3" x14ac:dyDescent="0.25">
      <c r="A6" s="15">
        <v>6</v>
      </c>
      <c r="B6" t="s">
        <v>120</v>
      </c>
    </row>
    <row r="7" spans="1:3" x14ac:dyDescent="0.25">
      <c r="A7" s="15">
        <v>7</v>
      </c>
      <c r="B7" t="s">
        <v>107</v>
      </c>
    </row>
    <row r="8" spans="1:3" x14ac:dyDescent="0.25">
      <c r="A8" s="15">
        <v>8</v>
      </c>
      <c r="B8" t="s">
        <v>106</v>
      </c>
    </row>
    <row r="9" spans="1:3" x14ac:dyDescent="0.25">
      <c r="A9" s="15">
        <v>9</v>
      </c>
      <c r="B9" t="s">
        <v>112</v>
      </c>
    </row>
    <row r="10" spans="1:3" x14ac:dyDescent="0.25">
      <c r="A10" s="15">
        <v>10</v>
      </c>
      <c r="B10" t="s">
        <v>118</v>
      </c>
    </row>
    <row r="11" spans="1:3" x14ac:dyDescent="0.25">
      <c r="A11" s="15">
        <v>11</v>
      </c>
      <c r="B11" t="s">
        <v>114</v>
      </c>
    </row>
    <row r="12" spans="1:3" x14ac:dyDescent="0.25">
      <c r="A12" s="15">
        <v>12</v>
      </c>
      <c r="B12" t="s">
        <v>110</v>
      </c>
    </row>
    <row r="13" spans="1:3" x14ac:dyDescent="0.25">
      <c r="A13" s="15">
        <v>13</v>
      </c>
      <c r="B13" s="6" t="s">
        <v>111</v>
      </c>
      <c r="C13" s="6" t="s">
        <v>123</v>
      </c>
    </row>
    <row r="14" spans="1:3" x14ac:dyDescent="0.25">
      <c r="A14" s="15">
        <v>14</v>
      </c>
      <c r="B14" t="s">
        <v>107</v>
      </c>
    </row>
    <row r="15" spans="1:3" x14ac:dyDescent="0.25">
      <c r="A15" s="15">
        <v>15</v>
      </c>
      <c r="B15" s="6" t="s">
        <v>104</v>
      </c>
      <c r="C15" s="6" t="s">
        <v>124</v>
      </c>
    </row>
    <row r="16" spans="1:3" x14ac:dyDescent="0.25">
      <c r="A16" s="15">
        <v>16</v>
      </c>
      <c r="B16" t="s">
        <v>118</v>
      </c>
    </row>
    <row r="17" spans="1:3" x14ac:dyDescent="0.25">
      <c r="A17" s="15">
        <v>17</v>
      </c>
      <c r="B17" s="6" t="s">
        <v>110</v>
      </c>
      <c r="C17" s="6" t="s">
        <v>123</v>
      </c>
    </row>
    <row r="18" spans="1:3" x14ac:dyDescent="0.25">
      <c r="A18" s="15">
        <v>18</v>
      </c>
      <c r="B18" t="s">
        <v>111</v>
      </c>
    </row>
    <row r="19" spans="1:3" x14ac:dyDescent="0.25">
      <c r="A19" s="15">
        <v>19</v>
      </c>
      <c r="B19" t="s">
        <v>105</v>
      </c>
    </row>
    <row r="20" spans="1:3" x14ac:dyDescent="0.25">
      <c r="A20" s="15">
        <v>20</v>
      </c>
      <c r="B20" t="s">
        <v>106</v>
      </c>
    </row>
    <row r="21" spans="1:3" x14ac:dyDescent="0.25">
      <c r="A21" s="15">
        <v>21</v>
      </c>
      <c r="B21" t="s">
        <v>106</v>
      </c>
    </row>
    <row r="22" spans="1:3" x14ac:dyDescent="0.25">
      <c r="A22" s="15">
        <v>22</v>
      </c>
      <c r="B22" s="6" t="s">
        <v>104</v>
      </c>
      <c r="C22" s="6" t="s">
        <v>128</v>
      </c>
    </row>
    <row r="23" spans="1:3" x14ac:dyDescent="0.25">
      <c r="A23" s="15">
        <v>23</v>
      </c>
      <c r="B23" s="6" t="s">
        <v>104</v>
      </c>
      <c r="C23" s="6" t="s">
        <v>129</v>
      </c>
    </row>
    <row r="24" spans="1:3" x14ac:dyDescent="0.25">
      <c r="A24" s="15">
        <v>24</v>
      </c>
      <c r="B24" t="s">
        <v>125</v>
      </c>
    </row>
    <row r="25" spans="1:3" x14ac:dyDescent="0.25">
      <c r="A25" s="15">
        <v>25</v>
      </c>
      <c r="B25" s="6" t="s">
        <v>126</v>
      </c>
      <c r="C25" s="6" t="s">
        <v>130</v>
      </c>
    </row>
    <row r="26" spans="1:3" x14ac:dyDescent="0.25">
      <c r="A26" s="15">
        <v>26</v>
      </c>
      <c r="B26" s="6" t="s">
        <v>114</v>
      </c>
      <c r="C26" s="6" t="s">
        <v>131</v>
      </c>
    </row>
    <row r="27" spans="1:3" x14ac:dyDescent="0.25">
      <c r="A27" s="15">
        <v>27</v>
      </c>
      <c r="B27" s="6" t="s">
        <v>118</v>
      </c>
      <c r="C27" s="6" t="s">
        <v>132</v>
      </c>
    </row>
    <row r="28" spans="1:3" x14ac:dyDescent="0.25">
      <c r="A28" s="15">
        <v>28</v>
      </c>
      <c r="B28" t="s">
        <v>115</v>
      </c>
    </row>
    <row r="29" spans="1:3" x14ac:dyDescent="0.25">
      <c r="A29" s="15">
        <v>29</v>
      </c>
      <c r="B29" t="s">
        <v>127</v>
      </c>
    </row>
    <row r="30" spans="1:3" x14ac:dyDescent="0.25">
      <c r="A30" s="15">
        <v>30</v>
      </c>
      <c r="B30" t="s">
        <v>107</v>
      </c>
    </row>
    <row r="31" spans="1:3" x14ac:dyDescent="0.25">
      <c r="A31" s="15">
        <v>31</v>
      </c>
      <c r="B31" t="s">
        <v>114</v>
      </c>
    </row>
    <row r="32" spans="1:3" x14ac:dyDescent="0.25">
      <c r="A32" s="15">
        <v>32</v>
      </c>
      <c r="B32" t="s">
        <v>105</v>
      </c>
    </row>
    <row r="33" spans="1:3" x14ac:dyDescent="0.25">
      <c r="A33" s="15">
        <v>33</v>
      </c>
      <c r="B33" t="s">
        <v>107</v>
      </c>
    </row>
    <row r="34" spans="1:3" x14ac:dyDescent="0.25">
      <c r="A34" s="15">
        <v>34</v>
      </c>
      <c r="B34" t="s">
        <v>107</v>
      </c>
    </row>
    <row r="35" spans="1:3" x14ac:dyDescent="0.25">
      <c r="A35" s="15">
        <v>35</v>
      </c>
      <c r="B35" t="s">
        <v>104</v>
      </c>
    </row>
    <row r="36" spans="1:3" x14ac:dyDescent="0.25">
      <c r="A36" s="15">
        <v>36</v>
      </c>
      <c r="B36" t="s">
        <v>107</v>
      </c>
    </row>
    <row r="37" spans="1:3" x14ac:dyDescent="0.25">
      <c r="A37" s="15">
        <v>37</v>
      </c>
      <c r="B37" t="s">
        <v>105</v>
      </c>
    </row>
    <row r="38" spans="1:3" x14ac:dyDescent="0.25">
      <c r="A38" s="15">
        <v>38</v>
      </c>
      <c r="B38" s="6" t="s">
        <v>104</v>
      </c>
      <c r="C38" s="6" t="s">
        <v>133</v>
      </c>
    </row>
    <row r="39" spans="1:3" x14ac:dyDescent="0.25">
      <c r="A39" s="15">
        <v>39</v>
      </c>
      <c r="B39" t="s">
        <v>112</v>
      </c>
    </row>
    <row r="40" spans="1:3" x14ac:dyDescent="0.25">
      <c r="A40" s="15">
        <v>40</v>
      </c>
      <c r="B40" t="s">
        <v>115</v>
      </c>
    </row>
    <row r="41" spans="1:3" x14ac:dyDescent="0.25">
      <c r="A41" s="15">
        <v>41</v>
      </c>
      <c r="B41" t="s">
        <v>106</v>
      </c>
    </row>
    <row r="42" spans="1:3" x14ac:dyDescent="0.25">
      <c r="A42" s="15">
        <v>42</v>
      </c>
      <c r="B42" t="s">
        <v>104</v>
      </c>
    </row>
    <row r="43" spans="1:3" x14ac:dyDescent="0.25">
      <c r="A43" s="15">
        <v>43</v>
      </c>
      <c r="B43" s="6" t="s">
        <v>107</v>
      </c>
      <c r="C43" s="6" t="s">
        <v>136</v>
      </c>
    </row>
    <row r="44" spans="1:3" x14ac:dyDescent="0.25">
      <c r="A44" s="15">
        <v>44</v>
      </c>
      <c r="B44" t="s">
        <v>108</v>
      </c>
    </row>
    <row r="45" spans="1:3" x14ac:dyDescent="0.25">
      <c r="A45" s="15">
        <v>45</v>
      </c>
      <c r="B45" t="s">
        <v>121</v>
      </c>
    </row>
    <row r="46" spans="1:3" x14ac:dyDescent="0.25">
      <c r="A46" s="15">
        <v>46</v>
      </c>
      <c r="B46" t="s">
        <v>106</v>
      </c>
    </row>
    <row r="47" spans="1:3" x14ac:dyDescent="0.25">
      <c r="A47" s="15">
        <v>47</v>
      </c>
      <c r="B47" s="6" t="s">
        <v>120</v>
      </c>
      <c r="C47" s="6" t="s">
        <v>137</v>
      </c>
    </row>
    <row r="48" spans="1:3" x14ac:dyDescent="0.25">
      <c r="A48" s="15">
        <v>48</v>
      </c>
      <c r="B48" s="6" t="s">
        <v>126</v>
      </c>
      <c r="C48" s="6" t="s">
        <v>138</v>
      </c>
    </row>
    <row r="49" spans="1:17" x14ac:dyDescent="0.25">
      <c r="A49" s="15">
        <v>49</v>
      </c>
      <c r="B49" s="6" t="s">
        <v>104</v>
      </c>
      <c r="C49" s="6" t="s">
        <v>139</v>
      </c>
    </row>
    <row r="50" spans="1:17" x14ac:dyDescent="0.25">
      <c r="A50" s="15">
        <v>50</v>
      </c>
      <c r="B50" s="6" t="s">
        <v>107</v>
      </c>
      <c r="C50" s="6" t="s">
        <v>140</v>
      </c>
    </row>
    <row r="51" spans="1:17" x14ac:dyDescent="0.25">
      <c r="A51" s="15">
        <v>51</v>
      </c>
      <c r="B51" t="s">
        <v>116</v>
      </c>
    </row>
    <row r="52" spans="1:17" x14ac:dyDescent="0.25">
      <c r="A52" s="15">
        <v>52</v>
      </c>
      <c r="B52" t="s">
        <v>134</v>
      </c>
    </row>
    <row r="53" spans="1:17" x14ac:dyDescent="0.25">
      <c r="A53" s="15">
        <v>53</v>
      </c>
      <c r="B53" t="s">
        <v>135</v>
      </c>
    </row>
    <row r="54" spans="1:17" x14ac:dyDescent="0.25">
      <c r="A54" s="15">
        <v>54</v>
      </c>
      <c r="B54" t="s">
        <v>107</v>
      </c>
    </row>
    <row r="55" spans="1:17" x14ac:dyDescent="0.25">
      <c r="A55" s="15">
        <v>55</v>
      </c>
      <c r="B55" t="s">
        <v>104</v>
      </c>
    </row>
    <row r="56" spans="1:17" x14ac:dyDescent="0.25">
      <c r="A56" s="15">
        <v>56</v>
      </c>
      <c r="B56" t="s">
        <v>105</v>
      </c>
      <c r="N56">
        <v>60</v>
      </c>
      <c r="O56">
        <v>100</v>
      </c>
    </row>
    <row r="57" spans="1:17" x14ac:dyDescent="0.25">
      <c r="A57" s="15">
        <v>57</v>
      </c>
      <c r="B57" t="s">
        <v>105</v>
      </c>
      <c r="N57">
        <v>46</v>
      </c>
      <c r="O57" t="s">
        <v>141</v>
      </c>
      <c r="Q57">
        <f>N57*O56/N56</f>
        <v>76.666666666666671</v>
      </c>
    </row>
    <row r="58" spans="1:17" x14ac:dyDescent="0.25">
      <c r="A58" s="15">
        <v>58</v>
      </c>
      <c r="B58" t="s">
        <v>106</v>
      </c>
    </row>
    <row r="59" spans="1:17" x14ac:dyDescent="0.25">
      <c r="A59" s="15">
        <v>59</v>
      </c>
      <c r="B59" t="s">
        <v>125</v>
      </c>
    </row>
    <row r="60" spans="1:17" x14ac:dyDescent="0.25">
      <c r="A60" s="15">
        <v>60</v>
      </c>
      <c r="B60" t="s">
        <v>105</v>
      </c>
    </row>
    <row r="61" spans="1:17" x14ac:dyDescent="0.25">
      <c r="A61" s="15">
        <v>61</v>
      </c>
      <c r="B61" t="s">
        <v>104</v>
      </c>
    </row>
    <row r="62" spans="1:17" x14ac:dyDescent="0.25">
      <c r="A62" s="15">
        <v>62</v>
      </c>
      <c r="B62" t="s">
        <v>105</v>
      </c>
    </row>
    <row r="63" spans="1:17" x14ac:dyDescent="0.25">
      <c r="A63" s="15">
        <v>63</v>
      </c>
      <c r="B63" s="6" t="s">
        <v>107</v>
      </c>
      <c r="C63" s="6" t="s">
        <v>143</v>
      </c>
    </row>
    <row r="64" spans="1:17" x14ac:dyDescent="0.25">
      <c r="A64" s="15">
        <v>64</v>
      </c>
      <c r="B64" t="s">
        <v>106</v>
      </c>
    </row>
    <row r="65" spans="1:3" x14ac:dyDescent="0.25">
      <c r="A65" s="15">
        <v>65</v>
      </c>
      <c r="B65" t="s">
        <v>104</v>
      </c>
    </row>
    <row r="66" spans="1:3" x14ac:dyDescent="0.25">
      <c r="A66" s="15">
        <v>66</v>
      </c>
      <c r="B66" s="6" t="s">
        <v>105</v>
      </c>
      <c r="C66" s="6" t="s">
        <v>144</v>
      </c>
    </row>
    <row r="67" spans="1:3" x14ac:dyDescent="0.25">
      <c r="A67" s="15">
        <v>67</v>
      </c>
      <c r="B67" t="s">
        <v>117</v>
      </c>
    </row>
    <row r="68" spans="1:3" x14ac:dyDescent="0.25">
      <c r="A68" s="15">
        <v>68</v>
      </c>
      <c r="B68" t="s">
        <v>107</v>
      </c>
    </row>
    <row r="69" spans="1:3" x14ac:dyDescent="0.25">
      <c r="A69" s="15">
        <v>69</v>
      </c>
      <c r="B69" s="6" t="s">
        <v>106</v>
      </c>
      <c r="C69" s="6" t="s">
        <v>143</v>
      </c>
    </row>
    <row r="70" spans="1:3" x14ac:dyDescent="0.25">
      <c r="A70" s="15">
        <v>70</v>
      </c>
      <c r="B70" s="6" t="s">
        <v>118</v>
      </c>
      <c r="C70" s="6" t="s">
        <v>145</v>
      </c>
    </row>
    <row r="71" spans="1:3" x14ac:dyDescent="0.25">
      <c r="A71" s="15">
        <v>71</v>
      </c>
      <c r="B71" t="s">
        <v>106</v>
      </c>
    </row>
    <row r="72" spans="1:3" x14ac:dyDescent="0.25">
      <c r="A72" s="15">
        <v>72</v>
      </c>
      <c r="B72" t="s">
        <v>104</v>
      </c>
    </row>
    <row r="73" spans="1:3" x14ac:dyDescent="0.25">
      <c r="A73" s="15">
        <v>73</v>
      </c>
      <c r="B73" t="s">
        <v>104</v>
      </c>
    </row>
    <row r="74" spans="1:3" x14ac:dyDescent="0.25">
      <c r="A74" s="15">
        <v>74</v>
      </c>
      <c r="B74" t="s">
        <v>107</v>
      </c>
    </row>
    <row r="75" spans="1:3" x14ac:dyDescent="0.25">
      <c r="A75" s="15">
        <v>75</v>
      </c>
      <c r="B75" s="6" t="s">
        <v>106</v>
      </c>
      <c r="C75" s="6" t="s">
        <v>149</v>
      </c>
    </row>
    <row r="76" spans="1:3" x14ac:dyDescent="0.25">
      <c r="A76" s="15">
        <v>76</v>
      </c>
      <c r="B76" t="s">
        <v>142</v>
      </c>
    </row>
    <row r="77" spans="1:3" x14ac:dyDescent="0.25">
      <c r="A77" s="15">
        <v>77</v>
      </c>
      <c r="B77" s="6" t="s">
        <v>115</v>
      </c>
      <c r="C77" s="6" t="s">
        <v>146</v>
      </c>
    </row>
    <row r="78" spans="1:3" x14ac:dyDescent="0.25">
      <c r="A78" s="15">
        <v>78</v>
      </c>
      <c r="B78" t="s">
        <v>111</v>
      </c>
    </row>
    <row r="79" spans="1:3" x14ac:dyDescent="0.25">
      <c r="A79" s="15">
        <v>79</v>
      </c>
      <c r="B79" t="s">
        <v>118</v>
      </c>
    </row>
    <row r="80" spans="1:3" x14ac:dyDescent="0.25">
      <c r="A80" s="15">
        <v>80</v>
      </c>
      <c r="B80" s="6" t="s">
        <v>105</v>
      </c>
      <c r="C80" s="6" t="s">
        <v>147</v>
      </c>
    </row>
    <row r="81" spans="1:16" x14ac:dyDescent="0.25">
      <c r="A81" s="15">
        <v>81</v>
      </c>
      <c r="B81" t="s">
        <v>106</v>
      </c>
    </row>
    <row r="82" spans="1:16" x14ac:dyDescent="0.25">
      <c r="A82" s="15">
        <v>82</v>
      </c>
      <c r="B82" t="s">
        <v>108</v>
      </c>
    </row>
    <row r="83" spans="1:16" x14ac:dyDescent="0.25">
      <c r="A83" s="15">
        <v>83</v>
      </c>
      <c r="B83" t="s">
        <v>118</v>
      </c>
    </row>
    <row r="84" spans="1:16" x14ac:dyDescent="0.25">
      <c r="A84" s="15">
        <v>84</v>
      </c>
      <c r="B84" t="s">
        <v>126</v>
      </c>
    </row>
    <row r="85" spans="1:16" x14ac:dyDescent="0.25">
      <c r="A85" s="15">
        <v>85</v>
      </c>
      <c r="B85" t="s">
        <v>106</v>
      </c>
    </row>
    <row r="86" spans="1:16" x14ac:dyDescent="0.25">
      <c r="A86" s="15">
        <v>86</v>
      </c>
      <c r="B86" t="s">
        <v>105</v>
      </c>
      <c r="M86">
        <v>90</v>
      </c>
      <c r="N86">
        <v>100</v>
      </c>
      <c r="P86">
        <f>M87*N86/M86</f>
        <v>86.666666666666671</v>
      </c>
    </row>
    <row r="87" spans="1:16" x14ac:dyDescent="0.25">
      <c r="A87" s="15">
        <v>87</v>
      </c>
      <c r="B87" t="s">
        <v>107</v>
      </c>
      <c r="M87">
        <v>78</v>
      </c>
      <c r="N87" t="s">
        <v>141</v>
      </c>
    </row>
    <row r="88" spans="1:16" x14ac:dyDescent="0.25">
      <c r="A88" s="15">
        <v>88</v>
      </c>
      <c r="B88" t="s">
        <v>111</v>
      </c>
    </row>
    <row r="89" spans="1:16" x14ac:dyDescent="0.25">
      <c r="A89" s="15">
        <v>89</v>
      </c>
      <c r="B89" t="s">
        <v>105</v>
      </c>
      <c r="C89" s="6" t="s">
        <v>148</v>
      </c>
      <c r="D89" s="6" t="s">
        <v>148</v>
      </c>
    </row>
    <row r="90" spans="1:16" x14ac:dyDescent="0.25">
      <c r="A90" s="15">
        <v>90</v>
      </c>
      <c r="B90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Objectives</vt:lpstr>
      <vt:lpstr>1TwistInTheThale</vt:lpstr>
      <vt:lpstr>2TwistInTheThale</vt:lpstr>
      <vt:lpstr>3TwistInTheThale</vt:lpstr>
      <vt:lpstr>4TwistInTheThale</vt:lpstr>
      <vt:lpstr>FULL_MOCK_EXAM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GSG-SAS</dc:creator>
  <cp:lastModifiedBy>Efren</cp:lastModifiedBy>
  <dcterms:created xsi:type="dcterms:W3CDTF">2015-04-11T03:48:43Z</dcterms:created>
  <dcterms:modified xsi:type="dcterms:W3CDTF">2017-08-14T21:37:37Z</dcterms:modified>
</cp:coreProperties>
</file>