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s\IS401\RAC\Agritech\"/>
    </mc:Choice>
  </mc:AlternateContent>
  <xr:revisionPtr revIDLastSave="0" documentId="13_ncr:1_{618C37E8-295B-4518-B797-479714DA4796}" xr6:coauthVersionLast="47" xr6:coauthVersionMax="47" xr10:uidLastSave="{00000000-0000-0000-0000-000000000000}"/>
  <bookViews>
    <workbookView xWindow="-108" yWindow="-108" windowWidth="23256" windowHeight="12456" activeTab="2" xr2:uid="{13700059-ED45-4C40-BE39-042EB1367643}"/>
  </bookViews>
  <sheets>
    <sheet name="RAC Ver 1" sheetId="1" r:id="rId1"/>
    <sheet name="RAC Ver 2" sheetId="3" r:id="rId2"/>
    <sheet name="RAC Ver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18" i="5"/>
  <c r="F17" i="5"/>
  <c r="F16" i="5"/>
  <c r="F15" i="5"/>
  <c r="F14" i="5"/>
  <c r="F11" i="5"/>
  <c r="F10" i="5"/>
  <c r="F9" i="5"/>
  <c r="F7" i="5"/>
  <c r="F6" i="5"/>
  <c r="F5" i="5"/>
  <c r="F18" i="3"/>
  <c r="F16" i="3"/>
  <c r="F17" i="3"/>
  <c r="F9" i="3"/>
  <c r="F13" i="3"/>
  <c r="F14" i="3"/>
  <c r="F15" i="3"/>
  <c r="F10" i="3"/>
  <c r="F8" i="3"/>
  <c r="F7" i="3"/>
  <c r="F6" i="3"/>
  <c r="F5" i="3"/>
  <c r="F4" i="1"/>
  <c r="F5" i="1"/>
  <c r="F6" i="1"/>
  <c r="F7" i="1"/>
  <c r="F8" i="1"/>
  <c r="F3" i="1"/>
  <c r="F19" i="5" l="1"/>
  <c r="F9" i="1"/>
</calcChain>
</file>

<file path=xl/sharedStrings.xml><?xml version="1.0" encoding="utf-8"?>
<sst xmlns="http://schemas.openxmlformats.org/spreadsheetml/2006/main" count="163" uniqueCount="51">
  <si>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</si>
  <si>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</si>
  <si>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</si>
  <si>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</si>
  <si>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</si>
  <si>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</si>
  <si>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</si>
  <si>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</si>
  <si>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</si>
  <si>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</si>
  <si>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</si>
  <si>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</si>
  <si>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</si>
  <si>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</si>
  <si>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</si>
  <si>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</si>
  <si>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</si>
  <si>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</si>
  <si>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</si>
  <si>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</si>
  <si>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</si>
  <si>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</si>
  <si>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</si>
  <si>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</si>
  <si>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</si>
  <si>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</si>
  <si>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</si>
  <si>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</si>
  <si>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</si>
  <si>
    <t>[1] Convertion rate of 1 USD = 1.36 SGD</t>
  </si>
  <si>
    <t>Miscellanous</t>
  </si>
  <si>
    <t>12v power supply</t>
  </si>
  <si>
    <t>6.00</t>
  </si>
  <si>
    <t>8 switch relay module</t>
  </si>
  <si>
    <t>8.00</t>
  </si>
  <si>
    <t>Junction box</t>
  </si>
  <si>
    <t>15.00</t>
  </si>
  <si>
    <t>-</t>
  </si>
  <si>
    <t>Wires</t>
  </si>
  <si>
    <t>Power Plug</t>
  </si>
  <si>
    <t>Free[2]</t>
  </si>
  <si>
    <t>[2] Free under certina usage conditions</t>
  </si>
  <si>
    <t>Wastewater container</t>
  </si>
  <si>
    <t>22.50</t>
  </si>
  <si>
    <t>9.51</t>
  </si>
  <si>
    <t>[3] Depends on availability</t>
  </si>
  <si>
    <t>Sensor</t>
  </si>
  <si>
    <t>Hose adapter</t>
  </si>
  <si>
    <t>5.00</t>
  </si>
  <si>
    <t>Roughly 5.00 Total</t>
  </si>
  <si>
    <t>CO2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</si>
</sst>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5" xfId="0" quotePrefix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quotePrefix="1" applyBorder="1"/>
    <xf numFmtId="0" fontId="2" fillId="0" borderId="2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  <xf numFmtId="0" fontId="1" fillId="0" borderId="7" xfId="0" applyFont="1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0" fillId="2" borderId="9" xfId="0" applyFill="1" applyBorder="1"/>
    <xf numFmtId="0" fontId="2" fillId="2" borderId="5" xfId="0" applyFont="1" applyFill="1" applyBorder="1"/>
    <xf numFmtId="0" fontId="0" fillId="2" borderId="5" xfId="0" quotePrefix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21" t="s">
        <v>0</v>
      </c>
      <c r="B1" s="21"/>
      <c r="C1" s="21"/>
      <c r="D1" s="21"/>
      <c r="E1" s="21"/>
      <c r="F1" s="21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H18"/>
  <sheetViews>
    <sheetView zoomScaleNormal="100" workbookViewId="0">
      <selection activeCell="B27" sqref="B27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1" t="s">
        <v>0</v>
      </c>
      <c r="B1" s="21"/>
      <c r="C1" s="21"/>
      <c r="D1" s="21"/>
      <c r="E1" s="21"/>
      <c r="F1" s="21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2</v>
      </c>
      <c r="F5" s="5">
        <f t="shared" ref="F5:F17" si="0">IF(C5="USD",D5*E5*1.36,E5*D5)</f>
        <v>25.8</v>
      </c>
      <c r="H5" t="s">
        <v>41</v>
      </c>
    </row>
    <row r="6" spans="1:8" x14ac:dyDescent="0.3">
      <c r="A6" s="12" t="s">
        <v>46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45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12" t="s">
        <v>25</v>
      </c>
      <c r="B9" s="16" t="s">
        <v>31</v>
      </c>
      <c r="C9" s="16" t="s">
        <v>18</v>
      </c>
      <c r="D9" s="15" t="s">
        <v>32</v>
      </c>
      <c r="E9" s="3">
        <v>1</v>
      </c>
      <c r="F9" s="4">
        <f>IF(C9="USD",D9*E9*1.36,E9*D9)</f>
        <v>6</v>
      </c>
    </row>
    <row r="10" spans="1:8" x14ac:dyDescent="0.3">
      <c r="A10" s="5"/>
      <c r="B10" s="7" t="s">
        <v>33</v>
      </c>
      <c r="C10" s="7" t="s">
        <v>18</v>
      </c>
      <c r="D10" s="6" t="s">
        <v>34</v>
      </c>
      <c r="E10">
        <v>1</v>
      </c>
      <c r="F10" s="5">
        <f t="shared" si="0"/>
        <v>8</v>
      </c>
    </row>
    <row r="11" spans="1:8" x14ac:dyDescent="0.3">
      <c r="A11" s="5"/>
      <c r="B11" s="7" t="s">
        <v>39</v>
      </c>
      <c r="C11" s="7" t="s">
        <v>18</v>
      </c>
      <c r="D11" s="6" t="s">
        <v>49</v>
      </c>
      <c r="E11" t="s">
        <v>37</v>
      </c>
      <c r="F11" s="20">
        <v>5</v>
      </c>
    </row>
    <row r="12" spans="1:8" x14ac:dyDescent="0.3">
      <c r="A12" s="9"/>
      <c r="B12" s="7" t="s">
        <v>38</v>
      </c>
      <c r="C12" s="7" t="s">
        <v>18</v>
      </c>
      <c r="D12" s="6" t="s">
        <v>49</v>
      </c>
      <c r="E12" t="s">
        <v>37</v>
      </c>
      <c r="F12" s="5">
        <v>5</v>
      </c>
    </row>
    <row r="13" spans="1:8" x14ac:dyDescent="0.3">
      <c r="A13" s="4" t="s">
        <v>26</v>
      </c>
      <c r="B13" s="16" t="s">
        <v>27</v>
      </c>
      <c r="C13" s="16" t="s">
        <v>18</v>
      </c>
      <c r="D13" s="15" t="s">
        <v>32</v>
      </c>
      <c r="E13" s="3">
        <v>7</v>
      </c>
      <c r="F13" s="4">
        <f t="shared" si="0"/>
        <v>42</v>
      </c>
    </row>
    <row r="14" spans="1:8" x14ac:dyDescent="0.3">
      <c r="A14" s="5"/>
      <c r="B14" s="7" t="s">
        <v>28</v>
      </c>
      <c r="C14" s="7" t="s">
        <v>18</v>
      </c>
      <c r="D14" s="6" t="s">
        <v>43</v>
      </c>
      <c r="E14">
        <v>1</v>
      </c>
      <c r="F14" s="5">
        <f t="shared" si="0"/>
        <v>22.5</v>
      </c>
    </row>
    <row r="15" spans="1:8" x14ac:dyDescent="0.3">
      <c r="A15" s="4" t="s">
        <v>30</v>
      </c>
      <c r="B15" s="16" t="s">
        <v>35</v>
      </c>
      <c r="C15" s="10" t="s">
        <v>18</v>
      </c>
      <c r="D15" s="15" t="s">
        <v>36</v>
      </c>
      <c r="E15" s="3">
        <v>1</v>
      </c>
      <c r="F15" s="4">
        <f t="shared" si="0"/>
        <v>15</v>
      </c>
    </row>
    <row r="16" spans="1:8" x14ac:dyDescent="0.3">
      <c r="A16" s="5"/>
      <c r="B16" s="7" t="s">
        <v>47</v>
      </c>
      <c r="C16" s="10" t="s">
        <v>18</v>
      </c>
      <c r="D16" s="6" t="s">
        <v>48</v>
      </c>
      <c r="E16">
        <v>1</v>
      </c>
      <c r="F16" s="4">
        <f t="shared" si="0"/>
        <v>5</v>
      </c>
    </row>
    <row r="17" spans="1:6" x14ac:dyDescent="0.3">
      <c r="A17" s="9"/>
      <c r="B17" s="10" t="s">
        <v>42</v>
      </c>
      <c r="C17" s="10" t="s">
        <v>18</v>
      </c>
      <c r="D17" s="11" t="s">
        <v>44</v>
      </c>
      <c r="E17" s="8">
        <v>1</v>
      </c>
      <c r="F17" s="4">
        <f t="shared" si="0"/>
        <v>9.51</v>
      </c>
    </row>
    <row r="18" spans="1:6" x14ac:dyDescent="0.3">
      <c r="E18" s="17" t="s">
        <v>11</v>
      </c>
      <c r="F18" s="18">
        <f>SUM(F3:F17)</f>
        <v>308.49400000000003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3D40-7B5C-4D73-A8EF-B3CDDBF054AF}">
  <dimension ref="A1:H19"/>
  <sheetViews>
    <sheetView tabSelected="1" zoomScaleNormal="100" workbookViewId="0">
      <selection activeCell="E23" sqref="E23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1" t="s">
        <v>0</v>
      </c>
      <c r="B1" s="21"/>
      <c r="C1" s="21"/>
      <c r="D1" s="21"/>
      <c r="E1" s="21"/>
      <c r="F1" s="21"/>
    </row>
    <row r="2" spans="1:8" x14ac:dyDescent="0.3">
      <c r="A2" s="2" t="s">
        <v>1</v>
      </c>
      <c r="B2" s="2" t="s">
        <v>2</v>
      </c>
      <c r="C2" s="2" t="s">
        <v>17</v>
      </c>
      <c r="D2" s="19" t="s">
        <v>3</v>
      </c>
      <c r="E2" s="19" t="s">
        <v>4</v>
      </c>
      <c r="F2" s="19" t="s">
        <v>24</v>
      </c>
    </row>
    <row r="3" spans="1:8" x14ac:dyDescent="0.3">
      <c r="A3" s="12" t="s">
        <v>5</v>
      </c>
      <c r="B3" s="3" t="s">
        <v>6</v>
      </c>
      <c r="C3" s="3"/>
      <c r="D3" s="3" t="s">
        <v>40</v>
      </c>
      <c r="E3" s="3" t="s">
        <v>37</v>
      </c>
      <c r="F3" s="4" t="s">
        <v>37</v>
      </c>
      <c r="H3" s="1" t="s">
        <v>22</v>
      </c>
    </row>
    <row r="4" spans="1:8" x14ac:dyDescent="0.3">
      <c r="A4" s="13"/>
      <c r="B4" t="s">
        <v>7</v>
      </c>
      <c r="D4" s="8" t="s">
        <v>40</v>
      </c>
      <c r="E4" s="8" t="s">
        <v>37</v>
      </c>
      <c r="F4" s="9" t="s">
        <v>37</v>
      </c>
      <c r="H4" t="s">
        <v>29</v>
      </c>
    </row>
    <row r="5" spans="1:8" x14ac:dyDescent="0.3">
      <c r="A5" s="12" t="s">
        <v>8</v>
      </c>
      <c r="B5" s="3" t="s">
        <v>9</v>
      </c>
      <c r="C5" s="3" t="s">
        <v>18</v>
      </c>
      <c r="D5" s="6" t="s">
        <v>15</v>
      </c>
      <c r="E5">
        <v>3</v>
      </c>
      <c r="F5" s="5">
        <f t="shared" ref="F5:F18" si="0">IF(C5="USD",D5*E5*1.36,E5*D5)</f>
        <v>38.700000000000003</v>
      </c>
      <c r="H5" t="s">
        <v>41</v>
      </c>
    </row>
    <row r="6" spans="1:8" x14ac:dyDescent="0.3">
      <c r="A6" s="12" t="s">
        <v>46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  <c r="H6" t="s">
        <v>45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3"/>
      <c r="B8" s="10" t="s">
        <v>14</v>
      </c>
      <c r="C8" s="10" t="s">
        <v>19</v>
      </c>
      <c r="D8" s="11" t="s">
        <v>21</v>
      </c>
      <c r="E8" s="8">
        <v>1</v>
      </c>
      <c r="F8" s="9">
        <f t="shared" ref="F8" si="1">IF(C8="USD",D8*E8*1.36,E8*D8)</f>
        <v>108.66400000000002</v>
      </c>
    </row>
    <row r="9" spans="1:8" x14ac:dyDescent="0.3">
      <c r="A9" s="22"/>
      <c r="B9" s="23" t="s">
        <v>50</v>
      </c>
      <c r="C9" s="23" t="s">
        <v>18</v>
      </c>
      <c r="D9" s="24">
        <v>50</v>
      </c>
      <c r="E9" s="25">
        <v>1</v>
      </c>
      <c r="F9" s="26">
        <f t="shared" si="0"/>
        <v>50</v>
      </c>
    </row>
    <row r="10" spans="1:8" x14ac:dyDescent="0.3">
      <c r="A10" s="12" t="s">
        <v>25</v>
      </c>
      <c r="B10" s="16" t="s">
        <v>31</v>
      </c>
      <c r="C10" s="16" t="s">
        <v>18</v>
      </c>
      <c r="D10" s="15" t="s">
        <v>32</v>
      </c>
      <c r="E10" s="3">
        <v>1</v>
      </c>
      <c r="F10" s="4">
        <f>IF(C10="USD",D10*E10*1.36,E10*D10)</f>
        <v>6</v>
      </c>
    </row>
    <row r="11" spans="1:8" x14ac:dyDescent="0.3">
      <c r="A11" s="5"/>
      <c r="B11" s="7" t="s">
        <v>33</v>
      </c>
      <c r="C11" s="7" t="s">
        <v>18</v>
      </c>
      <c r="D11" s="6" t="s">
        <v>34</v>
      </c>
      <c r="E11">
        <v>1</v>
      </c>
      <c r="F11" s="5">
        <f t="shared" si="0"/>
        <v>8</v>
      </c>
    </row>
    <row r="12" spans="1:8" x14ac:dyDescent="0.3">
      <c r="A12" s="5"/>
      <c r="B12" s="7" t="s">
        <v>39</v>
      </c>
      <c r="C12" s="7" t="s">
        <v>18</v>
      </c>
      <c r="D12" s="6" t="s">
        <v>49</v>
      </c>
      <c r="E12" t="s">
        <v>37</v>
      </c>
      <c r="F12" s="20">
        <v>5</v>
      </c>
    </row>
    <row r="13" spans="1:8" x14ac:dyDescent="0.3">
      <c r="A13" s="9"/>
      <c r="B13" s="7" t="s">
        <v>38</v>
      </c>
      <c r="C13" s="7" t="s">
        <v>18</v>
      </c>
      <c r="D13" s="6" t="s">
        <v>49</v>
      </c>
      <c r="E13" t="s">
        <v>37</v>
      </c>
      <c r="F13" s="5">
        <v>5</v>
      </c>
    </row>
    <row r="14" spans="1:8" x14ac:dyDescent="0.3">
      <c r="A14" s="4" t="s">
        <v>26</v>
      </c>
      <c r="B14" s="16" t="s">
        <v>27</v>
      </c>
      <c r="C14" s="16" t="s">
        <v>18</v>
      </c>
      <c r="D14" s="15" t="s">
        <v>32</v>
      </c>
      <c r="E14" s="3">
        <v>7</v>
      </c>
      <c r="F14" s="4">
        <f t="shared" si="0"/>
        <v>42</v>
      </c>
    </row>
    <row r="15" spans="1:8" x14ac:dyDescent="0.3">
      <c r="A15" s="5"/>
      <c r="B15" s="7" t="s">
        <v>28</v>
      </c>
      <c r="C15" s="7" t="s">
        <v>18</v>
      </c>
      <c r="D15" s="6" t="s">
        <v>43</v>
      </c>
      <c r="E15">
        <v>1</v>
      </c>
      <c r="F15" s="5">
        <f t="shared" si="0"/>
        <v>22.5</v>
      </c>
    </row>
    <row r="16" spans="1:8" x14ac:dyDescent="0.3">
      <c r="A16" s="4" t="s">
        <v>30</v>
      </c>
      <c r="B16" s="16" t="s">
        <v>35</v>
      </c>
      <c r="C16" s="10" t="s">
        <v>18</v>
      </c>
      <c r="D16" s="15" t="s">
        <v>36</v>
      </c>
      <c r="E16" s="3">
        <v>1</v>
      </c>
      <c r="F16" s="4">
        <f t="shared" si="0"/>
        <v>15</v>
      </c>
    </row>
    <row r="17" spans="1:6" x14ac:dyDescent="0.3">
      <c r="A17" s="5"/>
      <c r="B17" s="7" t="s">
        <v>47</v>
      </c>
      <c r="C17" s="10" t="s">
        <v>18</v>
      </c>
      <c r="D17" s="6" t="s">
        <v>48</v>
      </c>
      <c r="E17">
        <v>1</v>
      </c>
      <c r="F17" s="4">
        <f t="shared" si="0"/>
        <v>5</v>
      </c>
    </row>
    <row r="18" spans="1:6" x14ac:dyDescent="0.3">
      <c r="A18" s="9"/>
      <c r="B18" s="10" t="s">
        <v>42</v>
      </c>
      <c r="C18" s="10" t="s">
        <v>18</v>
      </c>
      <c r="D18" s="11" t="s">
        <v>44</v>
      </c>
      <c r="E18" s="8">
        <v>1</v>
      </c>
      <c r="F18" s="4">
        <f t="shared" si="0"/>
        <v>9.51</v>
      </c>
    </row>
    <row r="19" spans="1:6" x14ac:dyDescent="0.3">
      <c r="E19" s="17" t="s">
        <v>11</v>
      </c>
      <c r="F19" s="18">
        <f>SUM(F3:F18)</f>
        <v>371.39400000000001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 Ver 1</vt:lpstr>
      <vt:lpstr>RAC Ver 2</vt:lpstr>
      <vt:lpstr>RAC Ver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2024-01-03T05:56:54Z</dcterms:modified>
</cp:coreProperties>
</file>