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an\Documents\DEER_prototypes_Dec2023\DEER-Prototypes-EnergyPlus\scripts\data transformation\"/>
    </mc:Choice>
  </mc:AlternateContent>
  <xr:revisionPtr revIDLastSave="0" documentId="13_ncr:1_{B5CC5A13-2C42-4765-98FD-EDFD4414960D}" xr6:coauthVersionLast="47" xr6:coauthVersionMax="47" xr10:uidLastSave="{00000000-0000-0000-0000-000000000000}"/>
  <bookViews>
    <workbookView xWindow="-28908" yWindow="-108" windowWidth="29016" windowHeight="15816" activeTab="3" xr2:uid="{527A75FC-5BC9-4372-9120-09678A46B600}"/>
  </bookViews>
  <sheets>
    <sheet name="DMo" sheetId="1" r:id="rId1"/>
    <sheet name="MFm" sheetId="2" r:id="rId2"/>
    <sheet name="SFm" sheetId="3" r:id="rId3"/>
    <sheet name="C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C83" i="3" l="1"/>
  <c r="C37" i="2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tc={762890B7-C641-45A1-9887-23288871FE77}</author>
  </authors>
  <commentList>
    <comment ref="D1" authorId="0" shapeId="0" xr:uid="{762890B7-C641-45A1-9887-23288871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Comes from modelkit query.txt lookup</t>
      </text>
    </comment>
  </commentList>
</comments>
</file>

<file path=xl/sharedStrings.xml><?xml version="1.0" encoding="utf-8"?>
<sst xmlns="http://schemas.openxmlformats.org/spreadsheetml/2006/main" count="623" uniqueCount="69">
  <si>
    <t>Normunit</t>
  </si>
  <si>
    <t>Area-ft2-BA</t>
  </si>
  <si>
    <t>CZ</t>
  </si>
  <si>
    <t>Value</t>
  </si>
  <si>
    <t>Any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</si>
  <si>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</si>
  <si>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</si>
  <si>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</si>
  <si>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</si>
  <si>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</si>
  <si>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</si>
  <si>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</si>
  <si>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</si>
  <si>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</si>
  <si>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</si>
  <si>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</si>
  <si>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</si>
  <si>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</si>
  <si>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</si>
  <si>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</si>
  <si>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</si>
  <si>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Area-ft2</t>
  </si>
  <si>
    <t>Msr</t>
  </si>
  <si>
    <t>Cap-Tons</t>
  </si>
  <si>
    <t>BldgVint</t>
  </si>
  <si>
    <t>Ex</t>
  </si>
  <si>
    <t>PTAC / PTHP</t>
  </si>
  <si>
    <t>New</t>
  </si>
  <si>
    <t>Wall Insulation</t>
  </si>
  <si>
    <t>Ceiling Insulation</t>
  </si>
  <si>
    <t>Household</t>
  </si>
  <si>
    <t>Whole House Fan</t>
  </si>
  <si>
    <t>kWhreduced</t>
  </si>
  <si>
    <t>Refrigerator/Freezer</t>
  </si>
  <si>
    <t>BldgLoc</t>
  </si>
  <si>
    <t>BldgType</t>
  </si>
  <si>
    <t>Asm</t>
  </si>
  <si>
    <t>ECC</t>
  </si>
  <si>
    <t>EPr</t>
  </si>
  <si>
    <t>ERC</t>
  </si>
  <si>
    <t>ESe</t>
  </si>
  <si>
    <t>EUn</t>
  </si>
  <si>
    <t>Hsp</t>
  </si>
  <si>
    <t>Htl</t>
  </si>
  <si>
    <t>MBT</t>
  </si>
  <si>
    <t>MLI</t>
  </si>
  <si>
    <t>Mtl</t>
  </si>
  <si>
    <t>Nrs</t>
  </si>
  <si>
    <t>OfL</t>
  </si>
  <si>
    <t>OfS</t>
  </si>
  <si>
    <t>RFF</t>
  </si>
  <si>
    <t>RSD</t>
  </si>
  <si>
    <t>Rt3</t>
  </si>
  <si>
    <t>RtL</t>
  </si>
  <si>
    <t>RtS</t>
  </si>
  <si>
    <t>SCn</t>
  </si>
  <si>
    <t>Using sizing capacity from pre-existing base prototype</t>
  </si>
  <si>
    <t>Note</t>
  </si>
  <si>
    <t>SEER Rated AC/HP</t>
  </si>
  <si>
    <t>Fin</t>
  </si>
  <si>
    <t>Gro</t>
  </si>
  <si>
    <t>Lib</t>
  </si>
  <si>
    <t>Rel</t>
  </si>
  <si>
    <t>SUn</t>
  </si>
  <si>
    <t>WRf</t>
  </si>
  <si>
    <t>total_area_m2</t>
  </si>
  <si>
    <t>conditioned_area_m2</t>
  </si>
  <si>
    <t>area value in ft2</t>
  </si>
  <si>
    <t>conditioned area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</si>
</sst>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ng, Yitian" id="{ACBBF0B3-AFC0-40F5-83A9-0F59F73CE8A1}" userId="S::Yitian.Liang@dnv.com::15f8f0b4-7a89-4cbc-a07d-f4d4b8e31b5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31T00:05:20.07" personId="{ACBBF0B3-AFC0-40F5-83A9-0F59F73CE8A1}" id="{762890B7-C641-45A1-9887-23288871FE77}">
    <text>Comes from modelkit query.txt lookup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147D-FBCE-4A43-B94C-18CB04EC4F0B}">
  <dimension ref="A1:E6"/>
  <sheetViews>
    <sheetView workbookViewId="0">
      <selection activeCell="E20" sqref="E20"/>
    </sheetView>
  </sheetViews>
  <sheetFormatPr defaultRowHeight="14.4" x14ac:dyDescent="0.3"/>
  <cols>
    <col min="1" max="1" width="11.109375" bestFit="1" customWidth="1"/>
    <col min="4" max="4" width="17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57</v>
      </c>
    </row>
    <row r="2" spans="1:5" x14ac:dyDescent="0.3">
      <c r="A2" t="s">
        <v>1</v>
      </c>
      <c r="B2" t="s">
        <v>4</v>
      </c>
      <c r="C2">
        <v>2480</v>
      </c>
    </row>
    <row r="3" spans="1:5" x14ac:dyDescent="0.3">
      <c r="A3" t="s">
        <v>21</v>
      </c>
      <c r="B3" t="s">
        <v>4</v>
      </c>
      <c r="C3">
        <v>2174.56</v>
      </c>
      <c r="D3" t="s">
        <v>28</v>
      </c>
    </row>
    <row r="4" spans="1:5" x14ac:dyDescent="0.3">
      <c r="A4" t="s">
        <v>21</v>
      </c>
      <c r="B4" t="s">
        <v>4</v>
      </c>
      <c r="C4">
        <v>2480</v>
      </c>
      <c r="D4" t="s">
        <v>29</v>
      </c>
    </row>
    <row r="5" spans="1:5" x14ac:dyDescent="0.3">
      <c r="A5" t="s">
        <v>32</v>
      </c>
      <c r="B5" t="s">
        <v>4</v>
      </c>
      <c r="C5">
        <f>400*2</f>
        <v>800</v>
      </c>
      <c r="D5" t="s">
        <v>33</v>
      </c>
    </row>
    <row r="6" spans="1:5" x14ac:dyDescent="0.3">
      <c r="A6" t="s">
        <v>23</v>
      </c>
      <c r="B6" t="s">
        <v>4</v>
      </c>
      <c r="C6">
        <v>3.5</v>
      </c>
      <c r="D6" t="s">
        <v>58</v>
      </c>
      <c r="E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BA2-4873-4E93-88D1-6559970F8CAA}">
  <dimension ref="A1:F53"/>
  <sheetViews>
    <sheetView topLeftCell="A31" workbookViewId="0">
      <selection activeCell="D38" sqref="D38:D53"/>
    </sheetView>
  </sheetViews>
  <sheetFormatPr defaultRowHeight="14.4" x14ac:dyDescent="0.3"/>
  <cols>
    <col min="1" max="1" width="11.109375" bestFit="1" customWidth="1"/>
    <col min="4" max="4" width="11.5546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  <c r="F1" t="s">
        <v>57</v>
      </c>
    </row>
    <row r="2" spans="1:6" x14ac:dyDescent="0.3">
      <c r="A2" t="s">
        <v>1</v>
      </c>
      <c r="B2" t="s">
        <v>4</v>
      </c>
      <c r="C2">
        <v>24580</v>
      </c>
    </row>
    <row r="3" spans="1:6" x14ac:dyDescent="0.3">
      <c r="A3" t="s">
        <v>21</v>
      </c>
      <c r="B3" t="s">
        <v>4</v>
      </c>
      <c r="C3">
        <v>5747.0609999999997</v>
      </c>
      <c r="D3" t="s">
        <v>28</v>
      </c>
    </row>
    <row r="4" spans="1:6" x14ac:dyDescent="0.3">
      <c r="A4" t="s">
        <v>21</v>
      </c>
      <c r="B4" t="s">
        <v>4</v>
      </c>
      <c r="C4">
        <v>24580</v>
      </c>
      <c r="D4" t="s">
        <v>29</v>
      </c>
    </row>
    <row r="5" spans="1:6" x14ac:dyDescent="0.3">
      <c r="A5" t="s">
        <v>23</v>
      </c>
      <c r="B5" t="s">
        <v>5</v>
      </c>
      <c r="C5">
        <v>19.45</v>
      </c>
      <c r="D5" t="s">
        <v>26</v>
      </c>
      <c r="E5" t="s">
        <v>25</v>
      </c>
    </row>
    <row r="6" spans="1:6" x14ac:dyDescent="0.3">
      <c r="A6" t="s">
        <v>23</v>
      </c>
      <c r="B6" t="s">
        <v>6</v>
      </c>
      <c r="C6">
        <v>22.32</v>
      </c>
      <c r="D6" t="s">
        <v>26</v>
      </c>
      <c r="E6" t="s">
        <v>25</v>
      </c>
    </row>
    <row r="7" spans="1:6" x14ac:dyDescent="0.3">
      <c r="A7" t="s">
        <v>23</v>
      </c>
      <c r="B7" t="s">
        <v>7</v>
      </c>
      <c r="C7">
        <v>24.49</v>
      </c>
      <c r="D7" t="s">
        <v>26</v>
      </c>
      <c r="E7" t="s">
        <v>25</v>
      </c>
    </row>
    <row r="8" spans="1:6" x14ac:dyDescent="0.3">
      <c r="A8" t="s">
        <v>23</v>
      </c>
      <c r="B8" t="s">
        <v>8</v>
      </c>
      <c r="C8">
        <v>23.49</v>
      </c>
      <c r="D8" t="s">
        <v>26</v>
      </c>
      <c r="E8" t="s">
        <v>25</v>
      </c>
    </row>
    <row r="9" spans="1:6" x14ac:dyDescent="0.3">
      <c r="A9" t="s">
        <v>23</v>
      </c>
      <c r="B9" t="s">
        <v>9</v>
      </c>
      <c r="C9">
        <v>23.88</v>
      </c>
      <c r="D9" t="s">
        <v>26</v>
      </c>
      <c r="E9" t="s">
        <v>25</v>
      </c>
    </row>
    <row r="10" spans="1:6" x14ac:dyDescent="0.3">
      <c r="A10" t="s">
        <v>23</v>
      </c>
      <c r="B10" t="s">
        <v>10</v>
      </c>
      <c r="C10">
        <v>23.79</v>
      </c>
      <c r="D10" t="s">
        <v>26</v>
      </c>
      <c r="E10" t="s">
        <v>25</v>
      </c>
    </row>
    <row r="11" spans="1:6" x14ac:dyDescent="0.3">
      <c r="A11" t="s">
        <v>23</v>
      </c>
      <c r="B11" t="s">
        <v>11</v>
      </c>
      <c r="C11">
        <v>22.48</v>
      </c>
      <c r="D11" t="s">
        <v>26</v>
      </c>
      <c r="E11" t="s">
        <v>25</v>
      </c>
    </row>
    <row r="12" spans="1:6" x14ac:dyDescent="0.3">
      <c r="A12" t="s">
        <v>23</v>
      </c>
      <c r="B12" t="s">
        <v>12</v>
      </c>
      <c r="C12">
        <v>27.59</v>
      </c>
      <c r="D12" t="s">
        <v>26</v>
      </c>
      <c r="E12" t="s">
        <v>25</v>
      </c>
    </row>
    <row r="13" spans="1:6" x14ac:dyDescent="0.3">
      <c r="A13" t="s">
        <v>23</v>
      </c>
      <c r="B13" t="s">
        <v>13</v>
      </c>
      <c r="C13">
        <v>35.33</v>
      </c>
      <c r="D13" t="s">
        <v>26</v>
      </c>
      <c r="E13" t="s">
        <v>25</v>
      </c>
    </row>
    <row r="14" spans="1:6" x14ac:dyDescent="0.3">
      <c r="A14" t="s">
        <v>23</v>
      </c>
      <c r="B14" t="s">
        <v>14</v>
      </c>
      <c r="C14">
        <v>31.18</v>
      </c>
      <c r="D14" t="s">
        <v>26</v>
      </c>
      <c r="E14" t="s">
        <v>25</v>
      </c>
    </row>
    <row r="15" spans="1:6" x14ac:dyDescent="0.3">
      <c r="A15" t="s">
        <v>23</v>
      </c>
      <c r="B15" t="s">
        <v>15</v>
      </c>
      <c r="C15">
        <v>36.97</v>
      </c>
      <c r="D15" t="s">
        <v>26</v>
      </c>
      <c r="E15" t="s">
        <v>25</v>
      </c>
    </row>
    <row r="16" spans="1:6" x14ac:dyDescent="0.3">
      <c r="A16" t="s">
        <v>23</v>
      </c>
      <c r="B16" t="s">
        <v>16</v>
      </c>
      <c r="C16">
        <v>29.91</v>
      </c>
      <c r="D16" t="s">
        <v>26</v>
      </c>
      <c r="E16" t="s">
        <v>25</v>
      </c>
    </row>
    <row r="17" spans="1:5" x14ac:dyDescent="0.3">
      <c r="A17" t="s">
        <v>23</v>
      </c>
      <c r="B17" t="s">
        <v>17</v>
      </c>
      <c r="C17">
        <v>44.48</v>
      </c>
      <c r="D17" t="s">
        <v>26</v>
      </c>
      <c r="E17" t="s">
        <v>25</v>
      </c>
    </row>
    <row r="18" spans="1:5" x14ac:dyDescent="0.3">
      <c r="A18" t="s">
        <v>23</v>
      </c>
      <c r="B18" t="s">
        <v>18</v>
      </c>
      <c r="C18">
        <v>36.1</v>
      </c>
      <c r="D18" t="s">
        <v>26</v>
      </c>
      <c r="E18" t="s">
        <v>25</v>
      </c>
    </row>
    <row r="19" spans="1:5" x14ac:dyDescent="0.3">
      <c r="A19" t="s">
        <v>23</v>
      </c>
      <c r="B19" t="s">
        <v>19</v>
      </c>
      <c r="C19">
        <v>46.7</v>
      </c>
      <c r="D19" t="s">
        <v>26</v>
      </c>
      <c r="E19" t="s">
        <v>25</v>
      </c>
    </row>
    <row r="20" spans="1:5" x14ac:dyDescent="0.3">
      <c r="A20" t="s">
        <v>23</v>
      </c>
      <c r="B20" t="s">
        <v>20</v>
      </c>
      <c r="C20">
        <v>37.619999999999997</v>
      </c>
      <c r="D20" t="s">
        <v>26</v>
      </c>
      <c r="E20" t="s">
        <v>25</v>
      </c>
    </row>
    <row r="21" spans="1:5" x14ac:dyDescent="0.3">
      <c r="A21" t="s">
        <v>23</v>
      </c>
      <c r="B21" t="s">
        <v>5</v>
      </c>
      <c r="C21">
        <v>19.43</v>
      </c>
      <c r="D21" t="s">
        <v>26</v>
      </c>
      <c r="E21" t="s">
        <v>27</v>
      </c>
    </row>
    <row r="22" spans="1:5" x14ac:dyDescent="0.3">
      <c r="A22" t="s">
        <v>23</v>
      </c>
      <c r="B22" t="s">
        <v>6</v>
      </c>
      <c r="C22">
        <v>13.44</v>
      </c>
      <c r="D22" t="s">
        <v>26</v>
      </c>
      <c r="E22" t="s">
        <v>27</v>
      </c>
    </row>
    <row r="23" spans="1:5" x14ac:dyDescent="0.3">
      <c r="A23" t="s">
        <v>23</v>
      </c>
      <c r="B23" t="s">
        <v>7</v>
      </c>
      <c r="C23">
        <v>22.69</v>
      </c>
      <c r="D23" t="s">
        <v>26</v>
      </c>
      <c r="E23" t="s">
        <v>27</v>
      </c>
    </row>
    <row r="24" spans="1:5" x14ac:dyDescent="0.3">
      <c r="A24" t="s">
        <v>23</v>
      </c>
      <c r="B24" t="s">
        <v>8</v>
      </c>
      <c r="C24">
        <v>13.62</v>
      </c>
      <c r="D24" t="s">
        <v>26</v>
      </c>
      <c r="E24" t="s">
        <v>27</v>
      </c>
    </row>
    <row r="25" spans="1:5" x14ac:dyDescent="0.3">
      <c r="A25" t="s">
        <v>23</v>
      </c>
      <c r="B25" t="s">
        <v>9</v>
      </c>
      <c r="C25">
        <v>20.22</v>
      </c>
      <c r="D25" t="s">
        <v>26</v>
      </c>
      <c r="E25" t="s">
        <v>27</v>
      </c>
    </row>
    <row r="26" spans="1:5" x14ac:dyDescent="0.3">
      <c r="A26" t="s">
        <v>23</v>
      </c>
      <c r="B26" t="s">
        <v>10</v>
      </c>
      <c r="C26">
        <v>13.48</v>
      </c>
      <c r="D26" t="s">
        <v>26</v>
      </c>
      <c r="E26" t="s">
        <v>27</v>
      </c>
    </row>
    <row r="27" spans="1:5" x14ac:dyDescent="0.3">
      <c r="A27" t="s">
        <v>23</v>
      </c>
      <c r="B27" t="s">
        <v>11</v>
      </c>
      <c r="C27">
        <v>15.22</v>
      </c>
      <c r="D27" t="s">
        <v>26</v>
      </c>
      <c r="E27" t="s">
        <v>27</v>
      </c>
    </row>
    <row r="28" spans="1:5" x14ac:dyDescent="0.3">
      <c r="A28" t="s">
        <v>23</v>
      </c>
      <c r="B28" t="s">
        <v>12</v>
      </c>
      <c r="C28">
        <v>15.68</v>
      </c>
      <c r="D28" t="s">
        <v>26</v>
      </c>
      <c r="E28" t="s">
        <v>27</v>
      </c>
    </row>
    <row r="29" spans="1:5" x14ac:dyDescent="0.3">
      <c r="A29" t="s">
        <v>23</v>
      </c>
      <c r="B29" t="s">
        <v>13</v>
      </c>
      <c r="C29">
        <v>18.98</v>
      </c>
      <c r="D29" t="s">
        <v>26</v>
      </c>
      <c r="E29" t="s">
        <v>27</v>
      </c>
    </row>
    <row r="30" spans="1:5" x14ac:dyDescent="0.3">
      <c r="A30" t="s">
        <v>23</v>
      </c>
      <c r="B30" t="s">
        <v>14</v>
      </c>
      <c r="C30">
        <v>17.149999999999999</v>
      </c>
      <c r="D30" t="s">
        <v>26</v>
      </c>
      <c r="E30" t="s">
        <v>27</v>
      </c>
    </row>
    <row r="31" spans="1:5" x14ac:dyDescent="0.3">
      <c r="A31" t="s">
        <v>23</v>
      </c>
      <c r="B31" t="s">
        <v>15</v>
      </c>
      <c r="C31">
        <v>22.04</v>
      </c>
      <c r="D31" t="s">
        <v>26</v>
      </c>
      <c r="E31" t="s">
        <v>27</v>
      </c>
    </row>
    <row r="32" spans="1:5" x14ac:dyDescent="0.3">
      <c r="A32" t="s">
        <v>23</v>
      </c>
      <c r="B32" t="s">
        <v>16</v>
      </c>
      <c r="C32">
        <v>16.989999999999998</v>
      </c>
      <c r="D32" t="s">
        <v>26</v>
      </c>
      <c r="E32" t="s">
        <v>27</v>
      </c>
    </row>
    <row r="33" spans="1:6" x14ac:dyDescent="0.3">
      <c r="A33" t="s">
        <v>23</v>
      </c>
      <c r="B33" t="s">
        <v>17</v>
      </c>
      <c r="C33">
        <v>24.01</v>
      </c>
      <c r="D33" t="s">
        <v>26</v>
      </c>
      <c r="E33" t="s">
        <v>27</v>
      </c>
    </row>
    <row r="34" spans="1:6" x14ac:dyDescent="0.3">
      <c r="A34" t="s">
        <v>23</v>
      </c>
      <c r="B34" t="s">
        <v>18</v>
      </c>
      <c r="C34">
        <v>18.54</v>
      </c>
      <c r="D34" t="s">
        <v>26</v>
      </c>
      <c r="E34" t="s">
        <v>27</v>
      </c>
    </row>
    <row r="35" spans="1:6" x14ac:dyDescent="0.3">
      <c r="A35" t="s">
        <v>23</v>
      </c>
      <c r="B35" t="s">
        <v>19</v>
      </c>
      <c r="C35">
        <v>31.11</v>
      </c>
      <c r="D35" t="s">
        <v>26</v>
      </c>
      <c r="E35" t="s">
        <v>27</v>
      </c>
    </row>
    <row r="36" spans="1:6" x14ac:dyDescent="0.3">
      <c r="A36" t="s">
        <v>23</v>
      </c>
      <c r="B36" t="s">
        <v>20</v>
      </c>
      <c r="C36">
        <v>32.06</v>
      </c>
      <c r="D36" t="s">
        <v>26</v>
      </c>
      <c r="E36" t="s">
        <v>27</v>
      </c>
    </row>
    <row r="37" spans="1:6" x14ac:dyDescent="0.3">
      <c r="A37" t="s">
        <v>32</v>
      </c>
      <c r="B37" t="s">
        <v>4</v>
      </c>
      <c r="C37">
        <f>400*24</f>
        <v>9600</v>
      </c>
      <c r="D37" t="s">
        <v>33</v>
      </c>
    </row>
    <row r="38" spans="1:6" x14ac:dyDescent="0.3">
      <c r="A38" t="s">
        <v>23</v>
      </c>
      <c r="B38" t="s">
        <v>5</v>
      </c>
      <c r="C38" s="1">
        <v>2.5</v>
      </c>
      <c r="D38" t="s">
        <v>58</v>
      </c>
      <c r="F38" t="s">
        <v>56</v>
      </c>
    </row>
    <row r="39" spans="1:6" x14ac:dyDescent="0.3">
      <c r="A39" t="s">
        <v>23</v>
      </c>
      <c r="B39" t="s">
        <v>6</v>
      </c>
      <c r="C39" s="1">
        <v>2.5</v>
      </c>
      <c r="D39" t="s">
        <v>58</v>
      </c>
      <c r="F39" t="s">
        <v>56</v>
      </c>
    </row>
    <row r="40" spans="1:6" x14ac:dyDescent="0.3">
      <c r="A40" t="s">
        <v>23</v>
      </c>
      <c r="B40" t="s">
        <v>7</v>
      </c>
      <c r="C40" s="1">
        <v>2.5</v>
      </c>
      <c r="D40" t="s">
        <v>58</v>
      </c>
      <c r="F40" t="s">
        <v>56</v>
      </c>
    </row>
    <row r="41" spans="1:6" x14ac:dyDescent="0.3">
      <c r="A41" t="s">
        <v>23</v>
      </c>
      <c r="B41" t="s">
        <v>8</v>
      </c>
      <c r="C41" s="1">
        <v>2.5</v>
      </c>
      <c r="D41" t="s">
        <v>58</v>
      </c>
      <c r="F41" t="s">
        <v>56</v>
      </c>
    </row>
    <row r="42" spans="1:6" x14ac:dyDescent="0.3">
      <c r="A42" t="s">
        <v>23</v>
      </c>
      <c r="B42" t="s">
        <v>9</v>
      </c>
      <c r="C42" s="1">
        <v>2.5</v>
      </c>
      <c r="D42" t="s">
        <v>58</v>
      </c>
      <c r="F42" t="s">
        <v>56</v>
      </c>
    </row>
    <row r="43" spans="1:6" x14ac:dyDescent="0.3">
      <c r="A43" t="s">
        <v>23</v>
      </c>
      <c r="B43" t="s">
        <v>10</v>
      </c>
      <c r="C43" s="1">
        <v>2.5</v>
      </c>
      <c r="D43" t="s">
        <v>58</v>
      </c>
      <c r="F43" t="s">
        <v>56</v>
      </c>
    </row>
    <row r="44" spans="1:6" x14ac:dyDescent="0.3">
      <c r="A44" t="s">
        <v>23</v>
      </c>
      <c r="B44" t="s">
        <v>11</v>
      </c>
      <c r="C44" s="1">
        <v>2.5</v>
      </c>
      <c r="D44" t="s">
        <v>58</v>
      </c>
      <c r="F44" t="s">
        <v>56</v>
      </c>
    </row>
    <row r="45" spans="1:6" x14ac:dyDescent="0.3">
      <c r="A45" t="s">
        <v>23</v>
      </c>
      <c r="B45" t="s">
        <v>12</v>
      </c>
      <c r="C45" s="1">
        <v>2.5</v>
      </c>
      <c r="D45" t="s">
        <v>58</v>
      </c>
      <c r="F45" t="s">
        <v>56</v>
      </c>
    </row>
    <row r="46" spans="1:6" x14ac:dyDescent="0.3">
      <c r="A46" t="s">
        <v>23</v>
      </c>
      <c r="B46" t="s">
        <v>13</v>
      </c>
      <c r="C46" s="1">
        <v>2.5</v>
      </c>
      <c r="D46" t="s">
        <v>58</v>
      </c>
      <c r="F46" t="s">
        <v>56</v>
      </c>
    </row>
    <row r="47" spans="1:6" x14ac:dyDescent="0.3">
      <c r="A47" t="s">
        <v>23</v>
      </c>
      <c r="B47" t="s">
        <v>14</v>
      </c>
      <c r="C47" s="1">
        <v>3</v>
      </c>
      <c r="D47" t="s">
        <v>58</v>
      </c>
      <c r="F47" t="s">
        <v>56</v>
      </c>
    </row>
    <row r="48" spans="1:6" x14ac:dyDescent="0.3">
      <c r="A48" t="s">
        <v>23</v>
      </c>
      <c r="B48" t="s">
        <v>15</v>
      </c>
      <c r="C48" s="1">
        <v>3</v>
      </c>
      <c r="D48" t="s">
        <v>58</v>
      </c>
      <c r="F48" t="s">
        <v>56</v>
      </c>
    </row>
    <row r="49" spans="1:6" x14ac:dyDescent="0.3">
      <c r="A49" t="s">
        <v>23</v>
      </c>
      <c r="B49" t="s">
        <v>16</v>
      </c>
      <c r="C49" s="1">
        <v>3</v>
      </c>
      <c r="D49" t="s">
        <v>58</v>
      </c>
      <c r="F49" t="s">
        <v>56</v>
      </c>
    </row>
    <row r="50" spans="1:6" x14ac:dyDescent="0.3">
      <c r="A50" t="s">
        <v>23</v>
      </c>
      <c r="B50" t="s">
        <v>17</v>
      </c>
      <c r="C50" s="1">
        <v>3</v>
      </c>
      <c r="D50" t="s">
        <v>58</v>
      </c>
      <c r="F50" t="s">
        <v>56</v>
      </c>
    </row>
    <row r="51" spans="1:6" x14ac:dyDescent="0.3">
      <c r="A51" t="s">
        <v>23</v>
      </c>
      <c r="B51" t="s">
        <v>18</v>
      </c>
      <c r="C51" s="1">
        <v>3</v>
      </c>
      <c r="D51" t="s">
        <v>58</v>
      </c>
      <c r="F51" t="s">
        <v>56</v>
      </c>
    </row>
    <row r="52" spans="1:6" x14ac:dyDescent="0.3">
      <c r="A52" t="s">
        <v>23</v>
      </c>
      <c r="B52" t="s">
        <v>19</v>
      </c>
      <c r="C52" s="1">
        <v>3</v>
      </c>
      <c r="D52" t="s">
        <v>58</v>
      </c>
      <c r="F52" t="s">
        <v>56</v>
      </c>
    </row>
    <row r="53" spans="1:6" x14ac:dyDescent="0.3">
      <c r="A53" t="s">
        <v>23</v>
      </c>
      <c r="B53" t="s">
        <v>20</v>
      </c>
      <c r="C53" s="1">
        <v>3</v>
      </c>
      <c r="D53" t="s">
        <v>58</v>
      </c>
      <c r="F53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DEF8-D70B-44A9-90B7-19C720405132}">
  <dimension ref="A1:F99"/>
  <sheetViews>
    <sheetView topLeftCell="A73" workbookViewId="0">
      <selection activeCell="D84" sqref="D84:D99"/>
    </sheetView>
  </sheetViews>
  <sheetFormatPr defaultRowHeight="14.4" x14ac:dyDescent="0.3"/>
  <cols>
    <col min="1" max="1" width="11.109375" bestFit="1" customWidth="1"/>
    <col min="4" max="4" width="14.88671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  <c r="F1" t="s">
        <v>57</v>
      </c>
    </row>
    <row r="2" spans="1:6" x14ac:dyDescent="0.3">
      <c r="A2" t="s">
        <v>1</v>
      </c>
      <c r="B2" t="s">
        <v>5</v>
      </c>
      <c r="C2">
        <v>4320</v>
      </c>
    </row>
    <row r="3" spans="1:6" x14ac:dyDescent="0.3">
      <c r="A3" t="s">
        <v>1</v>
      </c>
      <c r="B3" t="s">
        <v>6</v>
      </c>
      <c r="C3">
        <v>4320</v>
      </c>
    </row>
    <row r="4" spans="1:6" x14ac:dyDescent="0.3">
      <c r="A4" t="s">
        <v>1</v>
      </c>
      <c r="B4" t="s">
        <v>7</v>
      </c>
      <c r="C4">
        <v>4320</v>
      </c>
    </row>
    <row r="5" spans="1:6" x14ac:dyDescent="0.3">
      <c r="A5" t="s">
        <v>1</v>
      </c>
      <c r="B5" t="s">
        <v>8</v>
      </c>
      <c r="C5">
        <v>4320</v>
      </c>
    </row>
    <row r="6" spans="1:6" x14ac:dyDescent="0.3">
      <c r="A6" t="s">
        <v>1</v>
      </c>
      <c r="B6" t="s">
        <v>9</v>
      </c>
      <c r="C6">
        <v>4320</v>
      </c>
    </row>
    <row r="7" spans="1:6" x14ac:dyDescent="0.3">
      <c r="A7" t="s">
        <v>1</v>
      </c>
      <c r="B7" t="s">
        <v>10</v>
      </c>
      <c r="C7">
        <v>4500</v>
      </c>
    </row>
    <row r="8" spans="1:6" x14ac:dyDescent="0.3">
      <c r="A8" t="s">
        <v>1</v>
      </c>
      <c r="B8" t="s">
        <v>11</v>
      </c>
      <c r="C8">
        <v>4500</v>
      </c>
    </row>
    <row r="9" spans="1:6" x14ac:dyDescent="0.3">
      <c r="A9" t="s">
        <v>1</v>
      </c>
      <c r="B9" t="s">
        <v>12</v>
      </c>
      <c r="C9">
        <v>4500</v>
      </c>
    </row>
    <row r="10" spans="1:6" x14ac:dyDescent="0.3">
      <c r="A10" t="s">
        <v>1</v>
      </c>
      <c r="B10" t="s">
        <v>13</v>
      </c>
      <c r="C10">
        <v>3850</v>
      </c>
    </row>
    <row r="11" spans="1:6" x14ac:dyDescent="0.3">
      <c r="A11" t="s">
        <v>1</v>
      </c>
      <c r="B11" t="s">
        <v>14</v>
      </c>
      <c r="C11">
        <v>4140</v>
      </c>
    </row>
    <row r="12" spans="1:6" x14ac:dyDescent="0.3">
      <c r="A12" t="s">
        <v>1</v>
      </c>
      <c r="B12" t="s">
        <v>15</v>
      </c>
      <c r="C12">
        <v>3570</v>
      </c>
    </row>
    <row r="13" spans="1:6" x14ac:dyDescent="0.3">
      <c r="A13" t="s">
        <v>1</v>
      </c>
      <c r="B13" t="s">
        <v>16</v>
      </c>
      <c r="C13">
        <v>3570</v>
      </c>
    </row>
    <row r="14" spans="1:6" x14ac:dyDescent="0.3">
      <c r="A14" t="s">
        <v>1</v>
      </c>
      <c r="B14" t="s">
        <v>17</v>
      </c>
      <c r="C14">
        <v>3570</v>
      </c>
    </row>
    <row r="15" spans="1:6" x14ac:dyDescent="0.3">
      <c r="A15" t="s">
        <v>1</v>
      </c>
      <c r="B15" t="s">
        <v>18</v>
      </c>
      <c r="C15">
        <v>3250</v>
      </c>
    </row>
    <row r="16" spans="1:6" x14ac:dyDescent="0.3">
      <c r="A16" t="s">
        <v>1</v>
      </c>
      <c r="B16" t="s">
        <v>19</v>
      </c>
      <c r="C16">
        <v>3250</v>
      </c>
    </row>
    <row r="17" spans="1:4" x14ac:dyDescent="0.3">
      <c r="A17" t="s">
        <v>1</v>
      </c>
      <c r="B17" t="s">
        <v>20</v>
      </c>
      <c r="C17">
        <v>3800</v>
      </c>
    </row>
    <row r="18" spans="1:4" x14ac:dyDescent="0.3">
      <c r="A18" t="s">
        <v>21</v>
      </c>
      <c r="B18" t="s">
        <v>5</v>
      </c>
      <c r="C18">
        <v>2884</v>
      </c>
      <c r="D18" t="s">
        <v>28</v>
      </c>
    </row>
    <row r="19" spans="1:4" x14ac:dyDescent="0.3">
      <c r="A19" t="s">
        <v>21</v>
      </c>
      <c r="B19" t="s">
        <v>6</v>
      </c>
      <c r="C19">
        <v>2884</v>
      </c>
      <c r="D19" t="s">
        <v>28</v>
      </c>
    </row>
    <row r="20" spans="1:4" x14ac:dyDescent="0.3">
      <c r="A20" t="s">
        <v>21</v>
      </c>
      <c r="B20" t="s">
        <v>7</v>
      </c>
      <c r="C20">
        <v>2884</v>
      </c>
      <c r="D20" t="s">
        <v>28</v>
      </c>
    </row>
    <row r="21" spans="1:4" x14ac:dyDescent="0.3">
      <c r="A21" t="s">
        <v>21</v>
      </c>
      <c r="B21" t="s">
        <v>8</v>
      </c>
      <c r="C21">
        <v>2884</v>
      </c>
      <c r="D21" t="s">
        <v>28</v>
      </c>
    </row>
    <row r="22" spans="1:4" x14ac:dyDescent="0.3">
      <c r="A22" t="s">
        <v>21</v>
      </c>
      <c r="B22" t="s">
        <v>9</v>
      </c>
      <c r="C22">
        <v>2884</v>
      </c>
      <c r="D22" t="s">
        <v>28</v>
      </c>
    </row>
    <row r="23" spans="1:4" x14ac:dyDescent="0.3">
      <c r="A23" t="s">
        <v>21</v>
      </c>
      <c r="B23" t="s">
        <v>10</v>
      </c>
      <c r="C23">
        <v>3060</v>
      </c>
      <c r="D23" t="s">
        <v>28</v>
      </c>
    </row>
    <row r="24" spans="1:4" x14ac:dyDescent="0.3">
      <c r="A24" t="s">
        <v>21</v>
      </c>
      <c r="B24" t="s">
        <v>11</v>
      </c>
      <c r="C24">
        <v>3060</v>
      </c>
      <c r="D24" t="s">
        <v>28</v>
      </c>
    </row>
    <row r="25" spans="1:4" x14ac:dyDescent="0.3">
      <c r="A25" t="s">
        <v>21</v>
      </c>
      <c r="B25" t="s">
        <v>12</v>
      </c>
      <c r="C25">
        <v>3060</v>
      </c>
      <c r="D25" t="s">
        <v>28</v>
      </c>
    </row>
    <row r="26" spans="1:4" x14ac:dyDescent="0.3">
      <c r="A26" t="s">
        <v>21</v>
      </c>
      <c r="B26" t="s">
        <v>13</v>
      </c>
      <c r="C26">
        <v>2454</v>
      </c>
      <c r="D26" t="s">
        <v>28</v>
      </c>
    </row>
    <row r="27" spans="1:4" x14ac:dyDescent="0.3">
      <c r="A27" t="s">
        <v>21</v>
      </c>
      <c r="B27" t="s">
        <v>14</v>
      </c>
      <c r="C27">
        <v>2718</v>
      </c>
      <c r="D27" t="s">
        <v>28</v>
      </c>
    </row>
    <row r="28" spans="1:4" x14ac:dyDescent="0.3">
      <c r="A28" t="s">
        <v>21</v>
      </c>
      <c r="B28" t="s">
        <v>15</v>
      </c>
      <c r="C28">
        <v>2194</v>
      </c>
      <c r="D28" t="s">
        <v>28</v>
      </c>
    </row>
    <row r="29" spans="1:4" x14ac:dyDescent="0.3">
      <c r="A29" t="s">
        <v>21</v>
      </c>
      <c r="B29" t="s">
        <v>16</v>
      </c>
      <c r="C29">
        <v>2194</v>
      </c>
      <c r="D29" t="s">
        <v>28</v>
      </c>
    </row>
    <row r="30" spans="1:4" x14ac:dyDescent="0.3">
      <c r="A30" t="s">
        <v>21</v>
      </c>
      <c r="B30" t="s">
        <v>17</v>
      </c>
      <c r="C30">
        <v>2194</v>
      </c>
      <c r="D30" t="s">
        <v>28</v>
      </c>
    </row>
    <row r="31" spans="1:4" x14ac:dyDescent="0.3">
      <c r="A31" t="s">
        <v>21</v>
      </c>
      <c r="B31" t="s">
        <v>18</v>
      </c>
      <c r="C31">
        <v>1893</v>
      </c>
      <c r="D31" t="s">
        <v>28</v>
      </c>
    </row>
    <row r="32" spans="1:4" x14ac:dyDescent="0.3">
      <c r="A32" t="s">
        <v>21</v>
      </c>
      <c r="B32" t="s">
        <v>19</v>
      </c>
      <c r="C32">
        <v>1893</v>
      </c>
      <c r="D32" t="s">
        <v>28</v>
      </c>
    </row>
    <row r="33" spans="1:4" x14ac:dyDescent="0.3">
      <c r="A33" t="s">
        <v>21</v>
      </c>
      <c r="B33" t="s">
        <v>20</v>
      </c>
      <c r="C33">
        <v>2403</v>
      </c>
      <c r="D33" t="s">
        <v>28</v>
      </c>
    </row>
    <row r="34" spans="1:4" x14ac:dyDescent="0.3">
      <c r="A34" t="s">
        <v>21</v>
      </c>
      <c r="B34" t="s">
        <v>5</v>
      </c>
      <c r="C34">
        <v>2910</v>
      </c>
      <c r="D34" t="s">
        <v>29</v>
      </c>
    </row>
    <row r="35" spans="1:4" x14ac:dyDescent="0.3">
      <c r="A35" t="s">
        <v>21</v>
      </c>
      <c r="B35" t="s">
        <v>6</v>
      </c>
      <c r="C35">
        <v>2910</v>
      </c>
      <c r="D35" t="s">
        <v>29</v>
      </c>
    </row>
    <row r="36" spans="1:4" x14ac:dyDescent="0.3">
      <c r="A36" t="s">
        <v>21</v>
      </c>
      <c r="B36" t="s">
        <v>7</v>
      </c>
      <c r="C36">
        <v>2910</v>
      </c>
      <c r="D36" t="s">
        <v>29</v>
      </c>
    </row>
    <row r="37" spans="1:4" x14ac:dyDescent="0.3">
      <c r="A37" t="s">
        <v>21</v>
      </c>
      <c r="B37" t="s">
        <v>8</v>
      </c>
      <c r="C37">
        <v>2910</v>
      </c>
      <c r="D37" t="s">
        <v>29</v>
      </c>
    </row>
    <row r="38" spans="1:4" x14ac:dyDescent="0.3">
      <c r="A38" t="s">
        <v>21</v>
      </c>
      <c r="B38" t="s">
        <v>9</v>
      </c>
      <c r="C38">
        <v>2910</v>
      </c>
      <c r="D38" t="s">
        <v>29</v>
      </c>
    </row>
    <row r="39" spans="1:4" x14ac:dyDescent="0.3">
      <c r="A39" t="s">
        <v>21</v>
      </c>
      <c r="B39" t="s">
        <v>10</v>
      </c>
      <c r="C39">
        <v>2910</v>
      </c>
      <c r="D39" t="s">
        <v>29</v>
      </c>
    </row>
    <row r="40" spans="1:4" x14ac:dyDescent="0.3">
      <c r="A40" t="s">
        <v>21</v>
      </c>
      <c r="B40" t="s">
        <v>11</v>
      </c>
      <c r="C40">
        <v>2910</v>
      </c>
      <c r="D40" t="s">
        <v>29</v>
      </c>
    </row>
    <row r="41" spans="1:4" x14ac:dyDescent="0.3">
      <c r="A41" t="s">
        <v>21</v>
      </c>
      <c r="B41" t="s">
        <v>12</v>
      </c>
      <c r="C41">
        <v>2910</v>
      </c>
      <c r="D41" t="s">
        <v>29</v>
      </c>
    </row>
    <row r="42" spans="1:4" x14ac:dyDescent="0.3">
      <c r="A42" t="s">
        <v>21</v>
      </c>
      <c r="B42" t="s">
        <v>13</v>
      </c>
      <c r="C42">
        <v>2910</v>
      </c>
      <c r="D42" t="s">
        <v>29</v>
      </c>
    </row>
    <row r="43" spans="1:4" x14ac:dyDescent="0.3">
      <c r="A43" t="s">
        <v>21</v>
      </c>
      <c r="B43" t="s">
        <v>14</v>
      </c>
      <c r="C43">
        <v>2910</v>
      </c>
      <c r="D43" t="s">
        <v>29</v>
      </c>
    </row>
    <row r="44" spans="1:4" x14ac:dyDescent="0.3">
      <c r="A44" t="s">
        <v>21</v>
      </c>
      <c r="B44" t="s">
        <v>15</v>
      </c>
      <c r="C44">
        <v>2910</v>
      </c>
      <c r="D44" t="s">
        <v>29</v>
      </c>
    </row>
    <row r="45" spans="1:4" x14ac:dyDescent="0.3">
      <c r="A45" t="s">
        <v>21</v>
      </c>
      <c r="B45" t="s">
        <v>16</v>
      </c>
      <c r="C45">
        <v>2910</v>
      </c>
      <c r="D45" t="s">
        <v>29</v>
      </c>
    </row>
    <row r="46" spans="1:4" x14ac:dyDescent="0.3">
      <c r="A46" t="s">
        <v>21</v>
      </c>
      <c r="B46" t="s">
        <v>17</v>
      </c>
      <c r="C46">
        <v>2910</v>
      </c>
      <c r="D46" t="s">
        <v>29</v>
      </c>
    </row>
    <row r="47" spans="1:4" x14ac:dyDescent="0.3">
      <c r="A47" t="s">
        <v>21</v>
      </c>
      <c r="B47" t="s">
        <v>18</v>
      </c>
      <c r="C47">
        <v>2910</v>
      </c>
      <c r="D47" t="s">
        <v>29</v>
      </c>
    </row>
    <row r="48" spans="1:4" x14ac:dyDescent="0.3">
      <c r="A48" t="s">
        <v>21</v>
      </c>
      <c r="B48" t="s">
        <v>19</v>
      </c>
      <c r="C48">
        <v>2910</v>
      </c>
      <c r="D48" t="s">
        <v>29</v>
      </c>
    </row>
    <row r="49" spans="1:5" x14ac:dyDescent="0.3">
      <c r="A49" t="s">
        <v>21</v>
      </c>
      <c r="B49" t="s">
        <v>20</v>
      </c>
      <c r="C49">
        <v>2910</v>
      </c>
      <c r="D49" t="s">
        <v>29</v>
      </c>
    </row>
    <row r="50" spans="1:5" x14ac:dyDescent="0.3">
      <c r="A50" t="s">
        <v>23</v>
      </c>
      <c r="B50" t="s">
        <v>5</v>
      </c>
      <c r="C50">
        <v>3.4</v>
      </c>
      <c r="D50" t="s">
        <v>26</v>
      </c>
      <c r="E50" t="s">
        <v>25</v>
      </c>
    </row>
    <row r="51" spans="1:5" x14ac:dyDescent="0.3">
      <c r="A51" t="s">
        <v>23</v>
      </c>
      <c r="B51" t="s">
        <v>6</v>
      </c>
      <c r="C51">
        <v>6.3</v>
      </c>
      <c r="D51" t="s">
        <v>26</v>
      </c>
      <c r="E51" t="s">
        <v>25</v>
      </c>
    </row>
    <row r="52" spans="1:5" x14ac:dyDescent="0.3">
      <c r="A52" t="s">
        <v>23</v>
      </c>
      <c r="B52" t="s">
        <v>7</v>
      </c>
      <c r="C52">
        <v>6.8</v>
      </c>
      <c r="D52" t="s">
        <v>26</v>
      </c>
      <c r="E52" t="s">
        <v>25</v>
      </c>
    </row>
    <row r="53" spans="1:5" x14ac:dyDescent="0.3">
      <c r="A53" t="s">
        <v>23</v>
      </c>
      <c r="B53" t="s">
        <v>8</v>
      </c>
      <c r="C53">
        <v>6.2</v>
      </c>
      <c r="D53" t="s">
        <v>26</v>
      </c>
      <c r="E53" t="s">
        <v>25</v>
      </c>
    </row>
    <row r="54" spans="1:5" x14ac:dyDescent="0.3">
      <c r="A54" t="s">
        <v>23</v>
      </c>
      <c r="B54" t="s">
        <v>9</v>
      </c>
      <c r="C54">
        <v>7.1</v>
      </c>
      <c r="D54" t="s">
        <v>26</v>
      </c>
      <c r="E54" t="s">
        <v>25</v>
      </c>
    </row>
    <row r="55" spans="1:5" x14ac:dyDescent="0.3">
      <c r="A55" t="s">
        <v>23</v>
      </c>
      <c r="B55" t="s">
        <v>10</v>
      </c>
      <c r="C55">
        <v>6.1</v>
      </c>
      <c r="D55" t="s">
        <v>26</v>
      </c>
      <c r="E55" t="s">
        <v>25</v>
      </c>
    </row>
    <row r="56" spans="1:5" x14ac:dyDescent="0.3">
      <c r="A56" t="s">
        <v>23</v>
      </c>
      <c r="B56" t="s">
        <v>11</v>
      </c>
      <c r="C56">
        <v>6.3</v>
      </c>
      <c r="D56" t="s">
        <v>26</v>
      </c>
      <c r="E56" t="s">
        <v>25</v>
      </c>
    </row>
    <row r="57" spans="1:5" x14ac:dyDescent="0.3">
      <c r="A57" t="s">
        <v>23</v>
      </c>
      <c r="B57" t="s">
        <v>12</v>
      </c>
      <c r="C57">
        <v>6.6</v>
      </c>
      <c r="D57" t="s">
        <v>26</v>
      </c>
      <c r="E57" t="s">
        <v>25</v>
      </c>
    </row>
    <row r="58" spans="1:5" x14ac:dyDescent="0.3">
      <c r="A58" t="s">
        <v>23</v>
      </c>
      <c r="B58" t="s">
        <v>13</v>
      </c>
      <c r="C58">
        <v>8.5</v>
      </c>
      <c r="D58" t="s">
        <v>26</v>
      </c>
      <c r="E58" t="s">
        <v>25</v>
      </c>
    </row>
    <row r="59" spans="1:5" x14ac:dyDescent="0.3">
      <c r="A59" t="s">
        <v>23</v>
      </c>
      <c r="B59" t="s">
        <v>14</v>
      </c>
      <c r="C59">
        <v>4.5999999999999996</v>
      </c>
      <c r="D59" t="s">
        <v>26</v>
      </c>
      <c r="E59" t="s">
        <v>25</v>
      </c>
    </row>
    <row r="60" spans="1:5" x14ac:dyDescent="0.3">
      <c r="A60" t="s">
        <v>23</v>
      </c>
      <c r="B60" t="s">
        <v>15</v>
      </c>
      <c r="C60">
        <v>4.0999999999999996</v>
      </c>
      <c r="D60" t="s">
        <v>26</v>
      </c>
      <c r="E60" t="s">
        <v>25</v>
      </c>
    </row>
    <row r="61" spans="1:5" x14ac:dyDescent="0.3">
      <c r="A61" t="s">
        <v>23</v>
      </c>
      <c r="B61" t="s">
        <v>16</v>
      </c>
      <c r="C61">
        <v>4.0999999999999996</v>
      </c>
      <c r="D61" t="s">
        <v>26</v>
      </c>
      <c r="E61" t="s">
        <v>25</v>
      </c>
    </row>
    <row r="62" spans="1:5" x14ac:dyDescent="0.3">
      <c r="A62" t="s">
        <v>23</v>
      </c>
      <c r="B62" t="s">
        <v>17</v>
      </c>
      <c r="C62">
        <v>4.5</v>
      </c>
      <c r="D62" t="s">
        <v>26</v>
      </c>
      <c r="E62" t="s">
        <v>25</v>
      </c>
    </row>
    <row r="63" spans="1:5" x14ac:dyDescent="0.3">
      <c r="A63" t="s">
        <v>23</v>
      </c>
      <c r="B63" t="s">
        <v>18</v>
      </c>
      <c r="C63">
        <v>3.5</v>
      </c>
      <c r="D63" t="s">
        <v>26</v>
      </c>
      <c r="E63" t="s">
        <v>25</v>
      </c>
    </row>
    <row r="64" spans="1:5" x14ac:dyDescent="0.3">
      <c r="A64" t="s">
        <v>23</v>
      </c>
      <c r="B64" t="s">
        <v>19</v>
      </c>
      <c r="C64">
        <v>4.5</v>
      </c>
      <c r="D64" t="s">
        <v>26</v>
      </c>
      <c r="E64" t="s">
        <v>25</v>
      </c>
    </row>
    <row r="65" spans="1:5" x14ac:dyDescent="0.3">
      <c r="A65" t="s">
        <v>23</v>
      </c>
      <c r="B65" t="s">
        <v>20</v>
      </c>
      <c r="C65">
        <v>4.3</v>
      </c>
      <c r="D65" t="s">
        <v>26</v>
      </c>
      <c r="E65" t="s">
        <v>25</v>
      </c>
    </row>
    <row r="66" spans="1:5" x14ac:dyDescent="0.3">
      <c r="A66" t="s">
        <v>23</v>
      </c>
      <c r="B66" t="s">
        <v>5</v>
      </c>
      <c r="C66">
        <v>1.7</v>
      </c>
      <c r="D66" t="s">
        <v>26</v>
      </c>
      <c r="E66" t="s">
        <v>27</v>
      </c>
    </row>
    <row r="67" spans="1:5" x14ac:dyDescent="0.3">
      <c r="A67" t="s">
        <v>23</v>
      </c>
      <c r="B67" t="s">
        <v>6</v>
      </c>
      <c r="C67">
        <v>1.6</v>
      </c>
      <c r="D67" t="s">
        <v>26</v>
      </c>
      <c r="E67" t="s">
        <v>27</v>
      </c>
    </row>
    <row r="68" spans="1:5" x14ac:dyDescent="0.3">
      <c r="A68" t="s">
        <v>23</v>
      </c>
      <c r="B68" t="s">
        <v>7</v>
      </c>
      <c r="C68">
        <v>2.8</v>
      </c>
      <c r="D68" t="s">
        <v>26</v>
      </c>
      <c r="E68" t="s">
        <v>27</v>
      </c>
    </row>
    <row r="69" spans="1:5" x14ac:dyDescent="0.3">
      <c r="A69" t="s">
        <v>23</v>
      </c>
      <c r="B69" t="s">
        <v>8</v>
      </c>
      <c r="C69">
        <v>1.8</v>
      </c>
      <c r="D69" t="s">
        <v>26</v>
      </c>
      <c r="E69" t="s">
        <v>27</v>
      </c>
    </row>
    <row r="70" spans="1:5" x14ac:dyDescent="0.3">
      <c r="A70" t="s">
        <v>23</v>
      </c>
      <c r="B70" t="s">
        <v>9</v>
      </c>
      <c r="C70">
        <v>2.8</v>
      </c>
      <c r="D70" t="s">
        <v>26</v>
      </c>
      <c r="E70" t="s">
        <v>27</v>
      </c>
    </row>
    <row r="71" spans="1:5" x14ac:dyDescent="0.3">
      <c r="A71" t="s">
        <v>23</v>
      </c>
      <c r="B71" t="s">
        <v>10</v>
      </c>
      <c r="C71">
        <v>2.2999999999999998</v>
      </c>
      <c r="D71" t="s">
        <v>26</v>
      </c>
      <c r="E71" t="s">
        <v>27</v>
      </c>
    </row>
    <row r="72" spans="1:5" x14ac:dyDescent="0.3">
      <c r="A72" t="s">
        <v>23</v>
      </c>
      <c r="B72" t="s">
        <v>11</v>
      </c>
      <c r="C72">
        <v>2.9</v>
      </c>
      <c r="D72" t="s">
        <v>26</v>
      </c>
      <c r="E72" t="s">
        <v>27</v>
      </c>
    </row>
    <row r="73" spans="1:5" x14ac:dyDescent="0.3">
      <c r="A73" t="s">
        <v>23</v>
      </c>
      <c r="B73" t="s">
        <v>12</v>
      </c>
      <c r="C73">
        <v>2.8</v>
      </c>
      <c r="D73" t="s">
        <v>26</v>
      </c>
      <c r="E73" t="s">
        <v>27</v>
      </c>
    </row>
    <row r="74" spans="1:5" x14ac:dyDescent="0.3">
      <c r="A74" t="s">
        <v>23</v>
      </c>
      <c r="B74" t="s">
        <v>13</v>
      </c>
      <c r="C74">
        <v>3.4</v>
      </c>
      <c r="D74" t="s">
        <v>26</v>
      </c>
      <c r="E74" t="s">
        <v>27</v>
      </c>
    </row>
    <row r="75" spans="1:5" x14ac:dyDescent="0.3">
      <c r="A75" t="s">
        <v>23</v>
      </c>
      <c r="B75" t="s">
        <v>14</v>
      </c>
      <c r="C75">
        <v>2.1</v>
      </c>
      <c r="D75" t="s">
        <v>26</v>
      </c>
      <c r="E75" t="s">
        <v>27</v>
      </c>
    </row>
    <row r="76" spans="1:5" x14ac:dyDescent="0.3">
      <c r="A76" t="s">
        <v>23</v>
      </c>
      <c r="B76" t="s">
        <v>15</v>
      </c>
      <c r="C76">
        <v>2.4</v>
      </c>
      <c r="D76" t="s">
        <v>26</v>
      </c>
      <c r="E76" t="s">
        <v>27</v>
      </c>
    </row>
    <row r="77" spans="1:5" x14ac:dyDescent="0.3">
      <c r="A77" t="s">
        <v>23</v>
      </c>
      <c r="B77" t="s">
        <v>16</v>
      </c>
      <c r="C77">
        <v>2.2999999999999998</v>
      </c>
      <c r="D77" t="s">
        <v>26</v>
      </c>
      <c r="E77" t="s">
        <v>27</v>
      </c>
    </row>
    <row r="78" spans="1:5" x14ac:dyDescent="0.3">
      <c r="A78" t="s">
        <v>23</v>
      </c>
      <c r="B78" t="s">
        <v>17</v>
      </c>
      <c r="C78">
        <v>2.5</v>
      </c>
      <c r="D78" t="s">
        <v>26</v>
      </c>
      <c r="E78" t="s">
        <v>27</v>
      </c>
    </row>
    <row r="79" spans="1:5" x14ac:dyDescent="0.3">
      <c r="A79" t="s">
        <v>23</v>
      </c>
      <c r="B79" t="s">
        <v>18</v>
      </c>
      <c r="C79">
        <v>1.7</v>
      </c>
      <c r="D79" t="s">
        <v>26</v>
      </c>
      <c r="E79" t="s">
        <v>27</v>
      </c>
    </row>
    <row r="80" spans="1:5" x14ac:dyDescent="0.3">
      <c r="A80" t="s">
        <v>23</v>
      </c>
      <c r="B80" t="s">
        <v>19</v>
      </c>
      <c r="C80">
        <v>2.6</v>
      </c>
      <c r="D80" t="s">
        <v>26</v>
      </c>
      <c r="E80" t="s">
        <v>27</v>
      </c>
    </row>
    <row r="81" spans="1:6" x14ac:dyDescent="0.3">
      <c r="A81" t="s">
        <v>23</v>
      </c>
      <c r="B81" t="s">
        <v>20</v>
      </c>
      <c r="C81">
        <v>3.4</v>
      </c>
      <c r="D81" t="s">
        <v>26</v>
      </c>
      <c r="E81" t="s">
        <v>27</v>
      </c>
    </row>
    <row r="82" spans="1:6" x14ac:dyDescent="0.3">
      <c r="A82" t="s">
        <v>30</v>
      </c>
      <c r="B82" t="s">
        <v>4</v>
      </c>
      <c r="C82">
        <v>2</v>
      </c>
      <c r="D82" t="s">
        <v>31</v>
      </c>
    </row>
    <row r="83" spans="1:6" x14ac:dyDescent="0.3">
      <c r="A83" t="s">
        <v>32</v>
      </c>
      <c r="B83" t="s">
        <v>4</v>
      </c>
      <c r="C83">
        <f>400*2</f>
        <v>800</v>
      </c>
      <c r="D83" t="s">
        <v>33</v>
      </c>
    </row>
    <row r="84" spans="1:6" x14ac:dyDescent="0.3">
      <c r="A84" t="s">
        <v>23</v>
      </c>
      <c r="B84" t="s">
        <v>5</v>
      </c>
      <c r="C84" s="1">
        <v>4</v>
      </c>
      <c r="D84" t="s">
        <v>58</v>
      </c>
      <c r="F84" t="s">
        <v>56</v>
      </c>
    </row>
    <row r="85" spans="1:6" x14ac:dyDescent="0.3">
      <c r="A85" t="s">
        <v>23</v>
      </c>
      <c r="B85" t="s">
        <v>6</v>
      </c>
      <c r="C85" s="1">
        <v>4</v>
      </c>
      <c r="D85" t="s">
        <v>58</v>
      </c>
      <c r="F85" t="s">
        <v>56</v>
      </c>
    </row>
    <row r="86" spans="1:6" x14ac:dyDescent="0.3">
      <c r="A86" t="s">
        <v>23</v>
      </c>
      <c r="B86" t="s">
        <v>7</v>
      </c>
      <c r="C86" s="1">
        <v>4</v>
      </c>
      <c r="D86" t="s">
        <v>58</v>
      </c>
      <c r="F86" t="s">
        <v>56</v>
      </c>
    </row>
    <row r="87" spans="1:6" x14ac:dyDescent="0.3">
      <c r="A87" t="s">
        <v>23</v>
      </c>
      <c r="B87" t="s">
        <v>8</v>
      </c>
      <c r="C87" s="1">
        <v>4</v>
      </c>
      <c r="D87" t="s">
        <v>58</v>
      </c>
      <c r="F87" t="s">
        <v>56</v>
      </c>
    </row>
    <row r="88" spans="1:6" x14ac:dyDescent="0.3">
      <c r="A88" t="s">
        <v>23</v>
      </c>
      <c r="B88" t="s">
        <v>9</v>
      </c>
      <c r="C88" s="1">
        <v>4</v>
      </c>
      <c r="D88" t="s">
        <v>58</v>
      </c>
      <c r="F88" t="s">
        <v>56</v>
      </c>
    </row>
    <row r="89" spans="1:6" x14ac:dyDescent="0.3">
      <c r="A89" t="s">
        <v>23</v>
      </c>
      <c r="B89" t="s">
        <v>10</v>
      </c>
      <c r="C89" s="1">
        <v>4</v>
      </c>
      <c r="D89" t="s">
        <v>58</v>
      </c>
      <c r="F89" t="s">
        <v>56</v>
      </c>
    </row>
    <row r="90" spans="1:6" x14ac:dyDescent="0.3">
      <c r="A90" t="s">
        <v>23</v>
      </c>
      <c r="B90" t="s">
        <v>11</v>
      </c>
      <c r="C90" s="1">
        <v>4</v>
      </c>
      <c r="D90" t="s">
        <v>58</v>
      </c>
      <c r="F90" t="s">
        <v>56</v>
      </c>
    </row>
    <row r="91" spans="1:6" x14ac:dyDescent="0.3">
      <c r="A91" t="s">
        <v>23</v>
      </c>
      <c r="B91" t="s">
        <v>12</v>
      </c>
      <c r="C91" s="1">
        <v>4</v>
      </c>
      <c r="D91" t="s">
        <v>58</v>
      </c>
      <c r="F91" t="s">
        <v>56</v>
      </c>
    </row>
    <row r="92" spans="1:6" x14ac:dyDescent="0.3">
      <c r="A92" t="s">
        <v>23</v>
      </c>
      <c r="B92" t="s">
        <v>13</v>
      </c>
      <c r="C92" s="1">
        <v>4</v>
      </c>
      <c r="D92" t="s">
        <v>58</v>
      </c>
      <c r="F92" t="s">
        <v>56</v>
      </c>
    </row>
    <row r="93" spans="1:6" x14ac:dyDescent="0.3">
      <c r="A93" t="s">
        <v>23</v>
      </c>
      <c r="B93" t="s">
        <v>14</v>
      </c>
      <c r="C93" s="1">
        <v>5</v>
      </c>
      <c r="D93" t="s">
        <v>58</v>
      </c>
      <c r="F93" t="s">
        <v>56</v>
      </c>
    </row>
    <row r="94" spans="1:6" x14ac:dyDescent="0.3">
      <c r="A94" t="s">
        <v>23</v>
      </c>
      <c r="B94" t="s">
        <v>15</v>
      </c>
      <c r="C94" s="1">
        <v>5</v>
      </c>
      <c r="D94" t="s">
        <v>58</v>
      </c>
      <c r="F94" t="s">
        <v>56</v>
      </c>
    </row>
    <row r="95" spans="1:6" x14ac:dyDescent="0.3">
      <c r="A95" t="s">
        <v>23</v>
      </c>
      <c r="B95" t="s">
        <v>16</v>
      </c>
      <c r="C95" s="1">
        <v>5</v>
      </c>
      <c r="D95" t="s">
        <v>58</v>
      </c>
      <c r="F95" t="s">
        <v>56</v>
      </c>
    </row>
    <row r="96" spans="1:6" x14ac:dyDescent="0.3">
      <c r="A96" t="s">
        <v>23</v>
      </c>
      <c r="B96" t="s">
        <v>17</v>
      </c>
      <c r="C96" s="1">
        <v>5</v>
      </c>
      <c r="D96" t="s">
        <v>58</v>
      </c>
      <c r="F96" t="s">
        <v>56</v>
      </c>
    </row>
    <row r="97" spans="1:6" x14ac:dyDescent="0.3">
      <c r="A97" t="s">
        <v>23</v>
      </c>
      <c r="B97" t="s">
        <v>18</v>
      </c>
      <c r="C97" s="1">
        <v>5</v>
      </c>
      <c r="D97" t="s">
        <v>58</v>
      </c>
      <c r="F97" t="s">
        <v>56</v>
      </c>
    </row>
    <row r="98" spans="1:6" x14ac:dyDescent="0.3">
      <c r="A98" t="s">
        <v>23</v>
      </c>
      <c r="B98" t="s">
        <v>19</v>
      </c>
      <c r="C98" s="1">
        <v>5</v>
      </c>
      <c r="D98" t="s">
        <v>58</v>
      </c>
      <c r="F98" t="s">
        <v>56</v>
      </c>
    </row>
    <row r="99" spans="1:6" x14ac:dyDescent="0.3">
      <c r="A99" t="s">
        <v>23</v>
      </c>
      <c r="B99" t="s">
        <v>20</v>
      </c>
      <c r="C99" s="1">
        <v>5</v>
      </c>
      <c r="D99" t="s">
        <v>58</v>
      </c>
      <c r="F99" t="s">
        <v>56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3D6A-2407-4550-AC1C-A4556A4DAC9A}">
  <dimension ref="A1:H27"/>
  <sheetViews>
    <sheetView tabSelected="1" workbookViewId="0">
      <selection activeCell="F2" sqref="F2:F27"/>
    </sheetView>
  </sheetViews>
  <sheetFormatPr defaultRowHeight="14.4" x14ac:dyDescent="0.3"/>
  <cols>
    <col min="3" max="3" width="12.6640625" customWidth="1"/>
    <col min="4" max="4" width="14.33203125" customWidth="1"/>
    <col min="5" max="5" width="18.44140625" customWidth="1"/>
    <col min="6" max="6" width="11.21875" customWidth="1"/>
    <col min="8" max="8" width="13.6640625" customWidth="1"/>
  </cols>
  <sheetData>
    <row r="1" spans="1:8" x14ac:dyDescent="0.3">
      <c r="A1" t="s">
        <v>35</v>
      </c>
      <c r="B1" t="s">
        <v>34</v>
      </c>
      <c r="C1" t="s">
        <v>0</v>
      </c>
      <c r="D1" t="s">
        <v>65</v>
      </c>
      <c r="E1" t="s">
        <v>66</v>
      </c>
      <c r="F1" t="s">
        <v>3</v>
      </c>
      <c r="G1" t="s">
        <v>24</v>
      </c>
      <c r="H1" t="s">
        <v>57</v>
      </c>
    </row>
    <row r="2" spans="1:8" x14ac:dyDescent="0.3">
      <c r="A2" t="s">
        <v>36</v>
      </c>
      <c r="C2" t="s">
        <v>1</v>
      </c>
      <c r="D2">
        <v>6318.03</v>
      </c>
      <c r="F2" s="2">
        <f>D2*10.7639104</f>
        <v>68006.708824511996</v>
      </c>
      <c r="H2" t="s">
        <v>67</v>
      </c>
    </row>
    <row r="3" spans="1:8" x14ac:dyDescent="0.3">
      <c r="A3" t="s">
        <v>37</v>
      </c>
      <c r="C3" t="s">
        <v>1</v>
      </c>
      <c r="D3">
        <v>26402.36</v>
      </c>
      <c r="F3" s="2">
        <f t="shared" ref="F3:F27" si="0">D3*10.7639104</f>
        <v>284192.63738854404</v>
      </c>
    </row>
    <row r="4" spans="1:8" x14ac:dyDescent="0.3">
      <c r="A4" t="s">
        <v>38</v>
      </c>
      <c r="C4" t="s">
        <v>1</v>
      </c>
      <c r="D4">
        <v>3785.38</v>
      </c>
      <c r="F4" s="2">
        <f t="shared" si="0"/>
        <v>40745.491149952002</v>
      </c>
    </row>
    <row r="5" spans="1:8" x14ac:dyDescent="0.3">
      <c r="A5" t="s">
        <v>39</v>
      </c>
      <c r="C5" t="s">
        <v>1</v>
      </c>
      <c r="D5">
        <v>267.89</v>
      </c>
      <c r="F5" s="2">
        <f t="shared" si="0"/>
        <v>2883.5439570559997</v>
      </c>
    </row>
    <row r="6" spans="1:8" x14ac:dyDescent="0.3">
      <c r="A6" t="s">
        <v>40</v>
      </c>
      <c r="C6" t="s">
        <v>1</v>
      </c>
      <c r="D6">
        <v>6912.2</v>
      </c>
      <c r="F6" s="2">
        <f t="shared" si="0"/>
        <v>74402.301466880002</v>
      </c>
    </row>
    <row r="7" spans="1:8" x14ac:dyDescent="0.3">
      <c r="A7" t="s">
        <v>41</v>
      </c>
      <c r="C7" t="s">
        <v>1</v>
      </c>
      <c r="D7">
        <v>79690.97</v>
      </c>
      <c r="F7" s="2">
        <f t="shared" si="0"/>
        <v>857786.46076908801</v>
      </c>
    </row>
    <row r="8" spans="1:8" x14ac:dyDescent="0.3">
      <c r="A8" t="s">
        <v>59</v>
      </c>
      <c r="C8" t="s">
        <v>1</v>
      </c>
      <c r="D8">
        <v>334.45</v>
      </c>
      <c r="F8" s="2">
        <f t="shared" si="0"/>
        <v>3599.9898332799999</v>
      </c>
    </row>
    <row r="9" spans="1:8" x14ac:dyDescent="0.3">
      <c r="A9" t="s">
        <v>60</v>
      </c>
      <c r="C9" t="s">
        <v>1</v>
      </c>
      <c r="D9">
        <v>4644.87</v>
      </c>
      <c r="F9" s="2">
        <f t="shared" si="0"/>
        <v>49996.964499647998</v>
      </c>
    </row>
    <row r="10" spans="1:8" x14ac:dyDescent="0.3">
      <c r="A10" t="s">
        <v>42</v>
      </c>
      <c r="C10" t="s">
        <v>1</v>
      </c>
      <c r="D10">
        <v>45899.29</v>
      </c>
      <c r="F10" s="2">
        <f t="shared" si="0"/>
        <v>494055.84498361603</v>
      </c>
    </row>
    <row r="11" spans="1:8" x14ac:dyDescent="0.3">
      <c r="A11" t="s">
        <v>43</v>
      </c>
      <c r="C11" t="s">
        <v>1</v>
      </c>
      <c r="D11">
        <v>12738.56</v>
      </c>
      <c r="F11" s="2">
        <f t="shared" si="0"/>
        <v>137116.71846502399</v>
      </c>
    </row>
    <row r="12" spans="1:8" x14ac:dyDescent="0.3">
      <c r="A12" t="s">
        <v>61</v>
      </c>
      <c r="C12" t="s">
        <v>1</v>
      </c>
      <c r="D12">
        <v>929.03</v>
      </c>
      <c r="F12" s="2">
        <f t="shared" si="0"/>
        <v>9999.9956789120006</v>
      </c>
    </row>
    <row r="13" spans="1:8" x14ac:dyDescent="0.3">
      <c r="A13" t="s">
        <v>44</v>
      </c>
      <c r="C13" t="s">
        <v>1</v>
      </c>
      <c r="D13">
        <v>37156.35</v>
      </c>
      <c r="F13" s="2">
        <f t="shared" si="0"/>
        <v>399947.62219104002</v>
      </c>
    </row>
    <row r="14" spans="1:8" x14ac:dyDescent="0.3">
      <c r="A14" t="s">
        <v>45</v>
      </c>
      <c r="C14" t="s">
        <v>1</v>
      </c>
      <c r="D14">
        <v>9291.61</v>
      </c>
      <c r="F14" s="2">
        <f t="shared" si="0"/>
        <v>100014.057511744</v>
      </c>
    </row>
    <row r="15" spans="1:8" x14ac:dyDescent="0.3">
      <c r="A15" t="s">
        <v>46</v>
      </c>
      <c r="C15" t="s">
        <v>1</v>
      </c>
      <c r="D15">
        <v>2785.81</v>
      </c>
      <c r="F15" s="2">
        <f t="shared" si="0"/>
        <v>29986.209231424</v>
      </c>
    </row>
    <row r="16" spans="1:8" x14ac:dyDescent="0.3">
      <c r="A16" t="s">
        <v>47</v>
      </c>
      <c r="C16" t="s">
        <v>1</v>
      </c>
      <c r="D16">
        <v>10312.120000000001</v>
      </c>
      <c r="F16" s="2">
        <f t="shared" si="0"/>
        <v>110998.73571404802</v>
      </c>
    </row>
    <row r="17" spans="1:8" x14ac:dyDescent="0.3">
      <c r="A17" t="s">
        <v>48</v>
      </c>
      <c r="C17" t="s">
        <v>1</v>
      </c>
      <c r="D17">
        <v>32508.63</v>
      </c>
      <c r="F17" s="2">
        <f t="shared" si="0"/>
        <v>349919.98054675205</v>
      </c>
    </row>
    <row r="18" spans="1:8" x14ac:dyDescent="0.3">
      <c r="A18" t="s">
        <v>49</v>
      </c>
      <c r="C18" t="s">
        <v>1</v>
      </c>
      <c r="D18">
        <v>1858.49</v>
      </c>
      <c r="F18" s="2">
        <f t="shared" si="0"/>
        <v>20004.619839296</v>
      </c>
    </row>
    <row r="19" spans="1:8" x14ac:dyDescent="0.3">
      <c r="A19" t="s">
        <v>62</v>
      </c>
      <c r="C19" t="s">
        <v>1</v>
      </c>
      <c r="D19">
        <v>1858.04</v>
      </c>
      <c r="F19" s="2">
        <f t="shared" si="0"/>
        <v>19999.776079616</v>
      </c>
    </row>
    <row r="20" spans="1:8" x14ac:dyDescent="0.3">
      <c r="A20" t="s">
        <v>50</v>
      </c>
      <c r="C20" t="s">
        <v>1</v>
      </c>
      <c r="D20">
        <v>371.26</v>
      </c>
      <c r="F20" s="2">
        <f t="shared" si="0"/>
        <v>3996.2093751040002</v>
      </c>
    </row>
    <row r="21" spans="1:8" x14ac:dyDescent="0.3">
      <c r="A21" t="s">
        <v>51</v>
      </c>
      <c r="C21" t="s">
        <v>1</v>
      </c>
      <c r="D21">
        <v>1040.99</v>
      </c>
      <c r="F21" s="2">
        <f t="shared" si="0"/>
        <v>11205.123087296</v>
      </c>
    </row>
    <row r="22" spans="1:8" x14ac:dyDescent="0.3">
      <c r="A22" t="s">
        <v>52</v>
      </c>
      <c r="C22" t="s">
        <v>1</v>
      </c>
      <c r="D22">
        <v>22296.73</v>
      </c>
      <c r="F22" s="2">
        <f t="shared" si="0"/>
        <v>240000.003932992</v>
      </c>
    </row>
    <row r="23" spans="1:8" x14ac:dyDescent="0.3">
      <c r="A23" t="s">
        <v>53</v>
      </c>
      <c r="C23" t="s">
        <v>1</v>
      </c>
      <c r="D23">
        <v>12123.99</v>
      </c>
      <c r="F23" s="2">
        <f t="shared" si="0"/>
        <v>130501.54205049601</v>
      </c>
    </row>
    <row r="24" spans="1:8" x14ac:dyDescent="0.3">
      <c r="A24" t="s">
        <v>54</v>
      </c>
      <c r="C24" t="s">
        <v>1</v>
      </c>
      <c r="D24">
        <v>1486.69</v>
      </c>
      <c r="F24" s="2">
        <f t="shared" si="0"/>
        <v>16002.597952576001</v>
      </c>
    </row>
    <row r="25" spans="1:8" x14ac:dyDescent="0.3">
      <c r="A25" t="s">
        <v>55</v>
      </c>
      <c r="C25" t="s">
        <v>1</v>
      </c>
      <c r="D25">
        <v>46450.63</v>
      </c>
      <c r="F25" s="2">
        <f t="shared" si="0"/>
        <v>499990.41934355197</v>
      </c>
    </row>
    <row r="26" spans="1:8" x14ac:dyDescent="0.3">
      <c r="A26" t="s">
        <v>63</v>
      </c>
      <c r="C26" t="s">
        <v>1</v>
      </c>
      <c r="D26">
        <v>46450.63</v>
      </c>
      <c r="F26" s="2">
        <f t="shared" si="0"/>
        <v>499990.41934355197</v>
      </c>
      <c r="H26" t="s">
        <v>68</v>
      </c>
    </row>
    <row r="27" spans="1:8" x14ac:dyDescent="0.3">
      <c r="A27" t="s">
        <v>64</v>
      </c>
      <c r="C27" t="s">
        <v>1</v>
      </c>
      <c r="D27">
        <v>46450.63</v>
      </c>
      <c r="F27" s="2">
        <f t="shared" si="0"/>
        <v>499990.41934355197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DMo</vt:lpstr>
      <vt:lpstr>MFm</vt:lpstr>
      <vt:lpstr>SFm</vt:lpstr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Yitian</dc:creator>
  <cp:lastModifiedBy>Liang, Yitian</cp:lastModifiedBy>
  <dcterms:created xsi:type="dcterms:W3CDTF">2022-12-06T02:55:50Z</dcterms:created>
  <dcterms:modified xsi:type="dcterms:W3CDTF">2024-05-31T00:19:19Z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2022-12-06T02:55:51Z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28f5f251-ccce-4093-9765-3fefa2160627</vt:lpwstr>
  </property>
  <property fmtid="{D5CDD505-2E9C-101B-9397-08002B2CF9AE}" pid="8" name="MSIP_Label_48141450-2387-4aca-b41f-19cd6be9dd3c_ContentBits">
    <vt:lpwstr>0</vt:lpwstr>
  </property>
</Properties>
</file>