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8560\Documents\NEXXO 2022\"/>
    </mc:Choice>
  </mc:AlternateContent>
  <xr:revisionPtr revIDLastSave="0" documentId="13_ncr:1_{8D1F2202-BB7A-4C8E-82CD-C9FCF318667C}" xr6:coauthVersionLast="47" xr6:coauthVersionMax="47" xr10:uidLastSave="{00000000-0000-0000-0000-000000000000}"/>
  <bookViews>
    <workbookView xWindow="-110" yWindow="-110" windowWidth="19420" windowHeight="10420" xr2:uid="{858033C1-0DF8-4CF7-BB16-43714F21A5EA}"/>
  </bookViews>
  <sheets>
    <sheet name="ESTTUS DE CELULARE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'ESTTUS DE CELULARES'!$A$1:$G$474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2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E425" i="1"/>
  <c r="F424" i="1"/>
  <c r="E424" i="1"/>
  <c r="F423" i="1"/>
  <c r="E423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E291" i="1"/>
  <c r="F290" i="1"/>
  <c r="E290" i="1"/>
  <c r="F289" i="1"/>
  <c r="E289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E246" i="1"/>
  <c r="F245" i="1"/>
  <c r="E245" i="1"/>
  <c r="F244" i="1"/>
  <c r="E244" i="1"/>
  <c r="F243" i="1"/>
  <c r="E243" i="1"/>
  <c r="F242" i="1"/>
  <c r="E242" i="1"/>
  <c r="F241" i="1"/>
  <c r="E241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<sst xmlns="http://schemas.openxmlformats.org/spreadsheetml/2006/main" count="1366" uniqueCount="564">
  <si>
    <t>PLAZA</t>
  </si>
  <si>
    <t>Nº pers.</t>
  </si>
  <si>
    <t>Número de personal</t>
  </si>
  <si>
    <t>Posición</t>
  </si>
  <si>
    <t>Herramientas</t>
  </si>
  <si>
    <t>LINEAS</t>
  </si>
  <si>
    <t>OXX   MEXICO SATELITE</t>
  </si>
  <si>
    <t>ZAIRA ELIZABETH ZAVALA PEREZ</t>
  </si>
  <si>
    <t>Enc Reclutamiento y Selección</t>
  </si>
  <si>
    <t>OXX   MEXICO ORIENTE</t>
  </si>
  <si>
    <t>Yeraldi Guadalupe Monroy Choreño</t>
  </si>
  <si>
    <t>OXXO  PACHUCA DE SOTO</t>
  </si>
  <si>
    <t>Yecenia Maria Roman Beleño</t>
  </si>
  <si>
    <t>Jefe RH</t>
  </si>
  <si>
    <t>Yazmin Santana Ledezma</t>
  </si>
  <si>
    <t>Coord Seguridad y Salud Ocupacional</t>
  </si>
  <si>
    <t>OXX   MEXICO</t>
  </si>
  <si>
    <t>Yazmin Fragoso Meneses</t>
  </si>
  <si>
    <t>Encargado CxP</t>
  </si>
  <si>
    <t>Yarazeth Romero Rendon</t>
  </si>
  <si>
    <t>Asesor TI</t>
  </si>
  <si>
    <t>Yadira Hernandez Bautista</t>
  </si>
  <si>
    <t>Asesor Tienda</t>
  </si>
  <si>
    <t>Xochitl Citlalli Escamilla Sanchez</t>
  </si>
  <si>
    <t>Coord Procesos Comerciales</t>
  </si>
  <si>
    <t>Wendy Lorena Rodriguez Nieto</t>
  </si>
  <si>
    <t>Wendolyne Esmeralda de la Cruz Rocha Her</t>
  </si>
  <si>
    <t>Asesor Tienda CV</t>
  </si>
  <si>
    <t>Vito Armando Carranza Carbajal</t>
  </si>
  <si>
    <t>Encargado Protección Patrimonial</t>
  </si>
  <si>
    <t>Victoria Erendira Solis Perez</t>
  </si>
  <si>
    <t>Enc Entrenamiento Práctico</t>
  </si>
  <si>
    <t>OXX   MEXICO VALLE</t>
  </si>
  <si>
    <t>Víctor Raúl Sanabria Marín</t>
  </si>
  <si>
    <t>Jefe Comercial</t>
  </si>
  <si>
    <t>OK</t>
  </si>
  <si>
    <t>Victor Manuel Villa Hernandez</t>
  </si>
  <si>
    <t>Victor Manuel Gutierrez Lopez</t>
  </si>
  <si>
    <t>Victor Hugo Gomez Perez</t>
  </si>
  <si>
    <t>Aux Ctrl Tdas</t>
  </si>
  <si>
    <t>Vanessa Aguirre Silva</t>
  </si>
  <si>
    <t>Valfre Morales Lopez</t>
  </si>
  <si>
    <t>Auditor Inventarios</t>
  </si>
  <si>
    <t>María Fernanda Franco Espinal</t>
  </si>
  <si>
    <t>Encargado Ejecución Comercial</t>
  </si>
  <si>
    <t>Vacante</t>
  </si>
  <si>
    <t>Aux Protección Patrimonial</t>
  </si>
  <si>
    <t>Encargado Presentación y Seg Denuncias</t>
  </si>
  <si>
    <t>Fernando Palomares Zarco</t>
  </si>
  <si>
    <t>Encargado Expansión</t>
  </si>
  <si>
    <t>Edwar Alejandro Castelazo Mondragon</t>
  </si>
  <si>
    <t>Walter Petit Flores Reyes</t>
  </si>
  <si>
    <t>Uriel Jijon Moreno</t>
  </si>
  <si>
    <t>Uriel Alejandro Mateos Mendoza</t>
  </si>
  <si>
    <t>Ulises Uriel Quiroz Castillo</t>
  </si>
  <si>
    <t>Encargado Entrenamiento</t>
  </si>
  <si>
    <t>Ulises Cano Piñon</t>
  </si>
  <si>
    <t>Tomas Leyva Ruiz</t>
  </si>
  <si>
    <t>Coord Mtto</t>
  </si>
  <si>
    <t>Thania Montserrat Lopez Gonzalez</t>
  </si>
  <si>
    <t>Encargado Abasto</t>
  </si>
  <si>
    <t>Thania Berenisse Carmona García</t>
  </si>
  <si>
    <t>Recepcionista</t>
  </si>
  <si>
    <t>Tania Veronica Gonzalez Martinez</t>
  </si>
  <si>
    <t>Tania Noguerola Rivera</t>
  </si>
  <si>
    <t>Talia Hazzana Lozano Orozco</t>
  </si>
  <si>
    <t>Coord Centro Reclutamiento</t>
  </si>
  <si>
    <t>SILVIA NAYELI BRISEÑO PAREDES</t>
  </si>
  <si>
    <t>Silvia Herminia Zepeda Castellanos</t>
  </si>
  <si>
    <t>Jefe Admin</t>
  </si>
  <si>
    <t>ok</t>
  </si>
  <si>
    <t>Sharon Viridiana Sanabria Malvaez</t>
  </si>
  <si>
    <t>Sergio Arriaga Martinez</t>
  </si>
  <si>
    <t>Sergio Alejandro Campos Barrena</t>
  </si>
  <si>
    <t>Encargado Gestoría</t>
  </si>
  <si>
    <t>Sara Ramirez Macias</t>
  </si>
  <si>
    <t>Sandy Sthefanny Molina Perez</t>
  </si>
  <si>
    <t>Sandra Margarita Hernández García</t>
  </si>
  <si>
    <t>Salvador Fierro Romero</t>
  </si>
  <si>
    <t>Salvador Barrios Perez</t>
  </si>
  <si>
    <t>Encargado AP Plaza</t>
  </si>
  <si>
    <t>RUTH CATALINA HERNANDEZ JASSO</t>
  </si>
  <si>
    <t>Aux Presentación y Seg Denuncias</t>
  </si>
  <si>
    <t>Rusbel Perusquia Badillo</t>
  </si>
  <si>
    <t>Gte Reg RH</t>
  </si>
  <si>
    <t>Rubi Lopez Pacheco</t>
  </si>
  <si>
    <t>Encargado AP</t>
  </si>
  <si>
    <t>Ruben Reyes Franco</t>
  </si>
  <si>
    <t>Rosy Evelyn Gonzalez Aguilera</t>
  </si>
  <si>
    <t>Enc Des Humano</t>
  </si>
  <si>
    <t>RONALDO MIJAEL RIVERA HERNANDEZ</t>
  </si>
  <si>
    <t>Roberto Ulises Leguizamo Medina</t>
  </si>
  <si>
    <t>Roberto Leyva Ornelas</t>
  </si>
  <si>
    <t>Roberto Gregorio Mendieta Garcia</t>
  </si>
  <si>
    <t>Roberto Cesar Hernandez Estrada</t>
  </si>
  <si>
    <t>Roberto Carlos Muñoz Juarez</t>
  </si>
  <si>
    <t>ROBERTO AXEL GONZALEZ GARCIA</t>
  </si>
  <si>
    <t>Roberto Ahuizotl Oliver Montellano</t>
  </si>
  <si>
    <t>Ricardo Vazquez Mena</t>
  </si>
  <si>
    <t>Ricardo Ruiz Gutierrez</t>
  </si>
  <si>
    <t>RICARDO RAUL RAMIREZ HERNANDEZ</t>
  </si>
  <si>
    <t>Gte Reg Mtto</t>
  </si>
  <si>
    <t>STFEF OXXO NACIONAL</t>
  </si>
  <si>
    <t>Ricardo Ortiz Molina</t>
  </si>
  <si>
    <t>Gerente Plaza</t>
  </si>
  <si>
    <t>Ricardo Luis Hernández López</t>
  </si>
  <si>
    <t>REYNA LOPEZ ROLDAN</t>
  </si>
  <si>
    <t>Rebeca Carlota Salazar Lara</t>
  </si>
  <si>
    <t>Raymundo Carrera Hernandez</t>
  </si>
  <si>
    <t>Raul Velazquez Salinas</t>
  </si>
  <si>
    <t>Raul Salazar Mata</t>
  </si>
  <si>
    <t>Raul Alberto Gutierrez Bucio</t>
  </si>
  <si>
    <t>Raul Alberto Garcia Aguilar</t>
  </si>
  <si>
    <t>Ramon Bustos Reyes</t>
  </si>
  <si>
    <t>ENCARGADO OME</t>
  </si>
  <si>
    <t>Perla Estela Perez Lopez</t>
  </si>
  <si>
    <t>PEDRO FLORES CARMONA</t>
  </si>
  <si>
    <t>Pedro Aguilar Avila</t>
  </si>
  <si>
    <t>Paula Cordero Rivera</t>
  </si>
  <si>
    <t>Paola Nayeli Jimenez Esteban</t>
  </si>
  <si>
    <t>Pablo Morales Martinez</t>
  </si>
  <si>
    <t>Pablo Grande Ramirez</t>
  </si>
  <si>
    <t>Encargado Mtto</t>
  </si>
  <si>
    <t>OSVALDO ROMERO GARCIA</t>
  </si>
  <si>
    <t>Osiris Lucio Pacheco Garcia</t>
  </si>
  <si>
    <t>Encargado Inventarios</t>
  </si>
  <si>
    <t>OSCAR TREJO MARTINEZ</t>
  </si>
  <si>
    <t>Oscar Nuñez Cruz</t>
  </si>
  <si>
    <t>Auditor Inventarios Ctrl</t>
  </si>
  <si>
    <t>OXX   MEXICO AJUSCO</t>
  </si>
  <si>
    <t>Oscar Felipe Olguin Martinez</t>
  </si>
  <si>
    <t>Aux Activo Fijo</t>
  </si>
  <si>
    <t>Oscar Cuellar Godinez</t>
  </si>
  <si>
    <t>Aux Ingresos</t>
  </si>
  <si>
    <t>OXX   SALTILLO</t>
  </si>
  <si>
    <t>Oscar Alejandro Avila Torres</t>
  </si>
  <si>
    <t>Gte Reg Comercial</t>
  </si>
  <si>
    <t>Orlando Emanuel Gonzalez Santana</t>
  </si>
  <si>
    <t>COORDINADOR OHAP</t>
  </si>
  <si>
    <t>Omar Sanchez Ruiz</t>
  </si>
  <si>
    <t>Omar Romero Hideroa</t>
  </si>
  <si>
    <t>Omar Perez Torres</t>
  </si>
  <si>
    <t>Encargado Ejecución Proyectos</t>
  </si>
  <si>
    <t>Omar Armando Garcia Tellez</t>
  </si>
  <si>
    <t>Oliver Neri Rojas Vargas</t>
  </si>
  <si>
    <t>Olga Patricia Cervantes Hernandez</t>
  </si>
  <si>
    <t>Octavio Gerardo Aguilar Guillen</t>
  </si>
  <si>
    <t>Norma Angelica Jimenez Balderrama</t>
  </si>
  <si>
    <t>Norma Adriana Rea Sanchez</t>
  </si>
  <si>
    <t>Norberto Carranza Ibarra</t>
  </si>
  <si>
    <t>Noemi Diego Cortes</t>
  </si>
  <si>
    <t>Aux Mtto</t>
  </si>
  <si>
    <t>Noé Mendez Rodriguez</t>
  </si>
  <si>
    <t>Nicolle Carolina Romero Morales</t>
  </si>
  <si>
    <t>Nestor Nava Escudero</t>
  </si>
  <si>
    <t>Coord Procesos</t>
  </si>
  <si>
    <t>Nestor Joel Arvea Martinez</t>
  </si>
  <si>
    <t>Nery Fabian Ramirez Bonilla</t>
  </si>
  <si>
    <t>Nely Magali Santillan Chimal</t>
  </si>
  <si>
    <t>NAYELI BAUTISTA URBINA</t>
  </si>
  <si>
    <t>Coord Admin</t>
  </si>
  <si>
    <t>NANCY VERONICA BATALLA NARANJO</t>
  </si>
  <si>
    <t>Nancy Nayeli Benitez Gaspar</t>
  </si>
  <si>
    <t>Asistente Región</t>
  </si>
  <si>
    <t>Nallely Valencia Zavala</t>
  </si>
  <si>
    <t>Nadia Karina Santiago Ramirez</t>
  </si>
  <si>
    <t>Monica Itsel Martinez Angeles</t>
  </si>
  <si>
    <t>Monica Guadalupe Hernandez Bolaños</t>
  </si>
  <si>
    <t>Miriam Anastacio Hernandez</t>
  </si>
  <si>
    <t>Milagros Itzel Nolasco Amaro</t>
  </si>
  <si>
    <t>Mike Rosas Martinez</t>
  </si>
  <si>
    <t>Miguel Angel Reyes Monroy</t>
  </si>
  <si>
    <t>Encargado Arq Diseño Com</t>
  </si>
  <si>
    <t>Miguel Angel Medina Ronquillo</t>
  </si>
  <si>
    <t>Miguel Angel Gutierrez Herrera</t>
  </si>
  <si>
    <t>Miguel Angel Gonzalez Leon</t>
  </si>
  <si>
    <t>MIGUEL ANGEL FLORES MELCHOR</t>
  </si>
  <si>
    <t>Miguel Angel Cid Moya</t>
  </si>
  <si>
    <t>MIGUEL ANGEL CERON JIMENEZ</t>
  </si>
  <si>
    <t>Michel Ariel Perales Lopez</t>
  </si>
  <si>
    <t>Merle Maldonado Picazo</t>
  </si>
  <si>
    <t>Melchor Medina Arreola</t>
  </si>
  <si>
    <t>Encargado Infraestructura Electrica</t>
  </si>
  <si>
    <t>Mayra Hernandez Pereda</t>
  </si>
  <si>
    <t>Encargado Exp Colaborador</t>
  </si>
  <si>
    <t>Mayra Abigail Lopez Castillo</t>
  </si>
  <si>
    <t>Maurilio Galicia Arias</t>
  </si>
  <si>
    <t>Mauricio Enrique Gama Umbral</t>
  </si>
  <si>
    <t>Martin Alejandro Fabila Gomez</t>
  </si>
  <si>
    <t>Martha Fernández Castañeda</t>
  </si>
  <si>
    <t>Responsable Reg PyD</t>
  </si>
  <si>
    <t>Marlen Castañeda Gonzalez</t>
  </si>
  <si>
    <t>Marisol Ortiz Sanchez</t>
  </si>
  <si>
    <t>Coord Precios y Promociones</t>
  </si>
  <si>
    <t>Mario Alfredo Garcia Gomez</t>
  </si>
  <si>
    <t>Maribel Veronica Ramos Godinez</t>
  </si>
  <si>
    <t>Maribel Ramirez Resendiz</t>
  </si>
  <si>
    <t>Maribel Castillo Guerrero</t>
  </si>
  <si>
    <t>Mariana Inés López Salomón</t>
  </si>
  <si>
    <t>Mariana Estrada Estrada</t>
  </si>
  <si>
    <t>Maria Magdalena Avelar Marquez</t>
  </si>
  <si>
    <t>Maria Luisa Alvarado Carrillo</t>
  </si>
  <si>
    <t>Maria Fernanda Mendoza Pedroza</t>
  </si>
  <si>
    <t>OXX   MEXICO AJUSCO</t>
  </si>
  <si>
    <t>MARIA DEL ROSARIO TAPIA RUIZ</t>
  </si>
  <si>
    <t>Maria del Carmen Torrejon Portilla</t>
  </si>
  <si>
    <t>Maria del Carmen Gonzalez Garcia</t>
  </si>
  <si>
    <t>Responsable Nec Hambre</t>
  </si>
  <si>
    <t>Maria de los Angeles Korina Castillo Est</t>
  </si>
  <si>
    <t>Maria de la Luz Tadea Nava Rojas</t>
  </si>
  <si>
    <t>Maria Alejandra Gonzalez Cortes</t>
  </si>
  <si>
    <t>Marcos López Hernández</t>
  </si>
  <si>
    <t>Marco Antonio Perez Sanchez</t>
  </si>
  <si>
    <t>Marco Antonio Olea Lazaro</t>
  </si>
  <si>
    <t>Marco Antonio Mendoza Castañeda</t>
  </si>
  <si>
    <t>OXX   MEXICO REFORMA</t>
  </si>
  <si>
    <t>Marco Antonio Aguilar Mendez</t>
  </si>
  <si>
    <t>MANUEL LORENZANA BELTRAN</t>
  </si>
  <si>
    <t>Malinaly Reyes Loreto</t>
  </si>
  <si>
    <t>Encargado Admin Proyectos</t>
  </si>
  <si>
    <t>Magdina Sanchez Aparicio</t>
  </si>
  <si>
    <t>Magaly Olvera Pacheco</t>
  </si>
  <si>
    <t>Luis Romero Hernández</t>
  </si>
  <si>
    <t>Luis Rodolfo Tellez Tolentino</t>
  </si>
  <si>
    <t>OXX   MEXICO REFORMA</t>
  </si>
  <si>
    <t>Luis Roberto Ortiz Enciso</t>
  </si>
  <si>
    <t>Luis Manuel Piña Cazares</t>
  </si>
  <si>
    <t>Luis Ignacio Antonio</t>
  </si>
  <si>
    <t>Luis Fernando Tapia Martinez</t>
  </si>
  <si>
    <t>OXX   QUERETARO</t>
  </si>
  <si>
    <t>Luis Fernando Molina Nieto</t>
  </si>
  <si>
    <t>Luis Fernando Mayen Juarez</t>
  </si>
  <si>
    <t>Responsable Relaciones Laborales y Salud</t>
  </si>
  <si>
    <t>Luis Felipe Malagon Venegas</t>
  </si>
  <si>
    <t>Luis David Alvarado Garcia</t>
  </si>
  <si>
    <t>Luis Daniel Hernandez Simon</t>
  </si>
  <si>
    <t>LUIS CARLOS GALINDO IBARRA</t>
  </si>
  <si>
    <t>Luis Antonio Chanon Arana</t>
  </si>
  <si>
    <t>OXXO  POZA RICA</t>
  </si>
  <si>
    <t>Luis Angel Carballo Padilla</t>
  </si>
  <si>
    <t>Luis Abraham Talonia Aldama</t>
  </si>
  <si>
    <t>Lizbeth Vidales Guerrero</t>
  </si>
  <si>
    <t>Lizbeth Del Hierro Gonzalez</t>
  </si>
  <si>
    <t>Livier Ramirez Veyna</t>
  </si>
  <si>
    <t>LINDA JANETH LOERA SERVIN</t>
  </si>
  <si>
    <t>Lilly Cecilia Monroy Hernandez</t>
  </si>
  <si>
    <t>Encargado Cultura y Comunicación</t>
  </si>
  <si>
    <t>Liliana Nuño Cortes</t>
  </si>
  <si>
    <t>Liliana Angelica Guerrero Torres</t>
  </si>
  <si>
    <t>LESLY PAMELA PECH JIMENEZ</t>
  </si>
  <si>
    <t>Enc Precios y Promociones</t>
  </si>
  <si>
    <t>Lesly Dayanira Bautista Nava</t>
  </si>
  <si>
    <t>LESLIE GONZALEZ GREGORIO</t>
  </si>
  <si>
    <t>Leopoldo Piedra Flores</t>
  </si>
  <si>
    <t>LEONARDO DANIEL MORENO MARTINEZ</t>
  </si>
  <si>
    <t>Leon Felipe Baeza Cossio</t>
  </si>
  <si>
    <t>Karla Patricia Licona Rivera</t>
  </si>
  <si>
    <t>Karla Jaqueline Guadarrama Gonzalez</t>
  </si>
  <si>
    <t>Karla Ivette Rojas Guzman</t>
  </si>
  <si>
    <t>Karina Irais Ponce Diaz</t>
  </si>
  <si>
    <t>Karen Janeth Trujillo Barraza</t>
  </si>
  <si>
    <t>Aux Contabilidad</t>
  </si>
  <si>
    <t>Karen Irene Lazcano Marquez</t>
  </si>
  <si>
    <t>JULIO CESAR ROCHA MONREAL</t>
  </si>
  <si>
    <t>Julio Cesar Rincon Macias</t>
  </si>
  <si>
    <t>Julio Cesar Alamilla Ochoa</t>
  </si>
  <si>
    <t>JUANA ANGELICA CARRANZA SOLANO</t>
  </si>
  <si>
    <t>Juan Noel Mendez Sanchez</t>
  </si>
  <si>
    <t>Juan Luis Fernandez Padilla</t>
  </si>
  <si>
    <t>Juan Ernesto Ramirez Balderas</t>
  </si>
  <si>
    <t>Juan Diego Cruz Diaz</t>
  </si>
  <si>
    <t>Juan Carlos Ruiz Valadez</t>
  </si>
  <si>
    <t>Juan Carlos Roman Mora</t>
  </si>
  <si>
    <t>Juan Carlos Hernandez Cruz</t>
  </si>
  <si>
    <t>Juan Carlos Garcia Luna</t>
  </si>
  <si>
    <t>Encargado Activo Fijo</t>
  </si>
  <si>
    <t>JUAN CARLOS GARCIA HERNANDEZ</t>
  </si>
  <si>
    <t>Juan Carlos Camacho Rubio</t>
  </si>
  <si>
    <t>Juan Carlos Calvillo Perez</t>
  </si>
  <si>
    <t>Mensajero</t>
  </si>
  <si>
    <t>Juan Carlos Becerra Olvera</t>
  </si>
  <si>
    <t>Juan Antonio Hernandez Sampayo</t>
  </si>
  <si>
    <t>Jose Manuel Rosales Flores</t>
  </si>
  <si>
    <t>Coord Dllo y Conservación Infra</t>
  </si>
  <si>
    <t>Jose Manuel Gonzalez Perez</t>
  </si>
  <si>
    <t>Jose Manuel Camargo Mayorga</t>
  </si>
  <si>
    <t>Jose Luis Navarro Maya</t>
  </si>
  <si>
    <t>JOSE JUAN LEON LOPEZ</t>
  </si>
  <si>
    <t>Jose Ignacio Trejo Romero</t>
  </si>
  <si>
    <t>JOSE GUZMAN CASTILLO</t>
  </si>
  <si>
    <t>Jose Guadalupe Borges Verde</t>
  </si>
  <si>
    <t>JOSE DANIEL ZARZOZA MORALES</t>
  </si>
  <si>
    <t>Jose Cobos Casanova</t>
  </si>
  <si>
    <t>Jose Antonio Velasco Gonzalez</t>
  </si>
  <si>
    <t>Jose Antonio Luquez</t>
  </si>
  <si>
    <t>JOSE ANTONIO ITURBIDE OCHOA</t>
  </si>
  <si>
    <t>Jose Antonio Gutierrez Flores</t>
  </si>
  <si>
    <t>Jose Alonso Martinez Garcia</t>
  </si>
  <si>
    <t>Jorge Trejo Garcia</t>
  </si>
  <si>
    <t>Jorge Nestor Trinidad Saltillo</t>
  </si>
  <si>
    <t>Jorge Mauricio Saldaña</t>
  </si>
  <si>
    <t>Jorge Luis Velazquez Sanchez</t>
  </si>
  <si>
    <t>JORGE LUIS RIVAS TELLEZ</t>
  </si>
  <si>
    <t>Jorge Eduardo Nube Torres</t>
  </si>
  <si>
    <t>Jorge Alberto Muñoz Castillo</t>
  </si>
  <si>
    <t>Jorge Abraham Vidal Muñoz</t>
  </si>
  <si>
    <t>Jonathan Manuel Casas Bernal</t>
  </si>
  <si>
    <t>JOCELYN GISELA CALVILLO LUNA</t>
  </si>
  <si>
    <t>OXX MEXICO VALLE</t>
  </si>
  <si>
    <t>Joaquin Alvarez Colunga</t>
  </si>
  <si>
    <t>Responsable PP</t>
  </si>
  <si>
    <t>Jimena Gallardo Flores</t>
  </si>
  <si>
    <t>Jesus Rios Gomez</t>
  </si>
  <si>
    <t>Jesus Hernandez Morquecho</t>
  </si>
  <si>
    <t>JESUS FELIX CORONEL</t>
  </si>
  <si>
    <t>Jesus Cristobal Del Angel</t>
  </si>
  <si>
    <t>OXX   VILLAHERMOSA</t>
  </si>
  <si>
    <t>Jesus Antonio Sanchez Vazquez</t>
  </si>
  <si>
    <t>Gte Reg Expansión</t>
  </si>
  <si>
    <t>Jessica Paola Garcia Hernandez</t>
  </si>
  <si>
    <t>Jessica Leon Pelcastre</t>
  </si>
  <si>
    <t>Jessica Hernández Vega</t>
  </si>
  <si>
    <t>Jeovanni Alejandro Martinez Godoy</t>
  </si>
  <si>
    <t>Jennifer Falcon Acosta</t>
  </si>
  <si>
    <t>JENNIFER ESTRADA GONZALEZ</t>
  </si>
  <si>
    <t>Jazmin Griselda Morales Barrales</t>
  </si>
  <si>
    <t>Javier Mosqueda Salinas</t>
  </si>
  <si>
    <t>Javier Hernandez Jimenez</t>
  </si>
  <si>
    <t>Javier Alejandro Camacho Diaz</t>
  </si>
  <si>
    <t>Jaime Lopez Rodriguez</t>
  </si>
  <si>
    <t>Jaime Alberto Oliva Padilla</t>
  </si>
  <si>
    <t>J Belem López Casas</t>
  </si>
  <si>
    <t>J Antonio Hernandez Rosales</t>
  </si>
  <si>
    <t>Izamar Maldonado Barraza</t>
  </si>
  <si>
    <t>Ivan Suarez Machuca</t>
  </si>
  <si>
    <t>Ivan Michel Hernandez Cerda</t>
  </si>
  <si>
    <t>Ivan Lopez Fragoso</t>
  </si>
  <si>
    <t>Ivan Emanuel Fuentes Ferrer</t>
  </si>
  <si>
    <t>Itzel Alejandra Taboada Valera</t>
  </si>
  <si>
    <t>Isaias Aldair Garcia Gomez</t>
  </si>
  <si>
    <t>Isai Jonathan Perez Ramirez</t>
  </si>
  <si>
    <t>Isabel Freitez Diez</t>
  </si>
  <si>
    <t>Coord Habilitación Comercial</t>
  </si>
  <si>
    <t>Irma Marilin Oliva Olvera</t>
  </si>
  <si>
    <t>Irais Manrique Cadena</t>
  </si>
  <si>
    <t>Ioannes Schroeder Hernandez</t>
  </si>
  <si>
    <t>Illiana Garcia Agustin</t>
  </si>
  <si>
    <t>Iliana Juarez Loera</t>
  </si>
  <si>
    <t>ILIANA JANETT LAZCANO CHAVEZ</t>
  </si>
  <si>
    <t>Igor Espejo Mujica</t>
  </si>
  <si>
    <t>Ignacio Perez Ibarra</t>
  </si>
  <si>
    <t>Humberto Froylan Trejo Gomez</t>
  </si>
  <si>
    <t>Humberto Abad Ramirez Guzman</t>
  </si>
  <si>
    <t>Gte Reg DID</t>
  </si>
  <si>
    <t>Hugo Mujica Sanchez</t>
  </si>
  <si>
    <t>Hipolito Gerardo Rodriguez Hernandez</t>
  </si>
  <si>
    <t>Hilda Demha Penca</t>
  </si>
  <si>
    <t>Hercules Manuel Sanchez Delgado</t>
  </si>
  <si>
    <t>Hector Rivera Lozano</t>
  </si>
  <si>
    <t>Hector Ricardo Ramirez Symor</t>
  </si>
  <si>
    <t>Hector Joel González Victoriano</t>
  </si>
  <si>
    <t>Hector Hugo De La Rosa Corona</t>
  </si>
  <si>
    <t>HECTOR ANTONIO CRUZ QUINTANA</t>
  </si>
  <si>
    <t>Haydee Santiago Bautista</t>
  </si>
  <si>
    <t>GUSTAVO SANCHEZ RUBIO</t>
  </si>
  <si>
    <t>Gustavo Alan Romero Morales</t>
  </si>
  <si>
    <t>Gumaro Sanchez Hernandez</t>
  </si>
  <si>
    <t>Guillermo Ramirez Guijosa</t>
  </si>
  <si>
    <t>Guillermo Alarcon Gamero</t>
  </si>
  <si>
    <t>Gerente Operaciones</t>
  </si>
  <si>
    <t>Gregorio Alberto Flores Morales</t>
  </si>
  <si>
    <t>Gloria Guadalupe Zertuche Espinoza</t>
  </si>
  <si>
    <t>GLORIA EVA MELGOZA PEREZ</t>
  </si>
  <si>
    <t>Gicela Espinosa Maldonado</t>
  </si>
  <si>
    <t>Gerardo Ramirez Lira</t>
  </si>
  <si>
    <t>Geovanni Ramirez Morales</t>
  </si>
  <si>
    <t>Genaro Ariel Perez Flores</t>
  </si>
  <si>
    <t>Gabriela Chavez Salazar</t>
  </si>
  <si>
    <t>Gabriela Cardenas Cabrera</t>
  </si>
  <si>
    <t>Frida Ximena Ramirez Hernandez</t>
  </si>
  <si>
    <t>Francisco Javier Lopez Gutierrez</t>
  </si>
  <si>
    <t>Francisco Javier Escutia Vazquez</t>
  </si>
  <si>
    <t>Francisco Javier Aldana Hernandez</t>
  </si>
  <si>
    <t>Fernando Sandoval Miguel</t>
  </si>
  <si>
    <t>Fernando Martin Rodriguez Hernandez</t>
  </si>
  <si>
    <t>Fernando Luis Revilla</t>
  </si>
  <si>
    <t>Fernando Balcazar de la Cruz</t>
  </si>
  <si>
    <t>Fernando Acosta Cabrera</t>
  </si>
  <si>
    <t>Oxxo PACHUCA DE SOTO</t>
  </si>
  <si>
    <t>Fernanda Marcos Islas</t>
  </si>
  <si>
    <t>FELIPE DE JESUS SANCHEZ RIVERO</t>
  </si>
  <si>
    <t>Fabiola del Carmen Perez Hinojosa</t>
  </si>
  <si>
    <t>Eva Ramirez Lopez</t>
  </si>
  <si>
    <t>Eva Marisol Molina Espíndola</t>
  </si>
  <si>
    <t>Estephany Jazmin Granados Ambrocio</t>
  </si>
  <si>
    <t>Erika Olivares Benitez</t>
  </si>
  <si>
    <t>Erika Evelia Perez Alarcon</t>
  </si>
  <si>
    <t>Ericka Yazmin Nuñez Franco</t>
  </si>
  <si>
    <t>Ericka Yazmin Mejia Perez</t>
  </si>
  <si>
    <t>Lider Administrador de Personal</t>
  </si>
  <si>
    <t>Erick Sergio Molina Tinoco</t>
  </si>
  <si>
    <t>Erick Quiroz Trejo</t>
  </si>
  <si>
    <t>Erick Jonathan Contreras Hernandez</t>
  </si>
  <si>
    <t>Eric Rafael Morales Luckie</t>
  </si>
  <si>
    <t>Erasmo Ivan Toral Montero</t>
  </si>
  <si>
    <t>ERANY MONSERRAT LABRA GARCIA</t>
  </si>
  <si>
    <t>Enrique Garcia Reyes</t>
  </si>
  <si>
    <t>Enrique Carbajal Salinas</t>
  </si>
  <si>
    <t>Enrique Antonio Ortiz Licona</t>
  </si>
  <si>
    <t>Emmanuel Salvador Sanchez Heredia</t>
  </si>
  <si>
    <t>Emmanuel Lara Flores</t>
  </si>
  <si>
    <t>Elizabeth Nicio Jimenez</t>
  </si>
  <si>
    <t>Coordinador Planeación Operativa</t>
  </si>
  <si>
    <t>Elizabeth González Canchola</t>
  </si>
  <si>
    <t>Coord Expansión</t>
  </si>
  <si>
    <t>Elizabeth Garcia Carrillo</t>
  </si>
  <si>
    <t>Elizabeth Flores Trejo</t>
  </si>
  <si>
    <t>Elena Maximino Encarnacion</t>
  </si>
  <si>
    <t>Efren Ordoñez Gutierrez</t>
  </si>
  <si>
    <t>Eduardo Perez Vargas</t>
  </si>
  <si>
    <t>Coord Despliegues</t>
  </si>
  <si>
    <t>Eduardo Morales Mayor</t>
  </si>
  <si>
    <t>Eduardo Mendoza Gonzalez</t>
  </si>
  <si>
    <t>Eduardo Asaet Rendon Loyola</t>
  </si>
  <si>
    <t>Eduardo Alfredo Rocha Zamora</t>
  </si>
  <si>
    <t>Edgard Ramos Pérez</t>
  </si>
  <si>
    <t>Edgar Soto Jimenez</t>
  </si>
  <si>
    <t>Edgar Godinez Martinez</t>
  </si>
  <si>
    <t>Dulce Yazmin Ramirez Acosta</t>
  </si>
  <si>
    <t>Dionicio Lopez Cortezal</t>
  </si>
  <si>
    <t>DIEGO MORA CHAVEZ</t>
  </si>
  <si>
    <t>Diana Nallely Abad HIdalgo</t>
  </si>
  <si>
    <t>Diana Irene Verges Ayala</t>
  </si>
  <si>
    <t>Coord Talento y Desarrollo</t>
  </si>
  <si>
    <t>DIANA GUADALUPE ALANIS TINOCO</t>
  </si>
  <si>
    <t>Diana Berenice Monter Garcia</t>
  </si>
  <si>
    <t>DELIA MARTINEZ ALEJANDRO</t>
  </si>
  <si>
    <t>David Ricardo Ortega Mireles</t>
  </si>
  <si>
    <t>David Omar Ramirez Navarro</t>
  </si>
  <si>
    <t>David Joseph Ibarra Vera</t>
  </si>
  <si>
    <t>David Jesus Santos Galarza</t>
  </si>
  <si>
    <t>David Fernandez Nochebuena</t>
  </si>
  <si>
    <t>David Alonso Olvera Piña</t>
  </si>
  <si>
    <t>Darwin Yamid Tamayo Gomez</t>
  </si>
  <si>
    <t>DANIELA ROJAS SANCHEZ</t>
  </si>
  <si>
    <t>Daniela Moreno Castaneda</t>
  </si>
  <si>
    <t>Daniela Ceron del Rio</t>
  </si>
  <si>
    <t>Daniel Valdes Flores</t>
  </si>
  <si>
    <t>Daniel Sanchez Sanchez</t>
  </si>
  <si>
    <t>Daniel Ortiz Escalante</t>
  </si>
  <si>
    <t>Daniel Fermoso De Leon</t>
  </si>
  <si>
    <t>DANIEL ESQUIVEL MUCIÑO</t>
  </si>
  <si>
    <t>Dafne Jazmin Jurado Hernandez</t>
  </si>
  <si>
    <t>Cynthia Nayeli Gonzalez Ramirez</t>
  </si>
  <si>
    <t>CUAUHTEMOC MARIO ZAVALA ORDORICA</t>
  </si>
  <si>
    <t>Cuauhtémoc Carrera Nava</t>
  </si>
  <si>
    <t>CRISTIAN JONATHAN MONTES NAVARRETE</t>
  </si>
  <si>
    <t>Cristell Martinez Herrera</t>
  </si>
  <si>
    <t>Cristal Sanchez Valle</t>
  </si>
  <si>
    <t>Claudia Victoria Valdez Reyes</t>
  </si>
  <si>
    <t>Claudia Rosario Tinoco Saavedra</t>
  </si>
  <si>
    <t>Coord Cultura y Comunicación</t>
  </si>
  <si>
    <t>Claudia Rodriguez Medina</t>
  </si>
  <si>
    <t>CLAUDIA ELISA CAMACHO CARMONA</t>
  </si>
  <si>
    <t>Citlally Betlem Rodríguez Martínez</t>
  </si>
  <si>
    <t>Cirino Ponce Cano</t>
  </si>
  <si>
    <t>Cinthia Castillo Cervantes</t>
  </si>
  <si>
    <t>Christopher Alcantara García</t>
  </si>
  <si>
    <t>Christian Reyes Carbajal</t>
  </si>
  <si>
    <t>Cesar Rodriguez Pacheco</t>
  </si>
  <si>
    <t>Cesar Oswaldo Ramirez Murataya</t>
  </si>
  <si>
    <t>Cesar Luis Camargo Cruz</t>
  </si>
  <si>
    <t>Coord TI</t>
  </si>
  <si>
    <t>Carolina Garcia Moreno</t>
  </si>
  <si>
    <t>CAROLINA DOMINGUEZ ORTEGA</t>
  </si>
  <si>
    <t>Carlos Ruben Guzman Martinez</t>
  </si>
  <si>
    <t>Carlos Perez Becerril</t>
  </si>
  <si>
    <t>Carlos Olmos Peña</t>
  </si>
  <si>
    <t>Carlos Giles Serna</t>
  </si>
  <si>
    <t>Carlos Gamaliel Rodriguez Cervantes</t>
  </si>
  <si>
    <t>Carlos Flores Paredes</t>
  </si>
  <si>
    <t>Carlos Eduardo Delfin Trejo</t>
  </si>
  <si>
    <t>Carlos Alfredo Perez Gonzalez</t>
  </si>
  <si>
    <t>Carlos Alberto Vargas Ruiz</t>
  </si>
  <si>
    <t>Carlos Alberto Ortiz Olguin</t>
  </si>
  <si>
    <t>Carla Citlalli Vega Lozano</t>
  </si>
  <si>
    <t>Resp Exp Colaborador</t>
  </si>
  <si>
    <t>Bruno Zarco Ramírez</t>
  </si>
  <si>
    <t>OXX VERACRUZ - CORDOBA</t>
  </si>
  <si>
    <t>Blas Humberto Vera Garcia</t>
  </si>
  <si>
    <t>Blanca Yadira Perez Sanchez</t>
  </si>
  <si>
    <t>Blanca Valeria Pagaza Pineda</t>
  </si>
  <si>
    <t>Blanca Adriana Camacho Meneses</t>
  </si>
  <si>
    <t>Responsable Abasto</t>
  </si>
  <si>
    <t>Bethzaira Edith Saldivar Sanchez</t>
  </si>
  <si>
    <t>Bertha Alejandra Ruiz Rojas</t>
  </si>
  <si>
    <t>Berenice Montoya Piña</t>
  </si>
  <si>
    <t>Beatriz Guerrero Cruz</t>
  </si>
  <si>
    <t>Beatriz Adriana Rocha Bonilla</t>
  </si>
  <si>
    <t>Gte Reg Administrativo</t>
  </si>
  <si>
    <t>Axel Antonio Dominguez Hernandez</t>
  </si>
  <si>
    <t>Aurora Campos Castillo</t>
  </si>
  <si>
    <t>AURELIO RAÚL Rergis Villafaña</t>
  </si>
  <si>
    <t>Augusto Michel Quiroz Castillo</t>
  </si>
  <si>
    <t>Arturo Franco Garcia</t>
  </si>
  <si>
    <t>ARTURO CAMPERO AGUILAR</t>
  </si>
  <si>
    <t>ARTEMIO ACOSTA GALLAGA</t>
  </si>
  <si>
    <t>Armando Rodriguez Candelaria</t>
  </si>
  <si>
    <t>Armando de Jesus Parra Cruz</t>
  </si>
  <si>
    <t>OXX   PIEDRAS NEGRAS</t>
  </si>
  <si>
    <t>Armando Arriaga Drago</t>
  </si>
  <si>
    <t>Arlette Barcenas Alegria</t>
  </si>
  <si>
    <t>Apolinar Gerardo García de la Rosa</t>
  </si>
  <si>
    <t>Antonio Hernandez Zamudio</t>
  </si>
  <si>
    <t>Angelica Esquivel Martinez</t>
  </si>
  <si>
    <t>Coord Contabilidad</t>
  </si>
  <si>
    <t>Angel Fuentes Tzompantzi</t>
  </si>
  <si>
    <t>Angel Daniel Soto Rico</t>
  </si>
  <si>
    <t>Andrid Calleja Beade</t>
  </si>
  <si>
    <t>Andrea Herrera Vargas</t>
  </si>
  <si>
    <t>Andrea Fernanda Sugia Rivas</t>
  </si>
  <si>
    <t>Anallely Astudillo Bautista</t>
  </si>
  <si>
    <t>Anali Castillo Garcia</t>
  </si>
  <si>
    <t>Coord Ctrl Tdas</t>
  </si>
  <si>
    <t>Anaid Alicia Ortega Ortega</t>
  </si>
  <si>
    <t>Coord Plan y Renov Inm</t>
  </si>
  <si>
    <t>Ana Olivia Montes Salazar</t>
  </si>
  <si>
    <t>Ana Laura Cortes Suarez</t>
  </si>
  <si>
    <t>Ana Eloisa Anieva Romero</t>
  </si>
  <si>
    <t>Coord Gestoría</t>
  </si>
  <si>
    <t>America Sanchez Arellano</t>
  </si>
  <si>
    <t>Amaury Sanchez Leon</t>
  </si>
  <si>
    <t>Alvaro Hernandez Serrano</t>
  </si>
  <si>
    <t>Alonso Trejo Guerrero</t>
  </si>
  <si>
    <t>Alma Lilia Felipe Olivares</t>
  </si>
  <si>
    <t>Allan Axell Castrejon Coronado</t>
  </si>
  <si>
    <t>Alicia Lozano Parra</t>
  </si>
  <si>
    <t>Alfredo Moreno Mariano</t>
  </si>
  <si>
    <t>Alfredo Enrique Lozano Fuentes</t>
  </si>
  <si>
    <t>Alfredo Cabrera Centeno</t>
  </si>
  <si>
    <t>Enc Ingresos</t>
  </si>
  <si>
    <t>Alfonso Monzalvo Robles</t>
  </si>
  <si>
    <t>Alejandro Zabdiel Ibarra Ayala</t>
  </si>
  <si>
    <t>Alejandro Salas Coronado</t>
  </si>
  <si>
    <t>Alejandro Moran Martinez</t>
  </si>
  <si>
    <t>Alejandro Francisco Velez Monroy</t>
  </si>
  <si>
    <t>Alejandra Ocampo Vega</t>
  </si>
  <si>
    <t>Alejandra Martinez Aguilar</t>
  </si>
  <si>
    <t>ALBERTO CARLOS RIVERA ESTRADA</t>
  </si>
  <si>
    <t>Alan Peregrina Michel</t>
  </si>
  <si>
    <t>Agustin Lopez Lopez</t>
  </si>
  <si>
    <t>Agustin Fabian Nicolas</t>
  </si>
  <si>
    <t>Agustin Camacho Magaña</t>
  </si>
  <si>
    <t>Adriana Diez Barroso Priego</t>
  </si>
  <si>
    <t>ADRIANA BOBADILLA HERNANDEZ</t>
  </si>
  <si>
    <t>Adriana Aguirre Ortega</t>
  </si>
  <si>
    <t>Adrian Guerrero Andrade</t>
  </si>
  <si>
    <t>Adrian Cabrera Rosales</t>
  </si>
  <si>
    <t>Adalberto Manuel Perez</t>
  </si>
  <si>
    <t>Abraham Dominguez Miranda</t>
  </si>
  <si>
    <t>Abraham Cruz Rodriguez</t>
  </si>
  <si>
    <t>Abimael Ponce Orduño</t>
  </si>
  <si>
    <t>Practicante</t>
  </si>
  <si>
    <t>PLAZA y/o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</si>
</sst>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0"/>
      <name val="Arial"/>
      <family val="2"/>
    </font>
    <font>
      <sz val="7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2">
    <cellStyle name="Moneda 3" xfId="1" xr:uid="{9AF9A5F6-DEF4-4CB6-A4BB-B3ADE6619482}"/>
    <cellStyle name="Normal" xfId="0" builtinId="0"/>
  </cellStyles>
  <dxfs count="17"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418560/Documents/NEXXO%20ARCHIVOS%20DE%20MIGRACION/Copia%20de%20HT%20CENTRO%20NORTE%20ACTUALIZADO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418560/AppData/Local/Microsoft/Windows/INetCache/Content.Outlook/C0BX6N45/EMPLEADOS%20CON%20CELUL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mcom-my.sharepoint.com/personal/carmen_perezbarrios_oxxo_com/Documents/4.%20Implementaci&#243;n%20NEXXO/8.%20NEXXO%20BLOQUE%203/2.%20Centro%20Norte/1.%20Staffing%20Region%20Centro%20Norte%2011.05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418560/AppData/Local/Microsoft/Windows/INetCache/Content.Outlook/C0BX6N45/Base%20Celulares%20Activacel%20OXXO%20MEXICO%20ORIEN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418560/AppData/Local/Microsoft/Windows/INetCache/Content.Outlook/C0BX6N45/OXXO%20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HT"/>
      <sheetName val="Inventario CENTRO NORTE"/>
      <sheetName val="Hoja9"/>
      <sheetName val="base "/>
      <sheetName val="Hoja8"/>
      <sheetName val="Hoja3"/>
      <sheetName val="Hoja4"/>
      <sheetName val="Hoja5"/>
      <sheetName val="Hoja6"/>
      <sheetName val="Hoja7"/>
      <sheetName val="Hoja2"/>
      <sheetName val="Hoja1"/>
      <sheetName val="RESUMEN"/>
      <sheetName val="HERRAMIENTAS"/>
      <sheetName val="Inventario CENTRO NORTE (2)"/>
      <sheetName val="Hoja17"/>
      <sheetName val="Hoja16"/>
      <sheetName val="Hoja15"/>
      <sheetName val="Hoja14"/>
      <sheetName val="Hoja13"/>
      <sheetName val="Hoja12"/>
      <sheetName val="Hoja11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Puesto</v>
          </cell>
          <cell r="C1" t="str">
            <v>Plataforma</v>
          </cell>
          <cell r="D1" t="str">
            <v>Herramientas</v>
          </cell>
        </row>
        <row r="2">
          <cell r="B2" t="str">
            <v>Analista Planificación Gestión y Control</v>
          </cell>
          <cell r="C2" t="str">
            <v>RH</v>
          </cell>
          <cell r="D2" t="str">
            <v>Laptop, Celular</v>
          </cell>
        </row>
        <row r="3">
          <cell r="B3" t="str">
            <v>Asesor TI</v>
          </cell>
          <cell r="C3" t="str">
            <v>Administrativo</v>
          </cell>
          <cell r="D3" t="str">
            <v>Laptop, Auto utilitario, Celular</v>
          </cell>
        </row>
        <row r="4">
          <cell r="B4" t="str">
            <v>Asesor Tienda</v>
          </cell>
          <cell r="C4" t="str">
            <v>Operaciones</v>
          </cell>
          <cell r="D4" t="str">
            <v>Laptop, Auto utilitario, Celular</v>
          </cell>
        </row>
        <row r="5">
          <cell r="B5" t="str">
            <v>Asesor Tienda CV</v>
          </cell>
          <cell r="C5" t="str">
            <v>Operaciones</v>
          </cell>
          <cell r="D5" t="str">
            <v>Laptop, Auto utilitario, Celular</v>
          </cell>
        </row>
        <row r="6">
          <cell r="B6" t="str">
            <v>Asistente Región</v>
          </cell>
          <cell r="C6" t="str">
            <v>Operaciones</v>
          </cell>
          <cell r="D6" t="str">
            <v>Laptop, Celular</v>
          </cell>
        </row>
        <row r="7">
          <cell r="B7" t="str">
            <v>Auditor Inventarios</v>
          </cell>
          <cell r="C7" t="str">
            <v>Administrativo</v>
          </cell>
          <cell r="D7" t="str">
            <v>Desktop por región</v>
          </cell>
        </row>
        <row r="8">
          <cell r="B8" t="str">
            <v>Auditor Inventarios Ctrl</v>
          </cell>
          <cell r="C8" t="str">
            <v>Administrativo</v>
          </cell>
          <cell r="D8" t="str">
            <v>Desktop por región, Celular</v>
          </cell>
        </row>
        <row r="9">
          <cell r="B9" t="str">
            <v>Aux Activo Fijo</v>
          </cell>
          <cell r="C9" t="str">
            <v>XPERTAL</v>
          </cell>
          <cell r="D9" t="str">
            <v>Laptop</v>
          </cell>
        </row>
        <row r="10">
          <cell r="B10" t="str">
            <v>Aux Contabilidad</v>
          </cell>
          <cell r="C10" t="str">
            <v>XPERTAL / Administrativo (2)</v>
          </cell>
          <cell r="D10" t="str">
            <v>Laptop</v>
          </cell>
        </row>
        <row r="11">
          <cell r="B11" t="str">
            <v>Aux Ctrl Tdas</v>
          </cell>
          <cell r="C11" t="str">
            <v>XPERTAL</v>
          </cell>
          <cell r="D11" t="str">
            <v>Laptop</v>
          </cell>
        </row>
        <row r="12">
          <cell r="B12" t="str">
            <v>Aux Ingresos</v>
          </cell>
          <cell r="C12" t="str">
            <v>XPERTAL</v>
          </cell>
          <cell r="D12" t="str">
            <v>Laptop, celular</v>
          </cell>
        </row>
        <row r="13">
          <cell r="B13" t="str">
            <v>Aux Mtto</v>
          </cell>
          <cell r="C13" t="str">
            <v>Mtto</v>
          </cell>
          <cell r="D13" t="str">
            <v>Laptop, celular</v>
          </cell>
        </row>
        <row r="14">
          <cell r="B14" t="str">
            <v>Aux Presentación y Seg Denuncias</v>
          </cell>
          <cell r="C14" t="str">
            <v>RH</v>
          </cell>
          <cell r="D14" t="str">
            <v>Laptop</v>
          </cell>
        </row>
        <row r="15">
          <cell r="B15" t="str">
            <v>Aux Protección Patrimonial</v>
          </cell>
          <cell r="C15" t="str">
            <v>RH</v>
          </cell>
          <cell r="D15" t="str">
            <v>Laptop, Auto utilitario, Celular</v>
          </cell>
        </row>
        <row r="16">
          <cell r="B16" t="str">
            <v>Coord Admin</v>
          </cell>
          <cell r="C16" t="str">
            <v>Administrativo</v>
          </cell>
          <cell r="D16" t="str">
            <v>Laptop, Celular</v>
          </cell>
        </row>
        <row r="17">
          <cell r="B17" t="str">
            <v>Coord Centro Reclutamiento</v>
          </cell>
          <cell r="C17" t="str">
            <v>RH</v>
          </cell>
          <cell r="D17" t="str">
            <v>Laptop, Celular</v>
          </cell>
        </row>
        <row r="18">
          <cell r="B18" t="str">
            <v>Coord Contabilidad</v>
          </cell>
          <cell r="C18" t="str">
            <v>Administrativo</v>
          </cell>
          <cell r="D18" t="str">
            <v>Laptop</v>
          </cell>
        </row>
        <row r="19">
          <cell r="B19" t="str">
            <v>Coord Ctrl Tdas</v>
          </cell>
          <cell r="C19" t="str">
            <v>Administrativo</v>
          </cell>
          <cell r="D19" t="str">
            <v>Laptop, Celular</v>
          </cell>
        </row>
        <row r="20">
          <cell r="B20" t="str">
            <v>Coord Cultura y Comunicación</v>
          </cell>
          <cell r="C20" t="str">
            <v>RH</v>
          </cell>
          <cell r="D20" t="str">
            <v>Laptop, Celular</v>
          </cell>
        </row>
        <row r="21">
          <cell r="B21" t="str">
            <v>Coord Despliegues</v>
          </cell>
          <cell r="C21" t="str">
            <v>Procesos Operativos</v>
          </cell>
          <cell r="D21" t="str">
            <v>Laptop, Auto utilitario, Celular</v>
          </cell>
        </row>
        <row r="22">
          <cell r="B22" t="str">
            <v>Coord Dllo y Conservación Infra</v>
          </cell>
          <cell r="C22" t="str">
            <v>DID</v>
          </cell>
          <cell r="D22" t="str">
            <v>Laptop, Auto utilitario, Celular</v>
          </cell>
        </row>
        <row r="23">
          <cell r="B23" t="str">
            <v>Coord Expansión</v>
          </cell>
          <cell r="C23" t="str">
            <v>Expansión</v>
          </cell>
          <cell r="D23" t="str">
            <v>Laptop, Auto utilitario, Celular</v>
          </cell>
        </row>
        <row r="24">
          <cell r="B24" t="str">
            <v>Coord Gestoría</v>
          </cell>
          <cell r="C24" t="str">
            <v>Expansión</v>
          </cell>
          <cell r="D24" t="str">
            <v>Laptop, Auto utilitario, Celular</v>
          </cell>
        </row>
        <row r="25">
          <cell r="B25" t="str">
            <v>Coord Habilitación Comercial</v>
          </cell>
          <cell r="C25" t="str">
            <v>Comercial</v>
          </cell>
          <cell r="D25" t="str">
            <v>Laptop, Auto utilitario, Celular</v>
          </cell>
        </row>
        <row r="26">
          <cell r="B26" t="str">
            <v>Coord Mtto</v>
          </cell>
          <cell r="C26" t="str">
            <v>Mtto</v>
          </cell>
          <cell r="D26" t="str">
            <v>Laptop, Auto utilitario, Celular</v>
          </cell>
        </row>
        <row r="27">
          <cell r="B27" t="str">
            <v>Coord Plan y Renov Inm</v>
          </cell>
          <cell r="C27" t="str">
            <v>DID</v>
          </cell>
          <cell r="D27" t="str">
            <v>Laptop, Auto utilitario, Celular</v>
          </cell>
        </row>
        <row r="28">
          <cell r="B28" t="str">
            <v>Coord Precios y Promociones</v>
          </cell>
          <cell r="C28" t="str">
            <v>Comercial</v>
          </cell>
          <cell r="D28" t="str">
            <v>Laptop, Celular</v>
          </cell>
        </row>
        <row r="29">
          <cell r="B29" t="str">
            <v>Coord Procesos</v>
          </cell>
          <cell r="C29" t="str">
            <v>Procesos Operativos</v>
          </cell>
          <cell r="D29" t="str">
            <v>Laptop, Auto utilitario, Celular</v>
          </cell>
        </row>
        <row r="30">
          <cell r="B30" t="str">
            <v>Coord Procesos Comerciales</v>
          </cell>
          <cell r="C30" t="str">
            <v>Comercial</v>
          </cell>
          <cell r="D30" t="str">
            <v>Laptop, Celular</v>
          </cell>
        </row>
        <row r="31">
          <cell r="B31" t="str">
            <v>Coord Seguridad y Salud Ocupacional</v>
          </cell>
          <cell r="C31" t="str">
            <v>RH</v>
          </cell>
          <cell r="D31" t="str">
            <v>Laptop, Celular</v>
          </cell>
        </row>
        <row r="32">
          <cell r="B32" t="str">
            <v>Coord Talento y Desarrollo</v>
          </cell>
          <cell r="C32" t="str">
            <v>RH</v>
          </cell>
          <cell r="D32" t="str">
            <v>Laptop, Celular</v>
          </cell>
        </row>
        <row r="33">
          <cell r="B33" t="str">
            <v>Coord TI</v>
          </cell>
          <cell r="C33" t="str">
            <v>Administrativo</v>
          </cell>
          <cell r="D33" t="str">
            <v>Laptop, Auto utilitario, Celular</v>
          </cell>
        </row>
        <row r="34">
          <cell r="B34" t="str">
            <v>Coordinador Planeación Operativa</v>
          </cell>
          <cell r="C34" t="str">
            <v>RH</v>
          </cell>
          <cell r="D34" t="str">
            <v>Laptop, Celular</v>
          </cell>
        </row>
        <row r="35">
          <cell r="B35" t="str">
            <v>Enc Des Humano</v>
          </cell>
          <cell r="C35" t="str">
            <v>RH</v>
          </cell>
          <cell r="D35" t="str">
            <v>Laptop, Celular</v>
          </cell>
        </row>
        <row r="36">
          <cell r="B36" t="str">
            <v>Enc Entrenamiento Práctico</v>
          </cell>
          <cell r="C36" t="str">
            <v>RH</v>
          </cell>
          <cell r="D36" t="str">
            <v>Laptop, Auto utilitario, Celular</v>
          </cell>
        </row>
        <row r="37">
          <cell r="B37" t="str">
            <v>Enc Ingresos</v>
          </cell>
          <cell r="C37" t="str">
            <v>Administrativo</v>
          </cell>
          <cell r="D37" t="str">
            <v>Laptop, Celular</v>
          </cell>
        </row>
        <row r="38">
          <cell r="B38" t="str">
            <v>Enc Precios y Promociones</v>
          </cell>
          <cell r="C38" t="str">
            <v>Comercial</v>
          </cell>
          <cell r="D38" t="str">
            <v>Laptop, Celular</v>
          </cell>
        </row>
        <row r="39">
          <cell r="B39" t="str">
            <v>Enc Reclutamiento y Selección</v>
          </cell>
          <cell r="C39" t="str">
            <v>RH</v>
          </cell>
          <cell r="D39" t="str">
            <v>Laptop, Celular</v>
          </cell>
        </row>
        <row r="40">
          <cell r="B40" t="str">
            <v>Encargado Abasto</v>
          </cell>
          <cell r="C40" t="str">
            <v>Comercial</v>
          </cell>
          <cell r="D40" t="str">
            <v>Laptop, Celular</v>
          </cell>
        </row>
        <row r="41">
          <cell r="B41" t="str">
            <v>Encargado Activo Fijo</v>
          </cell>
          <cell r="C41" t="str">
            <v>Administrativo</v>
          </cell>
          <cell r="D41" t="str">
            <v>Laptop, Celular</v>
          </cell>
        </row>
        <row r="42">
          <cell r="B42" t="str">
            <v>Encargado Admin Proyectos</v>
          </cell>
          <cell r="C42" t="str">
            <v>DID</v>
          </cell>
          <cell r="D42" t="str">
            <v>Laptop, Celular</v>
          </cell>
        </row>
        <row r="43">
          <cell r="B43" t="str">
            <v>Encargado AP</v>
          </cell>
          <cell r="C43" t="str">
            <v>RH</v>
          </cell>
          <cell r="D43" t="str">
            <v>Laptop</v>
          </cell>
        </row>
        <row r="44">
          <cell r="B44" t="str">
            <v>Encargado AP Plaza</v>
          </cell>
          <cell r="C44" t="str">
            <v>RH</v>
          </cell>
          <cell r="D44" t="str">
            <v>Laptop</v>
          </cell>
        </row>
        <row r="45">
          <cell r="B45" t="str">
            <v>Encargado Arq Diseño Com</v>
          </cell>
          <cell r="C45" t="str">
            <v>DID</v>
          </cell>
          <cell r="D45" t="str">
            <v>Laptop, Celular</v>
          </cell>
        </row>
        <row r="46">
          <cell r="B46" t="str">
            <v>Encargado Cultura y Comunicación</v>
          </cell>
          <cell r="C46" t="str">
            <v>RH</v>
          </cell>
          <cell r="D46" t="str">
            <v>Laptop, Celular</v>
          </cell>
        </row>
        <row r="47">
          <cell r="B47" t="str">
            <v>Encargado CxP</v>
          </cell>
          <cell r="C47" t="str">
            <v>Administrativo</v>
          </cell>
          <cell r="D47" t="str">
            <v>Laptop</v>
          </cell>
        </row>
        <row r="48">
          <cell r="B48" t="str">
            <v>Encargado Ejecución Comercial</v>
          </cell>
          <cell r="C48" t="str">
            <v>Comercial</v>
          </cell>
          <cell r="D48" t="str">
            <v>Laptop, Auto utilitario, Celular</v>
          </cell>
        </row>
        <row r="49">
          <cell r="B49" t="str">
            <v>Encargado Ejecución Proyectos</v>
          </cell>
          <cell r="C49" t="str">
            <v>DID</v>
          </cell>
          <cell r="D49" t="str">
            <v>Laptop, Auto utilitario, Celular</v>
          </cell>
        </row>
        <row r="50">
          <cell r="B50" t="str">
            <v>Encargado Entrenamiento</v>
          </cell>
          <cell r="C50" t="str">
            <v>RH</v>
          </cell>
          <cell r="D50" t="str">
            <v>Laptop</v>
          </cell>
        </row>
        <row r="51">
          <cell r="B51" t="str">
            <v>Encargado Exp Colaborador</v>
          </cell>
          <cell r="C51" t="str">
            <v>RH</v>
          </cell>
          <cell r="D51" t="str">
            <v>Laptop, Auto utilitario, Celular</v>
          </cell>
        </row>
        <row r="52">
          <cell r="B52" t="str">
            <v>Encargado Expansión</v>
          </cell>
          <cell r="C52" t="str">
            <v>Expansión</v>
          </cell>
          <cell r="D52" t="str">
            <v>Laptop, Auto utilitario, Celular</v>
          </cell>
        </row>
        <row r="53">
          <cell r="B53" t="str">
            <v>Encargado Gestoría</v>
          </cell>
          <cell r="C53" t="str">
            <v>Expansión</v>
          </cell>
          <cell r="D53" t="str">
            <v>Laptop, Auto utilitario, Celular</v>
          </cell>
        </row>
        <row r="54">
          <cell r="B54" t="str">
            <v>Encargado Infraestructura Electrica</v>
          </cell>
          <cell r="C54" t="str">
            <v>DID</v>
          </cell>
          <cell r="D54" t="str">
            <v>Laptop, Auto utilitario, Celular</v>
          </cell>
        </row>
        <row r="55">
          <cell r="B55" t="str">
            <v>Encargado Inmobiliaria</v>
          </cell>
          <cell r="C55" t="str">
            <v>Inmobiliaria</v>
          </cell>
          <cell r="D55" t="str">
            <v>NA</v>
          </cell>
        </row>
        <row r="56">
          <cell r="B56" t="str">
            <v>Encargado Inventarios</v>
          </cell>
          <cell r="C56" t="str">
            <v>Administrativo</v>
          </cell>
          <cell r="D56" t="str">
            <v>Laptop, Auto utilitario, Celular</v>
          </cell>
        </row>
        <row r="57">
          <cell r="B57" t="str">
            <v>Encargado Mtto</v>
          </cell>
          <cell r="C57" t="str">
            <v>Mtto</v>
          </cell>
          <cell r="D57" t="str">
            <v>Laptop, Auto utilitario, Celular</v>
          </cell>
        </row>
        <row r="58">
          <cell r="B58" t="str">
            <v>Encargado Presentación y Seg Denuncias</v>
          </cell>
          <cell r="C58" t="str">
            <v>RH</v>
          </cell>
          <cell r="D58" t="str">
            <v>Laptop, Auto utilitario, Celular</v>
          </cell>
        </row>
        <row r="59">
          <cell r="B59" t="str">
            <v>Encargado Protección Patrimonial</v>
          </cell>
          <cell r="C59" t="str">
            <v>RH</v>
          </cell>
          <cell r="D59" t="str">
            <v>Laptop, Auto utilitario, Celular</v>
          </cell>
        </row>
        <row r="60">
          <cell r="B60" t="str">
            <v>Gerente Operaciones</v>
          </cell>
          <cell r="C60" t="str">
            <v>Operaciones</v>
          </cell>
          <cell r="D60" t="str">
            <v>Laptop, Bono Auto, Celular</v>
          </cell>
        </row>
        <row r="61">
          <cell r="B61" t="str">
            <v>Gerente Plaza</v>
          </cell>
          <cell r="C61" t="str">
            <v>Operaciones</v>
          </cell>
          <cell r="D61" t="str">
            <v>Laptop, Auto utilitario, Celular</v>
          </cell>
        </row>
        <row r="62">
          <cell r="B62" t="str">
            <v>Gte Reg Administrativo</v>
          </cell>
          <cell r="C62" t="str">
            <v>Administrativo</v>
          </cell>
          <cell r="D62" t="str">
            <v>Laptop, Bono Auto, Celular</v>
          </cell>
        </row>
        <row r="63">
          <cell r="B63" t="str">
            <v>Gte Reg Comercial</v>
          </cell>
          <cell r="C63" t="str">
            <v>Comercial</v>
          </cell>
          <cell r="D63" t="str">
            <v>Laptop, Bono Auto, Celular</v>
          </cell>
        </row>
        <row r="64">
          <cell r="B64" t="str">
            <v>Gte Reg DID</v>
          </cell>
          <cell r="C64" t="str">
            <v>DID</v>
          </cell>
          <cell r="D64" t="str">
            <v>Laptop, Bono Auto, Celular</v>
          </cell>
        </row>
        <row r="65">
          <cell r="B65" t="str">
            <v>Gte Reg Expansión</v>
          </cell>
          <cell r="C65" t="str">
            <v>Expansión</v>
          </cell>
          <cell r="D65" t="str">
            <v>Laptop, Bono Auto, Celular</v>
          </cell>
        </row>
        <row r="66">
          <cell r="B66" t="str">
            <v>Gte Reg Mtto</v>
          </cell>
          <cell r="C66" t="str">
            <v>Mtto</v>
          </cell>
          <cell r="D66" t="str">
            <v>Laptop, Bono Auto, Celular</v>
          </cell>
        </row>
        <row r="67">
          <cell r="B67" t="str">
            <v>Gte Reg RH</v>
          </cell>
          <cell r="C67" t="str">
            <v>RH</v>
          </cell>
          <cell r="D67" t="str">
            <v>Laptop, Bono Auto, Celular</v>
          </cell>
        </row>
        <row r="68">
          <cell r="B68" t="str">
            <v>Investigador</v>
          </cell>
          <cell r="C68" t="str">
            <v>RH</v>
          </cell>
          <cell r="D68" t="str">
            <v>Laptop, Celular</v>
          </cell>
        </row>
        <row r="69">
          <cell r="B69" t="str">
            <v>Jefe Admin</v>
          </cell>
          <cell r="C69" t="str">
            <v>Administrativo</v>
          </cell>
          <cell r="D69" t="str">
            <v>Laptop, Auto utilitario, Celular</v>
          </cell>
        </row>
        <row r="70">
          <cell r="B70" t="str">
            <v>Jefe Comercial</v>
          </cell>
          <cell r="C70" t="str">
            <v>Comercial</v>
          </cell>
          <cell r="D70" t="str">
            <v>Laptop, Auto utilitario, Celular</v>
          </cell>
        </row>
        <row r="71">
          <cell r="B71" t="str">
            <v>Jefe RH</v>
          </cell>
          <cell r="C71" t="str">
            <v>RH</v>
          </cell>
          <cell r="D71" t="str">
            <v>Laptop, Auto utilitario, Celular</v>
          </cell>
        </row>
        <row r="72">
          <cell r="B72" t="str">
            <v>Lider Administrador de Personal</v>
          </cell>
          <cell r="C72" t="str">
            <v>RH</v>
          </cell>
          <cell r="D72" t="str">
            <v>Laptop</v>
          </cell>
        </row>
        <row r="73">
          <cell r="B73" t="str">
            <v>Mensajero</v>
          </cell>
          <cell r="C73" t="str">
            <v>Administrativo</v>
          </cell>
          <cell r="D73" t="str">
            <v>Auto utilitario, celular</v>
          </cell>
        </row>
        <row r="74">
          <cell r="B74" t="str">
            <v>Recepcionista</v>
          </cell>
          <cell r="C74" t="str">
            <v>RH</v>
          </cell>
          <cell r="D74" t="str">
            <v>Desktop</v>
          </cell>
        </row>
        <row r="75">
          <cell r="B75" t="str">
            <v>Resp Exp Colaborador</v>
          </cell>
          <cell r="C75" t="str">
            <v>RH</v>
          </cell>
          <cell r="D75" t="str">
            <v>Laptop, Auto utilitario, Celular</v>
          </cell>
        </row>
        <row r="76">
          <cell r="B76" t="str">
            <v>Resp Reg Inmobiliaria</v>
          </cell>
          <cell r="C76" t="str">
            <v>Inmobiliaria</v>
          </cell>
          <cell r="D76" t="str">
            <v>NA</v>
          </cell>
        </row>
        <row r="77">
          <cell r="B77" t="str">
            <v>Responsable Abasto</v>
          </cell>
          <cell r="C77" t="str">
            <v>Comercial</v>
          </cell>
          <cell r="D77" t="str">
            <v>Laptop, Celular</v>
          </cell>
        </row>
        <row r="78">
          <cell r="B78" t="str">
            <v>Responsable Nec Hambre</v>
          </cell>
          <cell r="C78" t="str">
            <v>Comercial</v>
          </cell>
          <cell r="D78" t="str">
            <v>Laptop, Auto utilitario, Celular</v>
          </cell>
        </row>
        <row r="79">
          <cell r="B79" t="str">
            <v>Responsable PP</v>
          </cell>
          <cell r="C79" t="str">
            <v>RH</v>
          </cell>
          <cell r="D79" t="str">
            <v>Laptop, Auto utilitario, Celular</v>
          </cell>
        </row>
        <row r="80">
          <cell r="B80" t="str">
            <v>Responsable Reg PyD</v>
          </cell>
          <cell r="C80" t="str">
            <v>Procesos Operativos</v>
          </cell>
          <cell r="D80" t="str">
            <v>Laptop, Auto utilitario, Celular</v>
          </cell>
        </row>
        <row r="81">
          <cell r="B81" t="str">
            <v>Responsable Relaciones Laborales y Salud</v>
          </cell>
          <cell r="C81" t="str">
            <v>RH</v>
          </cell>
          <cell r="D81" t="str">
            <v>Laptop, Auto utilitario, Celular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s telefonicas "/>
    </sheetNames>
    <sheetDataSet>
      <sheetData sheetId="0">
        <row r="1">
          <cell r="A1" t="str">
            <v xml:space="preserve">Num Empleado </v>
          </cell>
          <cell r="B1" t="str">
            <v xml:space="preserve">Nom Empleado </v>
          </cell>
          <cell r="C1" t="str">
            <v xml:space="preserve">Puesto </v>
          </cell>
          <cell r="D1" t="str">
            <v>Teléfono</v>
          </cell>
        </row>
        <row r="2">
          <cell r="A2">
            <v>1516462</v>
          </cell>
          <cell r="B2" t="str">
            <v>Juan Carlos Becerra Olvera</v>
          </cell>
          <cell r="C2" t="str">
            <v>ENCARGADO EXPANSION</v>
          </cell>
          <cell r="D2">
            <v>5535002372</v>
          </cell>
        </row>
        <row r="3">
          <cell r="A3">
            <v>3278735</v>
          </cell>
          <cell r="B3" t="str">
            <v>CUAUHTEMOC MARIO ZAVALA ORDORICA</v>
          </cell>
          <cell r="C3" t="str">
            <v>ENCARGADO MANTENIMIENTO</v>
          </cell>
          <cell r="D3">
            <v>5529003833</v>
          </cell>
        </row>
        <row r="4">
          <cell r="A4">
            <v>3447625</v>
          </cell>
          <cell r="B4" t="str">
            <v>Jessica Hernández Vega</v>
          </cell>
          <cell r="C4" t="str">
            <v>ENCARGADO EXPANSION</v>
          </cell>
          <cell r="D4">
            <v>5545776200</v>
          </cell>
        </row>
        <row r="5">
          <cell r="A5">
            <v>1415870</v>
          </cell>
          <cell r="B5" t="str">
            <v>Tomas Leyva Ruiz</v>
          </cell>
          <cell r="C5" t="str">
            <v>JEFE MANTENIMIENTO</v>
          </cell>
          <cell r="D5">
            <v>5540888246</v>
          </cell>
        </row>
        <row r="6">
          <cell r="A6">
            <v>3596439</v>
          </cell>
          <cell r="B6" t="str">
            <v>LESLY PAMELA PECH JIMENEZ</v>
          </cell>
          <cell r="C6" t="str">
            <v>MERCADEADOR-FAST FOOD</v>
          </cell>
          <cell r="D6">
            <v>5579904883</v>
          </cell>
        </row>
        <row r="7">
          <cell r="A7">
            <v>1371811</v>
          </cell>
          <cell r="B7" t="str">
            <v>Bruno Zarco Ramírez</v>
          </cell>
          <cell r="C7" t="str">
            <v>GERENTE JR OPERACIONES</v>
          </cell>
          <cell r="D7">
            <v>5540888565</v>
          </cell>
        </row>
        <row r="8">
          <cell r="A8">
            <v>3880757</v>
          </cell>
          <cell r="B8" t="str">
            <v>RUTH CATALINA HERNANDEZ JASSO</v>
          </cell>
          <cell r="C8" t="str">
            <v>AUXILIAR PRESENTACION Y SEG DENUNCIAS</v>
          </cell>
          <cell r="D8">
            <v>5540888570</v>
          </cell>
        </row>
        <row r="9">
          <cell r="A9">
            <v>1421373</v>
          </cell>
          <cell r="B9" t="str">
            <v>Jose Manuel Rosales Flores</v>
          </cell>
          <cell r="C9" t="str">
            <v>JEFE DESARROLLO INFRAESTRUCTURA Y DISEÑO</v>
          </cell>
          <cell r="D9">
            <v>5540888572</v>
          </cell>
        </row>
        <row r="10">
          <cell r="A10">
            <v>3652869</v>
          </cell>
          <cell r="B10" t="str">
            <v>Thania Berenisse Carmona García</v>
          </cell>
          <cell r="C10" t="str">
            <v>ASISTENTE GERENCIA</v>
          </cell>
          <cell r="D10">
            <v>5540888575</v>
          </cell>
        </row>
        <row r="11">
          <cell r="A11">
            <v>1867735</v>
          </cell>
          <cell r="B11" t="str">
            <v>Luis Romero Hernández</v>
          </cell>
          <cell r="C11" t="str">
            <v>ASESOR TIENDA</v>
          </cell>
          <cell r="D11">
            <v>5540888576</v>
          </cell>
        </row>
        <row r="12">
          <cell r="A12">
            <v>1567526</v>
          </cell>
          <cell r="B12" t="str">
            <v>Marcos López Hernández</v>
          </cell>
          <cell r="C12" t="str">
            <v>ASESOR TIENDA</v>
          </cell>
          <cell r="D12">
            <v>5540888581</v>
          </cell>
        </row>
        <row r="13">
          <cell r="A13">
            <v>3145710</v>
          </cell>
          <cell r="B13" t="str">
            <v>PEDRO FLORES CARMONA</v>
          </cell>
          <cell r="C13" t="str">
            <v>ASESOR TIENDA</v>
          </cell>
          <cell r="D13">
            <v>5580306275</v>
          </cell>
        </row>
        <row r="14">
          <cell r="A14">
            <v>491248</v>
          </cell>
          <cell r="B14" t="str">
            <v>Mario Alfredo Garcia Gomez</v>
          </cell>
          <cell r="C14" t="str">
            <v>ASESOR TIENDA</v>
          </cell>
          <cell r="D14">
            <v>5540888590</v>
          </cell>
        </row>
        <row r="15">
          <cell r="A15">
            <v>114078</v>
          </cell>
          <cell r="B15" t="str">
            <v>Paula Cordero Rivera</v>
          </cell>
          <cell r="C15" t="str">
            <v>GERENTE JR OPERACIONES</v>
          </cell>
          <cell r="D15">
            <v>5540888593</v>
          </cell>
        </row>
        <row r="16">
          <cell r="A16">
            <v>119216</v>
          </cell>
          <cell r="B16" t="str">
            <v>Eduardo Alfredo Rocha Zamora</v>
          </cell>
          <cell r="C16" t="str">
            <v>ASESOR TIENDA</v>
          </cell>
          <cell r="D16">
            <v>5540888598</v>
          </cell>
        </row>
        <row r="17">
          <cell r="A17">
            <v>490910</v>
          </cell>
          <cell r="B17" t="str">
            <v>Carlos Olmos Peña</v>
          </cell>
          <cell r="C17" t="str">
            <v>ASESOR TI</v>
          </cell>
          <cell r="D17">
            <v>5540888600</v>
          </cell>
        </row>
        <row r="18">
          <cell r="A18">
            <v>3140963</v>
          </cell>
          <cell r="B18" t="str">
            <v>Alejandra Martinez Aguilar</v>
          </cell>
          <cell r="C18" t="str">
            <v>COORDINADOR MERCADEO</v>
          </cell>
          <cell r="D18">
            <v>5540800149</v>
          </cell>
        </row>
        <row r="19">
          <cell r="A19">
            <v>1366294</v>
          </cell>
          <cell r="B19" t="str">
            <v>Erika Daniela Pérez Cervantes</v>
          </cell>
          <cell r="C19" t="str">
            <v>ENCARGADO INMOBILIARIA Y NEGOCIACION REN</v>
          </cell>
          <cell r="D19">
            <v>5540800150</v>
          </cell>
        </row>
        <row r="20">
          <cell r="A20">
            <v>1606661</v>
          </cell>
          <cell r="B20" t="str">
            <v>Erasmo Ivan Toral Montero</v>
          </cell>
          <cell r="C20" t="str">
            <v>ASESOR TIENDA</v>
          </cell>
          <cell r="D20">
            <v>5540800155</v>
          </cell>
        </row>
        <row r="21">
          <cell r="A21">
            <v>491368</v>
          </cell>
          <cell r="B21" t="str">
            <v>Raul Alberto Garcia Aguilar</v>
          </cell>
          <cell r="C21" t="str">
            <v>JEFE MERCADEO</v>
          </cell>
          <cell r="D21">
            <v>5540942098</v>
          </cell>
        </row>
        <row r="22">
          <cell r="A22">
            <v>1543380</v>
          </cell>
          <cell r="B22" t="str">
            <v>Ana Laura Cortes Suarez</v>
          </cell>
          <cell r="C22" t="str">
            <v>ENTRENADOR PRACTICO</v>
          </cell>
          <cell r="D22">
            <v>5579093945</v>
          </cell>
        </row>
        <row r="23">
          <cell r="A23">
            <v>3822661</v>
          </cell>
          <cell r="B23" t="str">
            <v>JUAN CARLOS GARCIA HERNANDEZ</v>
          </cell>
          <cell r="C23" t="str">
            <v>MENSAJERO</v>
          </cell>
          <cell r="D23">
            <v>5541405212</v>
          </cell>
        </row>
        <row r="24">
          <cell r="A24">
            <v>1556468</v>
          </cell>
          <cell r="B24" t="str">
            <v>Carlos Giles Serna</v>
          </cell>
          <cell r="C24" t="str">
            <v>ASESOR TIENDA</v>
          </cell>
          <cell r="D24">
            <v>5541405216</v>
          </cell>
        </row>
        <row r="25">
          <cell r="A25">
            <v>1320201</v>
          </cell>
          <cell r="B25" t="str">
            <v>Noé Mendez Rodriguez</v>
          </cell>
          <cell r="C25" t="str">
            <v>COORDINADOR MERCADEO</v>
          </cell>
          <cell r="D25">
            <v>5573737932</v>
          </cell>
        </row>
        <row r="26">
          <cell r="A26">
            <v>3496024</v>
          </cell>
          <cell r="B26" t="str">
            <v>Ivan Emanuel Fuentes Ferrer</v>
          </cell>
          <cell r="C26" t="str">
            <v>ENCARGADO EXPANSION</v>
          </cell>
          <cell r="D26">
            <v>5523180340</v>
          </cell>
        </row>
        <row r="27">
          <cell r="A27">
            <v>1968288</v>
          </cell>
          <cell r="B27" t="str">
            <v>Ulises Cano Piñon</v>
          </cell>
          <cell r="C27" t="str">
            <v>ASESOR TIENDA</v>
          </cell>
          <cell r="D27">
            <v>5540883209</v>
          </cell>
        </row>
        <row r="28">
          <cell r="A28">
            <v>3424578</v>
          </cell>
          <cell r="B28" t="str">
            <v>Salvador Barrios Perez</v>
          </cell>
          <cell r="C28" t="str">
            <v>ENCARGADO ADMINISTRACION PERSONAL</v>
          </cell>
          <cell r="D28">
            <v>5540883215</v>
          </cell>
        </row>
        <row r="29">
          <cell r="A29">
            <v>1633244</v>
          </cell>
          <cell r="B29" t="str">
            <v>Javier Alejandro Camacho Diaz</v>
          </cell>
          <cell r="C29" t="str">
            <v>ASESOR TIENDA</v>
          </cell>
          <cell r="D29">
            <v>5540883216</v>
          </cell>
        </row>
        <row r="30">
          <cell r="A30">
            <v>3457231</v>
          </cell>
          <cell r="B30" t="str">
            <v>Mariana Inés López Salomón</v>
          </cell>
          <cell r="C30" t="str">
            <v>ENCARGADO EXPANSION</v>
          </cell>
          <cell r="D30">
            <v>5532321828</v>
          </cell>
        </row>
        <row r="31">
          <cell r="A31">
            <v>1614537</v>
          </cell>
          <cell r="B31" t="str">
            <v>Enrique Antonio Ortiz Licona</v>
          </cell>
          <cell r="C31" t="str">
            <v>ASESOR TIENDA</v>
          </cell>
          <cell r="D31">
            <v>5532323693</v>
          </cell>
        </row>
        <row r="32">
          <cell r="A32">
            <v>1631664</v>
          </cell>
          <cell r="B32" t="str">
            <v>Arlette Barcenas Alegria</v>
          </cell>
          <cell r="C32" t="str">
            <v>ASESOR TIENDA</v>
          </cell>
          <cell r="D32">
            <v>5532325378</v>
          </cell>
        </row>
        <row r="33">
          <cell r="A33">
            <v>3306892</v>
          </cell>
          <cell r="B33" t="str">
            <v>Karla Ivette Rojas Guzman</v>
          </cell>
          <cell r="C33" t="str">
            <v>COORDINADOR MERCADEO</v>
          </cell>
          <cell r="D33">
            <v>5527027119</v>
          </cell>
        </row>
        <row r="34">
          <cell r="A34">
            <v>1399668</v>
          </cell>
          <cell r="B34" t="str">
            <v>Christian Reyes Carbajal</v>
          </cell>
          <cell r="C34" t="str">
            <v>ASESOR TIENDA</v>
          </cell>
          <cell r="D34">
            <v>5539886052</v>
          </cell>
        </row>
        <row r="35">
          <cell r="A35">
            <v>3003828</v>
          </cell>
          <cell r="B35" t="str">
            <v>Roberto Sánchez Fernández</v>
          </cell>
          <cell r="C35" t="str">
            <v>ENCARGADO INMOBILIARIA Y NEGOCIACION REN</v>
          </cell>
          <cell r="D35">
            <v>5539886160</v>
          </cell>
        </row>
        <row r="36">
          <cell r="A36">
            <v>1488669</v>
          </cell>
          <cell r="B36" t="str">
            <v>Maria del Rocio Alvarado Moreno</v>
          </cell>
          <cell r="C36" t="str">
            <v>GERENTE JR RECURSOS HUMANOS</v>
          </cell>
          <cell r="D36">
            <v>5547667134</v>
          </cell>
        </row>
        <row r="37">
          <cell r="A37">
            <v>3377362</v>
          </cell>
          <cell r="B37" t="str">
            <v>ILIANA JANETT LAZCANO CHAVEZ</v>
          </cell>
          <cell r="C37" t="str">
            <v>ENCARGADO RECLUTAMIENTO Y SELECCION</v>
          </cell>
          <cell r="D37">
            <v>5539964407</v>
          </cell>
        </row>
        <row r="38">
          <cell r="A38">
            <v>3236920</v>
          </cell>
          <cell r="B38" t="str">
            <v>Miriam Anastacio Hernandez</v>
          </cell>
          <cell r="C38" t="str">
            <v>ENCARGADO RECLUTAMIENTO Y SELECCION</v>
          </cell>
          <cell r="D38">
            <v>5547667152</v>
          </cell>
        </row>
        <row r="39">
          <cell r="A39">
            <v>3543289</v>
          </cell>
          <cell r="B39" t="str">
            <v>GLORIA EVA MELGOZA PEREZ</v>
          </cell>
          <cell r="C39" t="str">
            <v>ENCARGADO RECLUTAMIENTO Y SELECCION</v>
          </cell>
          <cell r="D39">
            <v>5539964426</v>
          </cell>
        </row>
        <row r="40">
          <cell r="A40">
            <v>3480424</v>
          </cell>
          <cell r="B40" t="str">
            <v>Eduardo Morales Mayor</v>
          </cell>
          <cell r="C40" t="str">
            <v>ENCARGADO RECLUTAMIENTO Y SELECCION</v>
          </cell>
          <cell r="D40">
            <v>5539964430</v>
          </cell>
        </row>
        <row r="41">
          <cell r="A41">
            <v>3365909</v>
          </cell>
          <cell r="B41" t="str">
            <v>JENNIFER ESTRADA GONZALEZ</v>
          </cell>
          <cell r="C41" t="str">
            <v>AUXILIAR RECLUTAMIENTO</v>
          </cell>
          <cell r="D41">
            <v>5539964436</v>
          </cell>
        </row>
        <row r="42">
          <cell r="A42">
            <v>1845090</v>
          </cell>
          <cell r="B42" t="str">
            <v>ZAIRA ELIZABETH ZAVALA PEREZ</v>
          </cell>
          <cell r="C42" t="str">
            <v>ENCARGADO RECLUTAMIENTO Y SELECCION</v>
          </cell>
          <cell r="D42">
            <v>5539965098</v>
          </cell>
        </row>
        <row r="43">
          <cell r="A43">
            <v>3348101</v>
          </cell>
          <cell r="B43" t="str">
            <v>LESLIE GONZALEZ GREGORIO</v>
          </cell>
          <cell r="C43" t="str">
            <v>ENCARGADO RECLUTAMIENTO Y SELECCIÓN</v>
          </cell>
          <cell r="D43">
            <v>5539965346</v>
          </cell>
        </row>
        <row r="44">
          <cell r="A44">
            <v>597406</v>
          </cell>
          <cell r="B44" t="str">
            <v>Hercules Manuel Sanchez Delgado</v>
          </cell>
          <cell r="C44" t="str">
            <v>ENCARGADO RECLUTAMIENTO Y SELECCIÓN</v>
          </cell>
          <cell r="D44">
            <v>5541894098</v>
          </cell>
        </row>
        <row r="45">
          <cell r="A45">
            <v>3477072</v>
          </cell>
          <cell r="B45" t="str">
            <v>Pedro Aguilar Avila</v>
          </cell>
          <cell r="C45" t="str">
            <v>ENCARGADO ADMINISTRACION PERSONAL</v>
          </cell>
          <cell r="D45">
            <v>5573737924</v>
          </cell>
        </row>
        <row r="46">
          <cell r="A46">
            <v>1570030</v>
          </cell>
          <cell r="B46" t="str">
            <v>Agustin Camacho Magaña</v>
          </cell>
          <cell r="C46" t="str">
            <v>ASESOR TIENDA</v>
          </cell>
          <cell r="D46">
            <v>5549506136</v>
          </cell>
        </row>
        <row r="47">
          <cell r="A47">
            <v>1516366</v>
          </cell>
          <cell r="B47" t="str">
            <v>Hector Joel González Victoriano</v>
          </cell>
          <cell r="C47" t="str">
            <v>ENCARGADO EXPANSION</v>
          </cell>
          <cell r="D47">
            <v>5534889787</v>
          </cell>
        </row>
        <row r="48">
          <cell r="A48">
            <v>1755976</v>
          </cell>
          <cell r="B48" t="str">
            <v>Cuauhtémoc Carrera Nava</v>
          </cell>
          <cell r="C48" t="str">
            <v>GESTOR</v>
          </cell>
          <cell r="D48">
            <v>5519060099</v>
          </cell>
        </row>
        <row r="49">
          <cell r="A49">
            <v>1541313</v>
          </cell>
          <cell r="B49" t="str">
            <v>Eric Rafael Morales Luckie</v>
          </cell>
          <cell r="C49" t="str">
            <v>ASESOR TIENDA</v>
          </cell>
          <cell r="D49">
            <v>5527556838</v>
          </cell>
        </row>
        <row r="50">
          <cell r="A50">
            <v>1466070</v>
          </cell>
          <cell r="B50" t="str">
            <v>Livier Ramirez Veyna</v>
          </cell>
          <cell r="C50" t="str">
            <v>ASESOR TIENDA</v>
          </cell>
          <cell r="D50">
            <v>5527556843</v>
          </cell>
        </row>
        <row r="51">
          <cell r="A51">
            <v>3642876</v>
          </cell>
          <cell r="B51" t="str">
            <v>ALBERTO CARLOS RIVERA ESTRADA</v>
          </cell>
          <cell r="C51" t="str">
            <v>ENCARGADO PROTECCION PATRIMONIAL</v>
          </cell>
          <cell r="D51">
            <v>5543592449</v>
          </cell>
        </row>
        <row r="52">
          <cell r="A52">
            <v>1452064</v>
          </cell>
          <cell r="B52" t="str">
            <v>Alvaro Hernandez Serrano</v>
          </cell>
          <cell r="C52" t="str">
            <v>ENCARGADO MANTENIMIENTO</v>
          </cell>
          <cell r="D52">
            <v>5540903117</v>
          </cell>
        </row>
        <row r="53">
          <cell r="A53">
            <v>1896564</v>
          </cell>
          <cell r="B53" t="str">
            <v>Jose Andres Nuñez Doroteo</v>
          </cell>
          <cell r="C53" t="str">
            <v>ENTRENADOR PRACTICO</v>
          </cell>
          <cell r="D53">
            <v>5543407064</v>
          </cell>
        </row>
        <row r="54">
          <cell r="A54">
            <v>3464091</v>
          </cell>
          <cell r="B54" t="str">
            <v>Fernando Luis Revilla</v>
          </cell>
          <cell r="C54" t="str">
            <v>ASESOR TIENDA</v>
          </cell>
          <cell r="D54">
            <v>5533325359</v>
          </cell>
        </row>
        <row r="55">
          <cell r="A55">
            <v>3401057</v>
          </cell>
          <cell r="B55" t="str">
            <v>Oscar Nuñez Cruz</v>
          </cell>
          <cell r="C55" t="str">
            <v>COORDINADOR INVENTARIOS</v>
          </cell>
          <cell r="D55">
            <v>5579904885</v>
          </cell>
        </row>
        <row r="56">
          <cell r="A56">
            <v>3984158</v>
          </cell>
          <cell r="B56" t="str">
            <v>Miguel Angel Cid Moya</v>
          </cell>
          <cell r="C56" t="str">
            <v>ENCARGADO PRESENTACION Y SEG DENUNCIAS</v>
          </cell>
          <cell r="D56">
            <v>5536602012</v>
          </cell>
        </row>
        <row r="57">
          <cell r="A57">
            <v>3672064</v>
          </cell>
          <cell r="B57" t="str">
            <v>Edgard Ramos Pérez</v>
          </cell>
          <cell r="C57" t="str">
            <v>ASESOR TIENDA</v>
          </cell>
          <cell r="D57">
            <v>5536980344</v>
          </cell>
        </row>
        <row r="58">
          <cell r="A58">
            <v>1677770</v>
          </cell>
          <cell r="B58" t="str">
            <v>Omar Perez Torres</v>
          </cell>
          <cell r="C58" t="str">
            <v>ENCARGADO CONSTRUCCION</v>
          </cell>
          <cell r="D58">
            <v>5537034966</v>
          </cell>
        </row>
        <row r="59">
          <cell r="A59">
            <v>1456727</v>
          </cell>
          <cell r="B59" t="str">
            <v>JOSE ANTONIO ITURBIDE OCHOA</v>
          </cell>
          <cell r="C59" t="str">
            <v>ENCARGADO INFRAESTRUCTURA ELECTRICA</v>
          </cell>
          <cell r="D59">
            <v>5544488814</v>
          </cell>
        </row>
        <row r="60">
          <cell r="A60">
            <v>1607912</v>
          </cell>
          <cell r="B60" t="str">
            <v>Vanessa Aguirre Silva</v>
          </cell>
          <cell r="C60" t="str">
            <v>COORDINADOR RECURSOS HUMANOS</v>
          </cell>
          <cell r="D60">
            <v>5554045863</v>
          </cell>
        </row>
        <row r="61">
          <cell r="A61">
            <v>416908</v>
          </cell>
          <cell r="B61" t="str">
            <v>MANUEL LORENZANA BELTRAN</v>
          </cell>
          <cell r="C61" t="str">
            <v>ENCARGADO RETENCION</v>
          </cell>
          <cell r="D61">
            <v>5545887935</v>
          </cell>
        </row>
        <row r="62">
          <cell r="A62">
            <v>1654712</v>
          </cell>
          <cell r="B62" t="str">
            <v>Ana Eloisa Anieva Romero</v>
          </cell>
          <cell r="C62" t="str">
            <v>COORDINADOR EXPANSION</v>
          </cell>
          <cell r="D62">
            <v>5532244445</v>
          </cell>
        </row>
        <row r="63">
          <cell r="A63">
            <v>1485293</v>
          </cell>
          <cell r="B63" t="str">
            <v>Julio Cesar Rincon Macias</v>
          </cell>
          <cell r="C63" t="str">
            <v>ASESOR TIENDA</v>
          </cell>
          <cell r="D63">
            <v>5532228325</v>
          </cell>
        </row>
        <row r="64">
          <cell r="A64">
            <v>1928897</v>
          </cell>
          <cell r="B64" t="str">
            <v>Francisco Javier Escutia Vazquez</v>
          </cell>
          <cell r="C64" t="str">
            <v>ASESOR TIENDA</v>
          </cell>
          <cell r="D64">
            <v>5535002254</v>
          </cell>
        </row>
        <row r="65">
          <cell r="A65">
            <v>491307</v>
          </cell>
          <cell r="B65" t="str">
            <v>Wendolyne Esmeralda de la Cruz Rocha Her</v>
          </cell>
          <cell r="C65" t="str">
            <v>GERENTE JR OPERACIONES</v>
          </cell>
          <cell r="D65">
            <v>5529554242</v>
          </cell>
        </row>
        <row r="66">
          <cell r="A66">
            <v>1368421</v>
          </cell>
          <cell r="B66" t="str">
            <v>Elizabeth González Canchola</v>
          </cell>
          <cell r="C66" t="str">
            <v>JEFE EXPANSION</v>
          </cell>
          <cell r="D66">
            <v>5573737925</v>
          </cell>
        </row>
        <row r="67">
          <cell r="A67">
            <v>1311387</v>
          </cell>
          <cell r="B67" t="str">
            <v>Erika Olivares Benitez</v>
          </cell>
          <cell r="C67" t="str">
            <v>GERENTE JR ADMINISTRATIVO</v>
          </cell>
          <cell r="D67">
            <v>7712026357</v>
          </cell>
        </row>
        <row r="68">
          <cell r="A68">
            <v>3471052</v>
          </cell>
          <cell r="B68" t="str">
            <v>DIEGO MORA CHAVEZ</v>
          </cell>
          <cell r="C68" t="str">
            <v>ENCARGADO RECLUTAMIENTO Y SELECCION</v>
          </cell>
          <cell r="D68">
            <v>5534281381</v>
          </cell>
        </row>
        <row r="69">
          <cell r="A69">
            <v>1319582</v>
          </cell>
          <cell r="B69" t="str">
            <v>J Belem López Casas</v>
          </cell>
          <cell r="C69" t="str">
            <v>ASESOR TIENDA</v>
          </cell>
          <cell r="D69">
            <v>5530479084</v>
          </cell>
        </row>
        <row r="70">
          <cell r="A70">
            <v>1603192</v>
          </cell>
          <cell r="B70" t="str">
            <v>Mike Rosas Martinez</v>
          </cell>
          <cell r="C70" t="str">
            <v>ASESOR TIENDA</v>
          </cell>
          <cell r="D70">
            <v>5530479086</v>
          </cell>
        </row>
        <row r="71">
          <cell r="A71">
            <v>1736737</v>
          </cell>
          <cell r="B71" t="str">
            <v>Cynthia Nayeli Gonzalez Ramirez</v>
          </cell>
          <cell r="C71" t="str">
            <v>ENCARGADO ADMINISTRACION PERSONAL</v>
          </cell>
          <cell r="D71">
            <v>5530479088</v>
          </cell>
        </row>
        <row r="72">
          <cell r="A72">
            <v>3485144</v>
          </cell>
          <cell r="B72" t="str">
            <v>Gabriela Cardenas Cabrera</v>
          </cell>
          <cell r="C72" t="str">
            <v>ENCARGADO EXPANSION</v>
          </cell>
          <cell r="D72">
            <v>5530479091</v>
          </cell>
        </row>
        <row r="73">
          <cell r="A73">
            <v>3433954</v>
          </cell>
          <cell r="B73" t="str">
            <v>DELIA MARTINEZ ALEJANDRO</v>
          </cell>
          <cell r="C73" t="str">
            <v>GESTOR</v>
          </cell>
          <cell r="D73">
            <v>5530479092</v>
          </cell>
        </row>
        <row r="74">
          <cell r="A74">
            <v>1605241</v>
          </cell>
          <cell r="B74" t="str">
            <v>Melchor Medina Arreola</v>
          </cell>
          <cell r="C74" t="str">
            <v>ENCARGADO CONSTRUCCION</v>
          </cell>
          <cell r="D74">
            <v>5530479094</v>
          </cell>
        </row>
        <row r="75">
          <cell r="A75">
            <v>3575867</v>
          </cell>
          <cell r="B75" t="str">
            <v>Alejandra Ocampo Vega</v>
          </cell>
          <cell r="C75" t="str">
            <v>ENCARGADO RECLUTAMIENTO Y SELECCIÓN</v>
          </cell>
          <cell r="D75">
            <v>5579102043</v>
          </cell>
        </row>
        <row r="76">
          <cell r="A76">
            <v>1920349</v>
          </cell>
          <cell r="B76" t="str">
            <v>Roberto Cesar Hernandez Estrada</v>
          </cell>
          <cell r="C76" t="str">
            <v>ENTRENADOR PRACTICO</v>
          </cell>
          <cell r="D76">
            <v>5512287064</v>
          </cell>
        </row>
        <row r="77">
          <cell r="A77">
            <v>1651769</v>
          </cell>
          <cell r="B77" t="str">
            <v>Luisa Georgina Velez Guerrero</v>
          </cell>
          <cell r="C77" t="str">
            <v>ENTRENADOR PRACTICO</v>
          </cell>
          <cell r="D77">
            <v>5512287462</v>
          </cell>
        </row>
        <row r="78">
          <cell r="A78">
            <v>1703486</v>
          </cell>
          <cell r="B78" t="str">
            <v>Jose Antonio Velasco Gonzalez</v>
          </cell>
          <cell r="C78" t="str">
            <v>ASESOR TI</v>
          </cell>
          <cell r="D78">
            <v>5512288472</v>
          </cell>
        </row>
        <row r="79">
          <cell r="A79">
            <v>1850657</v>
          </cell>
          <cell r="B79" t="str">
            <v>JULIO CESAR ROCHA MONREAL</v>
          </cell>
          <cell r="C79" t="str">
            <v>ENCARGADO RECLUTAMIENTO Y SELECCION</v>
          </cell>
          <cell r="D79">
            <v>5561089815</v>
          </cell>
        </row>
        <row r="80">
          <cell r="A80">
            <v>3303596</v>
          </cell>
          <cell r="B80" t="str">
            <v>JOSE DANIEL ZARZOZA MORALES</v>
          </cell>
          <cell r="C80" t="str">
            <v>ENCARGADO PROTECCION PATRIMONIAL</v>
          </cell>
          <cell r="D80">
            <v>5552173990</v>
          </cell>
        </row>
        <row r="81">
          <cell r="A81">
            <v>1686711</v>
          </cell>
          <cell r="B81" t="str">
            <v>Adriana Aguirre Ortega</v>
          </cell>
          <cell r="C81" t="str">
            <v>ENCARGADO SEGURIDAD Y SALUD OCUPACIONAL</v>
          </cell>
          <cell r="D81">
            <v>5545772826</v>
          </cell>
        </row>
        <row r="82">
          <cell r="A82">
            <v>3140943</v>
          </cell>
          <cell r="B82" t="str">
            <v>Ricardo Luis Hernández López</v>
          </cell>
          <cell r="C82" t="str">
            <v>ENCARGADO RETENCION</v>
          </cell>
          <cell r="D82">
            <v>5545776206</v>
          </cell>
        </row>
        <row r="83">
          <cell r="A83">
            <v>3449797</v>
          </cell>
          <cell r="B83" t="str">
            <v>Eduardo Asaet Rendon Loyola</v>
          </cell>
          <cell r="C83" t="str">
            <v>ENCARGADO MANTENIMIENTO</v>
          </cell>
          <cell r="D83">
            <v>5573390681</v>
          </cell>
        </row>
        <row r="84">
          <cell r="A84">
            <v>1621193</v>
          </cell>
          <cell r="B84" t="str">
            <v>Jorge Mauricio Saldaña</v>
          </cell>
          <cell r="C84" t="str">
            <v>ENTRENADOR PRACTICO</v>
          </cell>
          <cell r="D84">
            <v>5539004893</v>
          </cell>
        </row>
        <row r="85">
          <cell r="A85">
            <v>3527457</v>
          </cell>
          <cell r="B85" t="str">
            <v>Francisco Javier Reyes Bautista</v>
          </cell>
          <cell r="C85" t="str">
            <v>ASESOR TI</v>
          </cell>
          <cell r="D85">
            <v>5580507809</v>
          </cell>
        </row>
        <row r="86">
          <cell r="A86">
            <v>1523701</v>
          </cell>
          <cell r="B86" t="str">
            <v>Martha Fernández Castañeda</v>
          </cell>
          <cell r="C86" t="str">
            <v>COORDINADOR DESPLIEGUES</v>
          </cell>
          <cell r="D86">
            <v>5531359432</v>
          </cell>
        </row>
        <row r="87">
          <cell r="A87">
            <v>1307494</v>
          </cell>
          <cell r="B87" t="str">
            <v>Roberto Leyva Ornelas</v>
          </cell>
          <cell r="C87" t="str">
            <v>ASESOR TI</v>
          </cell>
          <cell r="D87">
            <v>5554135916</v>
          </cell>
        </row>
        <row r="88">
          <cell r="A88">
            <v>1585066</v>
          </cell>
          <cell r="B88" t="str">
            <v>Leopoldo Piedra Flores</v>
          </cell>
          <cell r="C88" t="str">
            <v>COORDINADOR INVENTARIOS</v>
          </cell>
          <cell r="D88">
            <v>5544483047</v>
          </cell>
        </row>
        <row r="89">
          <cell r="A89">
            <v>3290186</v>
          </cell>
          <cell r="B89" t="str">
            <v>ARTURO CAMPERO AGUILAR</v>
          </cell>
          <cell r="C89" t="str">
            <v>ASESOR TIENDA</v>
          </cell>
          <cell r="D89">
            <v>5543894336</v>
          </cell>
        </row>
        <row r="90">
          <cell r="A90">
            <v>3230741</v>
          </cell>
          <cell r="B90" t="str">
            <v>CAROLINA DOMINGUEZ ORTEGA</v>
          </cell>
          <cell r="C90" t="str">
            <v>ENCARGADO CONSTRUCCION</v>
          </cell>
          <cell r="D90">
            <v>5548608868</v>
          </cell>
        </row>
        <row r="91">
          <cell r="A91">
            <v>1565755</v>
          </cell>
          <cell r="B91" t="str">
            <v>Liliana Angelica Guerrero Torres</v>
          </cell>
          <cell r="C91" t="str">
            <v>COORDINADOR RECURSOS HUMANOS</v>
          </cell>
          <cell r="D91">
            <v>5541416240</v>
          </cell>
        </row>
        <row r="92">
          <cell r="A92">
            <v>3513084</v>
          </cell>
          <cell r="B92" t="str">
            <v>Ricardo Vazquez Mena</v>
          </cell>
          <cell r="C92" t="str">
            <v>ENCARGADO CONSTRUCCION</v>
          </cell>
          <cell r="D92">
            <v>5528826146</v>
          </cell>
        </row>
        <row r="93">
          <cell r="A93">
            <v>3423401</v>
          </cell>
          <cell r="B93" t="str">
            <v>Jorge Luis Velazquez Sanchez</v>
          </cell>
          <cell r="C93" t="str">
            <v>ASESOR TIENDA</v>
          </cell>
          <cell r="D93">
            <v>5578789768</v>
          </cell>
        </row>
        <row r="94">
          <cell r="A94">
            <v>1957099</v>
          </cell>
          <cell r="B94" t="str">
            <v>RICARDO EZEQUIEL DEL ANGEL GAMEZ</v>
          </cell>
          <cell r="C94" t="str">
            <v>ASESOR TIENDA</v>
          </cell>
          <cell r="D94">
            <v>5578776835</v>
          </cell>
        </row>
        <row r="95">
          <cell r="A95">
            <v>1492789</v>
          </cell>
          <cell r="B95" t="str">
            <v>Pablo Grande Ramirez</v>
          </cell>
          <cell r="C95" t="str">
            <v>ENCARGADO MANTENIMIENTO</v>
          </cell>
          <cell r="D95">
            <v>5543535855</v>
          </cell>
        </row>
        <row r="96">
          <cell r="A96">
            <v>3560280</v>
          </cell>
          <cell r="B96" t="str">
            <v>JESUS FELIX CORONEL</v>
          </cell>
          <cell r="C96" t="str">
            <v>ENCARGADO PROTECCION PATRIMONIAL</v>
          </cell>
          <cell r="D96">
            <v>5521292324</v>
          </cell>
        </row>
        <row r="97">
          <cell r="A97">
            <v>1316454</v>
          </cell>
          <cell r="B97" t="str">
            <v>Maria Magdalena Avelar Marquez</v>
          </cell>
          <cell r="C97" t="str">
            <v>ASESOR TIENDA</v>
          </cell>
          <cell r="D97">
            <v>5548119138</v>
          </cell>
        </row>
        <row r="98">
          <cell r="A98">
            <v>1516452</v>
          </cell>
          <cell r="B98" t="str">
            <v>Victor Manuel Gutierrez Lopez</v>
          </cell>
          <cell r="C98" t="str">
            <v>ASESOR TIENDA</v>
          </cell>
          <cell r="D98">
            <v>5548842245</v>
          </cell>
        </row>
        <row r="99">
          <cell r="A99">
            <v>1969384</v>
          </cell>
          <cell r="B99" t="str">
            <v>JUANA ANGELICA CARRANZA SOLANO</v>
          </cell>
          <cell r="C99" t="str">
            <v>ENCARGADO RENOVACION INFRAESTRUCTURA</v>
          </cell>
          <cell r="D99">
            <v>5548842246</v>
          </cell>
        </row>
        <row r="100">
          <cell r="A100">
            <v>1570171</v>
          </cell>
          <cell r="B100" t="str">
            <v>Ivan Lopez Fragoso</v>
          </cell>
          <cell r="C100" t="str">
            <v>ASESOR TIENDA</v>
          </cell>
          <cell r="D100">
            <v>5548550251</v>
          </cell>
        </row>
        <row r="101">
          <cell r="A101">
            <v>1827377</v>
          </cell>
          <cell r="B101" t="str">
            <v>LEONARDO DANIEL MORENO MARTINEZ</v>
          </cell>
          <cell r="C101" t="str">
            <v>ENCARGADO MANTENIMIENTO</v>
          </cell>
          <cell r="D101">
            <v>5544478852</v>
          </cell>
        </row>
        <row r="102">
          <cell r="A102">
            <v>1447000</v>
          </cell>
          <cell r="B102" t="str">
            <v>Marco Antonio Olea Lazaro</v>
          </cell>
          <cell r="C102" t="str">
            <v>ENTRENADOR PRACTICO</v>
          </cell>
          <cell r="D102">
            <v>5544478870</v>
          </cell>
        </row>
        <row r="103">
          <cell r="A103">
            <v>3238960</v>
          </cell>
          <cell r="B103" t="str">
            <v>Sergio Alejandro Campos Barrena</v>
          </cell>
          <cell r="C103" t="str">
            <v>GESTOR</v>
          </cell>
          <cell r="D103">
            <v>5531209876</v>
          </cell>
        </row>
        <row r="104">
          <cell r="A104">
            <v>3251589</v>
          </cell>
          <cell r="B104" t="str">
            <v>Enrique Carbajal Salinas</v>
          </cell>
          <cell r="C104" t="str">
            <v>COORDINADOR PROTECCION PATRIMONIAL</v>
          </cell>
          <cell r="D104">
            <v>5548607486</v>
          </cell>
        </row>
        <row r="105">
          <cell r="A105">
            <v>3372012</v>
          </cell>
          <cell r="B105" t="str">
            <v>Gumaro Sanchez Hernandez</v>
          </cell>
          <cell r="C105" t="str">
            <v>ASESOR TIENDA</v>
          </cell>
          <cell r="D105">
            <v>5541813210</v>
          </cell>
        </row>
        <row r="106">
          <cell r="A106">
            <v>118026</v>
          </cell>
          <cell r="B106" t="str">
            <v>Diana Irene Verges Ayala</v>
          </cell>
          <cell r="C106" t="str">
            <v>COORDINADOR RECURSOS HUMANOS</v>
          </cell>
          <cell r="D106">
            <v>5578448635</v>
          </cell>
        </row>
        <row r="107">
          <cell r="A107">
            <v>3294874</v>
          </cell>
          <cell r="B107" t="str">
            <v>Lizbeth Del Hierro Gonzalez</v>
          </cell>
          <cell r="C107" t="str">
            <v>ASESOR TIENDA</v>
          </cell>
          <cell r="D107">
            <v>5528825536</v>
          </cell>
        </row>
        <row r="108">
          <cell r="A108">
            <v>1825580</v>
          </cell>
          <cell r="B108" t="str">
            <v>Emmanuel Lara Flores</v>
          </cell>
          <cell r="C108" t="str">
            <v>ENCARGADO RETENCION</v>
          </cell>
          <cell r="D108">
            <v>5579047246</v>
          </cell>
        </row>
        <row r="109">
          <cell r="A109">
            <v>3482845</v>
          </cell>
          <cell r="B109" t="str">
            <v>LINDA JANETH LOERA SERVIN</v>
          </cell>
          <cell r="C109" t="str">
            <v>ENCARGADO CONSTRUCCION</v>
          </cell>
          <cell r="D109">
            <v>5579996145</v>
          </cell>
        </row>
        <row r="110">
          <cell r="A110">
            <v>1619472</v>
          </cell>
          <cell r="B110" t="str">
            <v>Carlos Ruben Guzman Martinez</v>
          </cell>
          <cell r="C110" t="str">
            <v>ASESOR TIENDA</v>
          </cell>
          <cell r="D110">
            <v>5580700407</v>
          </cell>
        </row>
        <row r="111">
          <cell r="A111">
            <v>3333676</v>
          </cell>
          <cell r="B111" t="str">
            <v>JOCELYN GISELA CALVILLO LUNA</v>
          </cell>
          <cell r="C111" t="str">
            <v>ASESOR TIENDA</v>
          </cell>
          <cell r="D111">
            <v>5526539529</v>
          </cell>
        </row>
        <row r="112">
          <cell r="A112">
            <v>3707194</v>
          </cell>
          <cell r="B112" t="str">
            <v>ADRIANA BOBADILLA HERNANDEZ</v>
          </cell>
          <cell r="C112" t="str">
            <v>GESTOR</v>
          </cell>
          <cell r="D112">
            <v>5579799314</v>
          </cell>
        </row>
        <row r="113">
          <cell r="A113">
            <v>3810077</v>
          </cell>
          <cell r="B113" t="str">
            <v>Eva Marisol Molina Espíndola</v>
          </cell>
          <cell r="C113" t="str">
            <v>ENCARGADO DESARROLLO HUMANO</v>
          </cell>
          <cell r="D113">
            <v>5579193843</v>
          </cell>
        </row>
        <row r="114">
          <cell r="A114">
            <v>3107182</v>
          </cell>
          <cell r="B114" t="str">
            <v>Estephany Jazmin Granados Ambrocio</v>
          </cell>
          <cell r="C114" t="str">
            <v>ENTRENADOR PRACTICO</v>
          </cell>
          <cell r="D114">
            <v>5580602623</v>
          </cell>
        </row>
        <row r="115">
          <cell r="A115">
            <v>3981259</v>
          </cell>
          <cell r="B115" t="str">
            <v>FELIPE DE JESUS SANCHEZ RIVERO</v>
          </cell>
          <cell r="C115" t="str">
            <v>AUXILIAR SEGURIDAD Y SALUD OCUPACIONAL</v>
          </cell>
          <cell r="D115">
            <v>5543694623</v>
          </cell>
        </row>
        <row r="116">
          <cell r="A116">
            <v>1390080</v>
          </cell>
          <cell r="B116" t="str">
            <v>Juan Carlos Hernandez Cruz</v>
          </cell>
          <cell r="C116" t="str">
            <v>ENCARGADO PROTECCION PATRIMONIAL</v>
          </cell>
          <cell r="D116">
            <v>5543694901</v>
          </cell>
        </row>
        <row r="117">
          <cell r="A117">
            <v>1668300</v>
          </cell>
          <cell r="B117" t="str">
            <v>Abraham Dominguez Miranda</v>
          </cell>
          <cell r="C117" t="str">
            <v>ASESOR TIENDA</v>
          </cell>
          <cell r="D117">
            <v>5543696971</v>
          </cell>
        </row>
        <row r="118">
          <cell r="A118">
            <v>95803</v>
          </cell>
          <cell r="B118" t="str">
            <v>Carlos Gerardo Zamora Leal</v>
          </cell>
          <cell r="C118" t="str">
            <v>GERENTE DE PLAZA</v>
          </cell>
          <cell r="D118">
            <v>5532250589</v>
          </cell>
        </row>
        <row r="119">
          <cell r="A119">
            <v>3754694</v>
          </cell>
          <cell r="B119" t="str">
            <v>DANIELA ROJAS SANCHEZ</v>
          </cell>
          <cell r="C119" t="str">
            <v>AUXILIAR PLANIFICACION GESTION Y CONTROL</v>
          </cell>
          <cell r="D119">
            <v>5541405207</v>
          </cell>
        </row>
        <row r="120">
          <cell r="A120">
            <v>3754677</v>
          </cell>
          <cell r="B120" t="str">
            <v>CENTRO DE CONTROL PLAZA SATELITE</v>
          </cell>
          <cell r="C120" t="str">
            <v>Encargada de centro de Control</v>
          </cell>
          <cell r="D120">
            <v>5512287080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para asignación"/>
      <sheetName val="Hoja1"/>
    </sheetNames>
    <sheetDataSet>
      <sheetData sheetId="0">
        <row r="2">
          <cell r="I2" t="str">
            <v>Celdas a modificar</v>
          </cell>
          <cell r="Q2" t="str">
            <v>Entrenadores centro entrenamiento (2)</v>
          </cell>
          <cell r="T2" t="str">
            <v>Aux Reclutamiento</v>
          </cell>
        </row>
        <row r="3">
          <cell r="H3">
            <v>14</v>
          </cell>
          <cell r="I3">
            <v>0</v>
          </cell>
          <cell r="J3">
            <v>15</v>
          </cell>
          <cell r="K3">
            <v>15</v>
          </cell>
          <cell r="L3">
            <v>15</v>
          </cell>
          <cell r="M3">
            <v>15</v>
          </cell>
          <cell r="N3">
            <v>15</v>
          </cell>
          <cell r="O3">
            <v>15</v>
          </cell>
          <cell r="P3">
            <v>15</v>
          </cell>
          <cell r="Q3">
            <v>15</v>
          </cell>
          <cell r="R3">
            <v>16</v>
          </cell>
          <cell r="S3">
            <v>16</v>
          </cell>
          <cell r="T3">
            <v>15</v>
          </cell>
          <cell r="U3">
            <v>15</v>
          </cell>
          <cell r="V3">
            <v>15</v>
          </cell>
          <cell r="W3">
            <v>15</v>
          </cell>
          <cell r="X3">
            <v>15</v>
          </cell>
          <cell r="Y3">
            <v>15</v>
          </cell>
          <cell r="Z3">
            <v>16</v>
          </cell>
          <cell r="AA3">
            <v>15</v>
          </cell>
          <cell r="AB3">
            <v>16</v>
          </cell>
          <cell r="AC3">
            <v>15</v>
          </cell>
          <cell r="AD3">
            <v>15</v>
          </cell>
          <cell r="AE3">
            <v>16</v>
          </cell>
          <cell r="AF3">
            <v>16</v>
          </cell>
          <cell r="AG3">
            <v>16</v>
          </cell>
          <cell r="AH3">
            <v>16</v>
          </cell>
          <cell r="AI3">
            <v>16</v>
          </cell>
          <cell r="AJ3">
            <v>17</v>
          </cell>
          <cell r="AK3">
            <v>17</v>
          </cell>
          <cell r="AL3">
            <v>16</v>
          </cell>
          <cell r="AM3">
            <v>33</v>
          </cell>
          <cell r="AN3">
            <v>465</v>
          </cell>
          <cell r="AO3">
            <v>0</v>
          </cell>
          <cell r="AP3">
            <v>401</v>
          </cell>
          <cell r="AQ3">
            <v>69</v>
          </cell>
          <cell r="AR3">
            <v>75</v>
          </cell>
          <cell r="AS3">
            <v>75</v>
          </cell>
          <cell r="AT3">
            <v>75</v>
          </cell>
          <cell r="AU3">
            <v>75</v>
          </cell>
          <cell r="AV3">
            <v>21</v>
          </cell>
          <cell r="AW3">
            <v>349</v>
          </cell>
          <cell r="AX3">
            <v>1</v>
          </cell>
          <cell r="AY3">
            <v>216</v>
          </cell>
          <cell r="AZ3">
            <v>355</v>
          </cell>
          <cell r="BA3">
            <v>355</v>
          </cell>
          <cell r="BB3">
            <v>345</v>
          </cell>
          <cell r="BC3">
            <v>24</v>
          </cell>
          <cell r="BD3">
            <v>0</v>
          </cell>
          <cell r="BE3">
            <v>469</v>
          </cell>
          <cell r="BF3">
            <v>77</v>
          </cell>
          <cell r="BG3">
            <v>418</v>
          </cell>
          <cell r="BH3">
            <v>475</v>
          </cell>
          <cell r="BI3">
            <v>0</v>
          </cell>
          <cell r="BJ3">
            <v>78</v>
          </cell>
        </row>
        <row r="4">
          <cell r="H4" t="str">
            <v>No modificar</v>
          </cell>
          <cell r="I4" t="str">
            <v>No modificar</v>
          </cell>
          <cell r="J4" t="str">
            <v>No modificar</v>
          </cell>
          <cell r="K4" t="str">
            <v>No modificar</v>
          </cell>
          <cell r="L4" t="str">
            <v>No modificar</v>
          </cell>
          <cell r="M4" t="str">
            <v>No modificar</v>
          </cell>
          <cell r="N4" t="str">
            <v>No modificar</v>
          </cell>
          <cell r="O4" t="str">
            <v>No modificar</v>
          </cell>
          <cell r="P4" t="str">
            <v>No modificar</v>
          </cell>
          <cell r="Q4" t="str">
            <v>No modificar</v>
          </cell>
          <cell r="R4" t="str">
            <v>No modificar</v>
          </cell>
          <cell r="S4" t="str">
            <v>No modificar</v>
          </cell>
          <cell r="T4" t="str">
            <v>No modificar</v>
          </cell>
          <cell r="U4" t="str">
            <v>No modificar</v>
          </cell>
          <cell r="V4" t="str">
            <v>No modificar</v>
          </cell>
          <cell r="W4" t="str">
            <v>No modificar</v>
          </cell>
          <cell r="X4" t="str">
            <v>No modificar</v>
          </cell>
          <cell r="Y4" t="str">
            <v>No modificar</v>
          </cell>
          <cell r="Z4" t="str">
            <v>No modificar</v>
          </cell>
          <cell r="AA4" t="str">
            <v>No modificar</v>
          </cell>
          <cell r="AB4" t="str">
            <v>No modificar</v>
          </cell>
          <cell r="AC4" t="str">
            <v>No modificar</v>
          </cell>
          <cell r="AD4" t="str">
            <v>No modificar</v>
          </cell>
          <cell r="AE4" t="str">
            <v>No modificar</v>
          </cell>
          <cell r="AF4" t="str">
            <v>No modificar</v>
          </cell>
          <cell r="AG4" t="str">
            <v>No modificar</v>
          </cell>
          <cell r="AH4" t="str">
            <v>No modificar</v>
          </cell>
          <cell r="AI4" t="str">
            <v>No modificar</v>
          </cell>
          <cell r="AJ4" t="str">
            <v>No modificar</v>
          </cell>
          <cell r="AK4" t="str">
            <v>No modificar</v>
          </cell>
          <cell r="AM4" t="str">
            <v>No modificar</v>
          </cell>
          <cell r="AN4" t="str">
            <v>No modificar 
TF = Talento Futuro 
CS = Caso seguimiento</v>
          </cell>
          <cell r="AO4" t="str">
            <v>Selecciona una opción</v>
          </cell>
          <cell r="AP4" t="str">
            <v>Solo se activa para los casos que no quedan en estructura de la región. De lo contrario se queda vacía</v>
          </cell>
          <cell r="AQ4" t="str">
            <v>Selecciona una opción (solo para casos que se quedan en estructura)</v>
          </cell>
          <cell r="AR4" t="str">
            <v>No modificar; se recomienda no llevar a una promoción mayor a 2 niveles vs puesto actual</v>
          </cell>
          <cell r="AS4" t="str">
            <v>No modificar</v>
          </cell>
          <cell r="AT4" t="str">
            <v>No modificar</v>
          </cell>
          <cell r="AU4" t="str">
            <v>No modificar</v>
          </cell>
          <cell r="AV4" t="str">
            <v xml:space="preserve">Solo aplica para cambio de puesto por promoción o democión. </v>
          </cell>
          <cell r="AW4" t="str">
            <v>Solo aplica para casos con cambio de sueldo. Selecciona el tipo de cambio que se ejcutará.</v>
          </cell>
          <cell r="AX4" t="str">
            <v>Captura sueldo nuevo</v>
          </cell>
          <cell r="AZ4" t="str">
            <v>Informativo, se puede asignar hasta este monto.</v>
          </cell>
          <cell r="BA4" t="str">
            <v>Informativo, se puede asignar hasta este % de incremento.</v>
          </cell>
          <cell r="BB4" t="str">
            <v>Casos en rojo no tienen autorizado ese % de incremento</v>
          </cell>
          <cell r="BD4" t="str">
            <v>Selecciona una opción (solo para casos que se quedan en estructura)</v>
          </cell>
          <cell r="BE4" t="str">
            <v>Captura destino (solo para casos con movilidad)</v>
          </cell>
          <cell r="BF4" t="str">
            <v>No modificar</v>
          </cell>
          <cell r="BG4" t="str">
            <v xml:space="preserve">Solo si es necesario dar contexto de una situación particular. </v>
          </cell>
          <cell r="BH4" t="str">
            <v>Solo los autorizados serán los que se consideren para elaboración de propuesta (en caso de aplicar).</v>
          </cell>
        </row>
        <row r="5">
          <cell r="H5" t="str">
            <v>Nº pers.</v>
          </cell>
          <cell r="I5" t="str">
            <v>Número de personal</v>
          </cell>
          <cell r="J5" t="str">
            <v>GrPer</v>
          </cell>
          <cell r="K5" t="str">
            <v>Grupo de personal</v>
          </cell>
          <cell r="L5" t="str">
            <v>ÁPers</v>
          </cell>
          <cell r="M5" t="str">
            <v>Área de personal</v>
          </cell>
          <cell r="N5" t="str">
            <v>SubPer</v>
          </cell>
          <cell r="O5" t="str">
            <v>Subdivisión de personal</v>
          </cell>
          <cell r="P5" t="str">
            <v>Div.</v>
          </cell>
          <cell r="Q5" t="str">
            <v>Á.liq.</v>
          </cell>
          <cell r="R5" t="str">
            <v>Ce.coste</v>
          </cell>
          <cell r="S5" t="str">
            <v>Centro de coste</v>
          </cell>
          <cell r="T5" t="str">
            <v xml:space="preserve">   UnOrg</v>
          </cell>
          <cell r="U5" t="str">
            <v>Unidad organizativa</v>
          </cell>
          <cell r="V5" t="str">
            <v>Posición</v>
          </cell>
          <cell r="W5" t="str">
            <v>Posición</v>
          </cell>
          <cell r="X5" t="str">
            <v xml:space="preserve"> Función</v>
          </cell>
          <cell r="Y5" t="str">
            <v>Función</v>
          </cell>
          <cell r="Z5" t="str">
            <v>Centro de Costo Auxiliar</v>
          </cell>
          <cell r="AA5" t="str">
            <v>Sueldo</v>
          </cell>
          <cell r="AB5" t="str">
            <v>Fecha Ingreso</v>
          </cell>
          <cell r="AC5" t="str">
            <v>Cl.</v>
          </cell>
          <cell r="AD5" t="str">
            <v>Clase de convenio colectivo</v>
          </cell>
          <cell r="AE5" t="str">
            <v>Ár.</v>
          </cell>
          <cell r="AF5" t="str">
            <v>Área convenio colectivo</v>
          </cell>
          <cell r="AG5" t="str">
            <v>Nivel</v>
          </cell>
          <cell r="AH5" t="str">
            <v>Fe.nacim.</v>
          </cell>
          <cell r="AI5" t="str">
            <v>Clave para el estado civil</v>
          </cell>
          <cell r="AJ5" t="str">
            <v>Jefe</v>
          </cell>
          <cell r="AK5" t="str">
            <v>Jefe</v>
          </cell>
          <cell r="AL5" t="str">
            <v>Plataforma</v>
          </cell>
          <cell r="AM5" t="str">
            <v>Ranking x plataforma</v>
          </cell>
          <cell r="AN5" t="str">
            <v>Segmento de talento</v>
          </cell>
          <cell r="AO5" t="str">
            <v>Pasa a estructura Nexxo</v>
          </cell>
          <cell r="AP5" t="str">
            <v>Motivo</v>
          </cell>
          <cell r="AQ5" t="str">
            <v>Posición</v>
          </cell>
          <cell r="AR5" t="str">
            <v>Nivel</v>
          </cell>
          <cell r="AS5" t="str">
            <v>Plataforma</v>
          </cell>
          <cell r="AT5" t="str">
            <v>Brinda servicio en</v>
          </cell>
          <cell r="AU5" t="str">
            <v>Bloque de asignación</v>
          </cell>
          <cell r="AV5" t="str">
            <v>Cambia Sueldo</v>
          </cell>
          <cell r="AW5" t="str">
            <v>Tipo de cambio</v>
          </cell>
          <cell r="AX5" t="str">
            <v>Sueldo Nuevo</v>
          </cell>
          <cell r="AY5" t="str">
            <v>Posición de pago</v>
          </cell>
          <cell r="AZ5" t="str">
            <v>Monto Incremento Tope</v>
          </cell>
          <cell r="BA5" t="str">
            <v>% Incremento Tope</v>
          </cell>
          <cell r="BB5" t="str">
            <v>% Incremento</v>
          </cell>
          <cell r="BC5" t="str">
            <v>Tope por democión</v>
          </cell>
          <cell r="BD5" t="str">
            <v>Aplica Cambio Residencia</v>
          </cell>
          <cell r="BE5" t="str">
            <v>Centro de trabajo Destino</v>
          </cell>
          <cell r="BF5" t="str">
            <v>Herramientas de Trabajo</v>
          </cell>
          <cell r="BG5" t="str">
            <v>Comentarios</v>
          </cell>
          <cell r="BH5" t="str">
            <v>Autorizado</v>
          </cell>
          <cell r="BI5" t="str">
            <v>Aceptó propuesta</v>
          </cell>
          <cell r="BJ5" t="str">
            <v>Plaza Destino</v>
          </cell>
        </row>
        <row r="6">
          <cell r="H6">
            <v>1845090</v>
          </cell>
          <cell r="I6" t="str">
            <v>ZAIRA ELIZABETH ZAVALA PEREZ</v>
          </cell>
          <cell r="J6">
            <v>1</v>
          </cell>
          <cell r="K6" t="str">
            <v>PLANTA FIJO</v>
          </cell>
          <cell r="L6">
            <v>7</v>
          </cell>
          <cell r="M6" t="str">
            <v>EMPLEADO</v>
          </cell>
          <cell r="N6">
            <v>3</v>
          </cell>
          <cell r="O6" t="str">
            <v>REC HUMANOS</v>
          </cell>
          <cell r="P6" t="str">
            <v>O388</v>
          </cell>
          <cell r="Q6" t="str">
            <v>RN</v>
          </cell>
          <cell r="R6" t="str">
            <v>31MYB</v>
          </cell>
          <cell r="S6" t="str">
            <v>Mexico Satelite MTW</v>
          </cell>
          <cell r="T6">
            <v>204460</v>
          </cell>
          <cell r="U6" t="str">
            <v>RECURSOS HUMANOS MEXICO SATELITE</v>
          </cell>
          <cell r="V6">
            <v>1546928</v>
          </cell>
          <cell r="W6" t="str">
            <v>ENCARGADO RECLUTAMIENTO Y SELECCION TDAS</v>
          </cell>
          <cell r="X6">
            <v>4017</v>
          </cell>
          <cell r="Y6" t="str">
            <v>ENCARGADO RECLUTAMIENTO Y SELECCION</v>
          </cell>
          <cell r="Z6" t="str">
            <v>36OSWO1271</v>
          </cell>
          <cell r="AA6">
            <v>29210</v>
          </cell>
          <cell r="AB6">
            <v>41988</v>
          </cell>
          <cell r="AC6" t="str">
            <v>B5</v>
          </cell>
          <cell r="AD6" t="str">
            <v>EMPLEADOS OXXO</v>
          </cell>
          <cell r="AE6" t="str">
            <v>Z1</v>
          </cell>
          <cell r="AF6" t="str">
            <v>ZONA ECONOMICA A</v>
          </cell>
          <cell r="AG6" t="str">
            <v>NIVEL 10</v>
          </cell>
          <cell r="AH6" t="str">
            <v>01.05.1985</v>
          </cell>
          <cell r="AI6" t="str">
            <v>CASADO</v>
          </cell>
          <cell r="AJ6">
            <v>118026</v>
          </cell>
          <cell r="AK6" t="str">
            <v>Diana Irene Verges Ayala</v>
          </cell>
          <cell r="AL6" t="str">
            <v>RRHH</v>
          </cell>
          <cell r="AM6">
            <v>61</v>
          </cell>
          <cell r="AO6" t="str">
            <v>No</v>
          </cell>
          <cell r="AP6" t="str">
            <v>TRANSFERENCIA OTRA UDN</v>
          </cell>
          <cell r="AV6" t="str">
            <v>No</v>
          </cell>
          <cell r="AX6">
            <v>29210</v>
          </cell>
          <cell r="AY6" t="str">
            <v/>
          </cell>
          <cell r="AZ6" t="str">
            <v/>
          </cell>
          <cell r="BA6" t="str">
            <v/>
          </cell>
          <cell r="BB6" t="str">
            <v/>
          </cell>
          <cell r="BC6" t="e">
            <v>#N/A</v>
          </cell>
          <cell r="BD6" t="str">
            <v>No</v>
          </cell>
          <cell r="BG6" t="str">
            <v>Centro de Reclutamineto</v>
          </cell>
          <cell r="BI6" t="str">
            <v>Si</v>
          </cell>
        </row>
        <row r="7">
          <cell r="H7">
            <v>3659742</v>
          </cell>
          <cell r="I7" t="str">
            <v>Yeraldi Guadalupe Monroy Choreño</v>
          </cell>
          <cell r="J7">
            <v>1</v>
          </cell>
          <cell r="K7" t="str">
            <v>PLANTA FIJO</v>
          </cell>
          <cell r="L7">
            <v>7</v>
          </cell>
          <cell r="M7" t="str">
            <v>EMPLEADO</v>
          </cell>
          <cell r="N7">
            <v>3</v>
          </cell>
          <cell r="O7" t="str">
            <v>REC HUMANOS</v>
          </cell>
          <cell r="P7" t="str">
            <v>O388</v>
          </cell>
          <cell r="Q7" t="str">
            <v>RN</v>
          </cell>
          <cell r="R7" t="str">
            <v>31MXZ</v>
          </cell>
          <cell r="S7" t="str">
            <v>Mexico Oriente MTW</v>
          </cell>
          <cell r="T7">
            <v>204364</v>
          </cell>
          <cell r="U7" t="str">
            <v>RECURSOS HUMANOS MEXICO ORIENTE</v>
          </cell>
          <cell r="V7">
            <v>1704085</v>
          </cell>
          <cell r="W7" t="str">
            <v>ENCARGADO RECLUTAMIENTO Y SELECCION</v>
          </cell>
          <cell r="X7">
            <v>110363</v>
          </cell>
          <cell r="Y7" t="str">
            <v>ENCARGADO RECLUTAMIENTO Y SELECCIÓN</v>
          </cell>
          <cell r="Z7" t="str">
            <v>36ROJO1271</v>
          </cell>
          <cell r="AA7">
            <v>25060</v>
          </cell>
          <cell r="AB7">
            <v>43411</v>
          </cell>
          <cell r="AC7" t="str">
            <v>B5</v>
          </cell>
          <cell r="AD7" t="str">
            <v>EMPLEADOS OXXO</v>
          </cell>
          <cell r="AE7" t="str">
            <v>Z1</v>
          </cell>
          <cell r="AF7" t="str">
            <v>ZONA ECONOMICA A</v>
          </cell>
          <cell r="AG7" t="str">
            <v>NIVEL 11</v>
          </cell>
          <cell r="AH7" t="str">
            <v>24.08.1996</v>
          </cell>
          <cell r="AI7" t="str">
            <v>SOLTER</v>
          </cell>
          <cell r="AJ7">
            <v>1315110</v>
          </cell>
          <cell r="AK7" t="str">
            <v>Fabiola del Carmen Perez Hinojosa</v>
          </cell>
          <cell r="AL7" t="str">
            <v>RRHH</v>
          </cell>
          <cell r="AM7">
            <v>41</v>
          </cell>
          <cell r="AO7" t="str">
            <v>No</v>
          </cell>
          <cell r="AP7" t="str">
            <v>TRANSFERENCIA OTRA UDN</v>
          </cell>
          <cell r="AR7" t="str">
            <v/>
          </cell>
          <cell r="AS7" t="str">
            <v/>
          </cell>
          <cell r="AT7" t="str">
            <v/>
          </cell>
          <cell r="AU7" t="str">
            <v/>
          </cell>
          <cell r="AV7" t="str">
            <v>No</v>
          </cell>
          <cell r="AW7" t="str">
            <v>DEMOCIÓN</v>
          </cell>
          <cell r="AX7">
            <v>25060</v>
          </cell>
          <cell r="AY7" t="str">
            <v/>
          </cell>
          <cell r="AZ7" t="str">
            <v/>
          </cell>
          <cell r="BA7" t="str">
            <v/>
          </cell>
          <cell r="BB7" t="str">
            <v/>
          </cell>
          <cell r="BC7" t="e">
            <v>#N/A</v>
          </cell>
          <cell r="BD7" t="str">
            <v>No</v>
          </cell>
          <cell r="BG7" t="str">
            <v>Centro de Reclutamiento</v>
          </cell>
          <cell r="BI7" t="str">
            <v>Si</v>
          </cell>
        </row>
        <row r="8">
          <cell r="H8">
            <v>1834646</v>
          </cell>
          <cell r="I8" t="str">
            <v>Yecenia Maria Roman Beleño</v>
          </cell>
          <cell r="J8">
            <v>1</v>
          </cell>
          <cell r="K8" t="str">
            <v>PLANTA FIJO</v>
          </cell>
          <cell r="L8">
            <v>7</v>
          </cell>
          <cell r="M8" t="str">
            <v>EMPLEADO</v>
          </cell>
          <cell r="N8">
            <v>3</v>
          </cell>
          <cell r="O8" t="str">
            <v>REC HUMANOS</v>
          </cell>
          <cell r="P8" t="str">
            <v>O388</v>
          </cell>
          <cell r="Q8" t="str">
            <v>RN</v>
          </cell>
          <cell r="R8" t="str">
            <v>31MYQ</v>
          </cell>
          <cell r="S8" t="str">
            <v>Pachuca MTW</v>
          </cell>
          <cell r="T8">
            <v>1938293</v>
          </cell>
          <cell r="U8" t="str">
            <v>RECURSOS HUMANOS PACHUCA</v>
          </cell>
          <cell r="V8">
            <v>2092778</v>
          </cell>
          <cell r="W8" t="str">
            <v>COORDINADOR RECURSOS HUMANOS</v>
          </cell>
          <cell r="X8">
            <v>4339</v>
          </cell>
          <cell r="Y8" t="str">
            <v>COORDINADOR RECURSOS HUMANOS</v>
          </cell>
          <cell r="Z8" t="str">
            <v>36PKRO1771</v>
          </cell>
          <cell r="AA8">
            <v>33800</v>
          </cell>
          <cell r="AB8">
            <v>41605</v>
          </cell>
          <cell r="AC8" t="str">
            <v>B5</v>
          </cell>
          <cell r="AD8" t="str">
            <v>EMPLEADOS OXXO</v>
          </cell>
          <cell r="AE8" t="str">
            <v>Z3</v>
          </cell>
          <cell r="AF8" t="str">
            <v>ZONA ECONOMICA C</v>
          </cell>
          <cell r="AG8" t="str">
            <v>NIVEL 13</v>
          </cell>
          <cell r="AH8" t="str">
            <v>26.06.1987</v>
          </cell>
          <cell r="AI8" t="str">
            <v>CASADO</v>
          </cell>
          <cell r="AJ8">
            <v>1678128</v>
          </cell>
          <cell r="AK8" t="str">
            <v>Rusbel Perusquia Badillo</v>
          </cell>
          <cell r="AL8" t="str">
            <v>RRHH</v>
          </cell>
          <cell r="AM8">
            <v>245</v>
          </cell>
          <cell r="AO8" t="str">
            <v>Si</v>
          </cell>
          <cell r="AQ8" t="str">
            <v>Jefe RH</v>
          </cell>
          <cell r="AR8" t="str">
            <v>NIVEL 14</v>
          </cell>
          <cell r="AS8" t="str">
            <v>RH</v>
          </cell>
          <cell r="AT8" t="str">
            <v>Plaza</v>
          </cell>
          <cell r="AU8" t="str">
            <v xml:space="preserve">Bloque 1 </v>
          </cell>
          <cell r="AV8" t="str">
            <v>Si</v>
          </cell>
          <cell r="AW8" t="str">
            <v>PROMOCIÓN</v>
          </cell>
          <cell r="AX8">
            <v>39780</v>
          </cell>
          <cell r="AY8" t="str">
            <v/>
          </cell>
          <cell r="AZ8">
            <v>45630</v>
          </cell>
          <cell r="BA8">
            <v>0.35</v>
          </cell>
          <cell r="BB8">
            <v>0.17692307692307696</v>
          </cell>
          <cell r="BC8">
            <v>57447</v>
          </cell>
          <cell r="BD8" t="str">
            <v>No</v>
          </cell>
          <cell r="BF8" t="str">
            <v>Laptop, Auto utilitario, Celular</v>
          </cell>
          <cell r="BI8" t="str">
            <v>Si</v>
          </cell>
          <cell r="BJ8" t="str">
            <v>Oxxo Zumpango</v>
          </cell>
        </row>
        <row r="9">
          <cell r="H9">
            <v>1624873</v>
          </cell>
          <cell r="I9" t="str">
            <v>Yazmin Santana Ledezma</v>
          </cell>
          <cell r="J9">
            <v>1</v>
          </cell>
          <cell r="K9" t="str">
            <v>PLANTA FIJO</v>
          </cell>
          <cell r="L9">
            <v>7</v>
          </cell>
          <cell r="M9" t="str">
            <v>EMPLEADO</v>
          </cell>
          <cell r="N9">
            <v>3</v>
          </cell>
          <cell r="O9" t="str">
            <v>REC HUMANOS</v>
          </cell>
          <cell r="P9" t="str">
            <v>O388</v>
          </cell>
          <cell r="Q9" t="str">
            <v>RN</v>
          </cell>
          <cell r="R9" t="str">
            <v>31MXZ</v>
          </cell>
          <cell r="S9" t="str">
            <v>Mexico Oriente MTW</v>
          </cell>
          <cell r="T9">
            <v>204364</v>
          </cell>
          <cell r="U9" t="str">
            <v>RECURSOS HUMANOS MEXICO ORIENTE</v>
          </cell>
          <cell r="V9">
            <v>307316</v>
          </cell>
          <cell r="W9" t="str">
            <v>ENCARGADO SEGURIDAD Y SALUD OCUPACIONAL</v>
          </cell>
          <cell r="X9">
            <v>110336</v>
          </cell>
          <cell r="Y9" t="str">
            <v>ENCARGADO SEGURIDAD Y SALUD OCUPACIONAL</v>
          </cell>
          <cell r="Z9" t="str">
            <v>36ROJO1271</v>
          </cell>
          <cell r="AA9">
            <v>34890</v>
          </cell>
          <cell r="AB9">
            <v>40870</v>
          </cell>
          <cell r="AC9" t="str">
            <v>B5</v>
          </cell>
          <cell r="AD9" t="str">
            <v>EMPLEADOS OXXO</v>
          </cell>
          <cell r="AE9" t="str">
            <v>Z1</v>
          </cell>
          <cell r="AF9" t="str">
            <v>ZONA ECONOMICA A</v>
          </cell>
          <cell r="AG9" t="str">
            <v>NIVEL 12</v>
          </cell>
          <cell r="AH9" t="str">
            <v>23.05.1982</v>
          </cell>
          <cell r="AI9" t="str">
            <v>SOLTER</v>
          </cell>
          <cell r="AJ9">
            <v>3073950</v>
          </cell>
          <cell r="AK9" t="str">
            <v>Wendy Lorena Rodriguez Nieto</v>
          </cell>
          <cell r="AL9" t="str">
            <v>RRHH</v>
          </cell>
          <cell r="AM9">
            <v>10</v>
          </cell>
          <cell r="AO9" t="str">
            <v>Si</v>
          </cell>
          <cell r="AQ9" t="str">
            <v>Coord Seguridad y Salud Ocupacional</v>
          </cell>
          <cell r="AR9" t="str">
            <v>NIVEL 12</v>
          </cell>
          <cell r="AS9" t="str">
            <v>RH</v>
          </cell>
          <cell r="AT9" t="str">
            <v>Región</v>
          </cell>
          <cell r="AU9" t="str">
            <v>Bloque 2</v>
          </cell>
          <cell r="AV9" t="str">
            <v>No</v>
          </cell>
          <cell r="AX9">
            <v>34890</v>
          </cell>
          <cell r="AY9">
            <v>0.85035339995125514</v>
          </cell>
          <cell r="AZ9" t="str">
            <v/>
          </cell>
          <cell r="BA9" t="str">
            <v/>
          </cell>
          <cell r="BB9" t="str">
            <v/>
          </cell>
          <cell r="BC9">
            <v>53339</v>
          </cell>
          <cell r="BD9" t="str">
            <v>No</v>
          </cell>
          <cell r="BF9" t="str">
            <v>Laptop, Celular</v>
          </cell>
          <cell r="BI9" t="str">
            <v>Si</v>
          </cell>
          <cell r="BJ9" t="str">
            <v>Oxxo Region Centro Norte</v>
          </cell>
        </row>
        <row r="10">
          <cell r="H10">
            <v>1586891</v>
          </cell>
          <cell r="I10" t="str">
            <v>Yazmin Fragoso Meneses</v>
          </cell>
          <cell r="J10">
            <v>1</v>
          </cell>
          <cell r="K10" t="str">
            <v>PLANTA FIJO</v>
          </cell>
          <cell r="L10">
            <v>7</v>
          </cell>
          <cell r="M10" t="str">
            <v>EMPLEADO</v>
          </cell>
          <cell r="N10">
            <v>10</v>
          </cell>
          <cell r="O10" t="str">
            <v>FINZAS Y ADMON</v>
          </cell>
          <cell r="P10" t="str">
            <v>O388</v>
          </cell>
          <cell r="Q10" t="str">
            <v>RN</v>
          </cell>
          <cell r="R10" t="str">
            <v>31MXX</v>
          </cell>
          <cell r="S10" t="str">
            <v>Staff Mexico MTW</v>
          </cell>
          <cell r="T10">
            <v>200648</v>
          </cell>
          <cell r="U10" t="str">
            <v>ADMINISTRATIVO MEXICO STAFF</v>
          </cell>
          <cell r="V10">
            <v>1719263</v>
          </cell>
          <cell r="W10" t="str">
            <v>AUXILIAR CUENTAS POR PAGAR</v>
          </cell>
          <cell r="X10">
            <v>110479</v>
          </cell>
          <cell r="Y10" t="str">
            <v>AUXILIAR CUENTAS POR PAGAR</v>
          </cell>
          <cell r="Z10" t="str">
            <v>31MEXO1271</v>
          </cell>
          <cell r="AA10">
            <v>17340</v>
          </cell>
          <cell r="AB10">
            <v>43943</v>
          </cell>
          <cell r="AC10" t="str">
            <v>B5</v>
          </cell>
          <cell r="AD10" t="str">
            <v>EMPLEADOS OXXO</v>
          </cell>
          <cell r="AE10" t="str">
            <v>Z1</v>
          </cell>
          <cell r="AF10" t="str">
            <v>ZONA ECONOMICA A</v>
          </cell>
          <cell r="AG10" t="str">
            <v>NIVEL 07</v>
          </cell>
          <cell r="AH10" t="str">
            <v>12.07.1986</v>
          </cell>
          <cell r="AI10" t="str">
            <v>CASADO</v>
          </cell>
          <cell r="AJ10">
            <v>499088</v>
          </cell>
          <cell r="AK10" t="str">
            <v>Rocio Rivera Huerta</v>
          </cell>
          <cell r="AL10" t="str">
            <v>Administrativo</v>
          </cell>
          <cell r="AM10">
            <v>695</v>
          </cell>
          <cell r="AO10" t="str">
            <v>Si</v>
          </cell>
          <cell r="AQ10" t="str">
            <v>Encargado CxP</v>
          </cell>
          <cell r="AR10" t="str">
            <v>NIVEL 11</v>
          </cell>
          <cell r="AS10" t="str">
            <v>Administrativo</v>
          </cell>
          <cell r="AT10" t="str">
            <v>Región</v>
          </cell>
          <cell r="AU10" t="str">
            <v>Bloque 2</v>
          </cell>
          <cell r="AV10" t="str">
            <v>Si</v>
          </cell>
          <cell r="AW10" t="str">
            <v>PROMOCIÓN</v>
          </cell>
          <cell r="AX10">
            <v>22580</v>
          </cell>
          <cell r="AY10">
            <v>0.64903707962058066</v>
          </cell>
          <cell r="AZ10">
            <v>27744</v>
          </cell>
          <cell r="BA10">
            <v>0.6</v>
          </cell>
          <cell r="BB10">
            <v>0.3021914648212225</v>
          </cell>
          <cell r="BC10">
            <v>45227</v>
          </cell>
          <cell r="BD10" t="str">
            <v>No</v>
          </cell>
          <cell r="BF10" t="str">
            <v>Laptop</v>
          </cell>
          <cell r="BI10" t="str">
            <v>Si</v>
          </cell>
          <cell r="BJ10" t="str">
            <v>Oxxo Region Centro Norte</v>
          </cell>
        </row>
        <row r="11">
          <cell r="H11">
            <v>1566601</v>
          </cell>
          <cell r="I11" t="str">
            <v>Yarazeth Romero Rendon</v>
          </cell>
          <cell r="J11">
            <v>1</v>
          </cell>
          <cell r="K11" t="str">
            <v>PLANTA FIJO</v>
          </cell>
          <cell r="L11">
            <v>7</v>
          </cell>
          <cell r="M11" t="str">
            <v>EMPLEADO</v>
          </cell>
          <cell r="N11">
            <v>43</v>
          </cell>
          <cell r="O11" t="str">
            <v>OPS. COMERCIO</v>
          </cell>
          <cell r="P11" t="str">
            <v>O388</v>
          </cell>
          <cell r="Q11" t="str">
            <v>RN</v>
          </cell>
          <cell r="R11" t="str">
            <v>31MYQ</v>
          </cell>
          <cell r="S11" t="str">
            <v>Pachuca MTW</v>
          </cell>
          <cell r="T11">
            <v>1938279</v>
          </cell>
          <cell r="U11" t="str">
            <v>OPERACIONES PACHUCA</v>
          </cell>
          <cell r="V11">
            <v>263959</v>
          </cell>
          <cell r="W11" t="str">
            <v>ASESOR TI</v>
          </cell>
          <cell r="X11">
            <v>57069</v>
          </cell>
          <cell r="Y11" t="str">
            <v>ENCARGADO</v>
          </cell>
          <cell r="Z11" t="str">
            <v>32KAPO1771</v>
          </cell>
          <cell r="AA11">
            <v>24120</v>
          </cell>
          <cell r="AB11">
            <v>40581</v>
          </cell>
          <cell r="AC11" t="str">
            <v>B5</v>
          </cell>
          <cell r="AD11" t="str">
            <v>EMPLEADOS OXXO</v>
          </cell>
          <cell r="AE11" t="str">
            <v>Z3</v>
          </cell>
          <cell r="AF11" t="str">
            <v>ZONA ECONOMICA C</v>
          </cell>
          <cell r="AG11" t="str">
            <v>NIVEL 11</v>
          </cell>
          <cell r="AH11" t="str">
            <v>12.02.1985</v>
          </cell>
          <cell r="AI11" t="str">
            <v>CASADO</v>
          </cell>
          <cell r="AJ11">
            <v>659768</v>
          </cell>
          <cell r="AK11" t="str">
            <v>Cesar Luis Camargo Cruz</v>
          </cell>
          <cell r="AL11" t="str">
            <v>Administrativo</v>
          </cell>
          <cell r="AM11">
            <v>225</v>
          </cell>
          <cell r="AO11" t="str">
            <v>Si</v>
          </cell>
          <cell r="AQ11" t="str">
            <v>Asesor TI</v>
          </cell>
          <cell r="AR11" t="str">
            <v>NIVEL 11</v>
          </cell>
          <cell r="AS11" t="str">
            <v>Administrativo</v>
          </cell>
          <cell r="AT11" t="str">
            <v>Plaza</v>
          </cell>
          <cell r="AU11" t="str">
            <v>Bloque 2</v>
          </cell>
          <cell r="AV11" t="str">
            <v>No</v>
          </cell>
          <cell r="AX11">
            <v>24120</v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  <cell r="BC11">
            <v>36894</v>
          </cell>
          <cell r="BD11" t="str">
            <v>No</v>
          </cell>
          <cell r="BF11" t="str">
            <v>Laptop, Auto utilitario, Celular</v>
          </cell>
          <cell r="BI11" t="str">
            <v>Si</v>
          </cell>
          <cell r="BJ11" t="str">
            <v>Oxxo Pachuca</v>
          </cell>
        </row>
        <row r="12">
          <cell r="H12">
            <v>1559650</v>
          </cell>
          <cell r="I12" t="str">
            <v>Yadira Hernandez Bautista</v>
          </cell>
          <cell r="J12">
            <v>1</v>
          </cell>
          <cell r="K12" t="str">
            <v>PLANTA FIJO</v>
          </cell>
          <cell r="L12">
            <v>98</v>
          </cell>
          <cell r="M12" t="str">
            <v>EQUIPO BASICO</v>
          </cell>
          <cell r="N12">
            <v>43</v>
          </cell>
          <cell r="O12" t="str">
            <v>OPS. COMERCIO</v>
          </cell>
          <cell r="P12" t="str">
            <v>O388</v>
          </cell>
          <cell r="Q12" t="str">
            <v>RN</v>
          </cell>
          <cell r="R12" t="str">
            <v>31MYQ</v>
          </cell>
          <cell r="S12" t="str">
            <v>Pachuca MTW</v>
          </cell>
          <cell r="T12">
            <v>1985463</v>
          </cell>
          <cell r="U12" t="str">
            <v>OPERACIONES 4</v>
          </cell>
          <cell r="V12">
            <v>2587640</v>
          </cell>
          <cell r="W12" t="str">
            <v>ASESOR TIENDA</v>
          </cell>
          <cell r="X12">
            <v>4752</v>
          </cell>
          <cell r="Y12" t="str">
            <v>ASESOR TIENDA</v>
          </cell>
          <cell r="Z12" t="str">
            <v>32KAPO1771</v>
          </cell>
          <cell r="AA12">
            <v>35030</v>
          </cell>
          <cell r="AB12">
            <v>40535</v>
          </cell>
          <cell r="AC12" t="str">
            <v>B5</v>
          </cell>
          <cell r="AD12" t="str">
            <v>EMPLEADOS OXXO</v>
          </cell>
          <cell r="AE12" t="str">
            <v>Z3</v>
          </cell>
          <cell r="AF12" t="str">
            <v>ZONA ECONOMICA C</v>
          </cell>
          <cell r="AG12" t="str">
            <v>NIVEL 13</v>
          </cell>
          <cell r="AH12" t="str">
            <v>02.11.1989</v>
          </cell>
          <cell r="AI12" t="str">
            <v>SOLTER</v>
          </cell>
          <cell r="AJ12">
            <v>1319620</v>
          </cell>
          <cell r="AK12" t="str">
            <v>Edgar Godinez Martinez</v>
          </cell>
          <cell r="AL12" t="str">
            <v>Operaciones</v>
          </cell>
          <cell r="AM12">
            <v>881</v>
          </cell>
          <cell r="AO12" t="str">
            <v>Si</v>
          </cell>
          <cell r="AQ12" t="str">
            <v>Asesor Tienda</v>
          </cell>
          <cell r="AR12" t="str">
            <v>NIVEL 13</v>
          </cell>
          <cell r="AS12" t="str">
            <v>Operaciones</v>
          </cell>
          <cell r="AT12" t="str">
            <v>Plaza</v>
          </cell>
          <cell r="AU12" t="str">
            <v xml:space="preserve">Bloque 1 </v>
          </cell>
          <cell r="AV12" t="str">
            <v>No</v>
          </cell>
          <cell r="AX12">
            <v>35030</v>
          </cell>
          <cell r="AY12" t="str">
            <v/>
          </cell>
          <cell r="AZ12" t="str">
            <v/>
          </cell>
          <cell r="BA12" t="str">
            <v/>
          </cell>
          <cell r="BB12" t="str">
            <v/>
          </cell>
          <cell r="BC12">
            <v>49556</v>
          </cell>
          <cell r="BD12" t="str">
            <v>No</v>
          </cell>
          <cell r="BF12" t="str">
            <v>Laptop, Auto utilitario, Celular</v>
          </cell>
          <cell r="BI12" t="str">
            <v>Si</v>
          </cell>
          <cell r="BJ12" t="str">
            <v>Oxxo Zumpango</v>
          </cell>
        </row>
        <row r="13">
          <cell r="H13">
            <v>3337805</v>
          </cell>
          <cell r="I13" t="str">
            <v>Xochitl Citlalli Escamilla Sanchez</v>
          </cell>
          <cell r="J13">
            <v>1</v>
          </cell>
          <cell r="K13" t="str">
            <v>PLANTA FIJO</v>
          </cell>
          <cell r="L13">
            <v>7</v>
          </cell>
          <cell r="M13" t="str">
            <v>EMPLEADO</v>
          </cell>
          <cell r="N13">
            <v>15</v>
          </cell>
          <cell r="O13" t="str">
            <v>MERCADOTECNIA</v>
          </cell>
          <cell r="P13" t="str">
            <v>O388</v>
          </cell>
          <cell r="Q13" t="str">
            <v>RN</v>
          </cell>
          <cell r="R13" t="str">
            <v>31MYQ</v>
          </cell>
          <cell r="S13" t="str">
            <v>Pachuca MTW</v>
          </cell>
          <cell r="T13">
            <v>1938291</v>
          </cell>
          <cell r="U13" t="str">
            <v>MERCADEO PACHUCA</v>
          </cell>
          <cell r="V13">
            <v>328224</v>
          </cell>
          <cell r="W13" t="str">
            <v>ENCARGADO MERCADEO</v>
          </cell>
          <cell r="X13">
            <v>110489</v>
          </cell>
          <cell r="Y13" t="str">
            <v>ENCARGADO MERCADEO</v>
          </cell>
          <cell r="Z13" t="str">
            <v>39MKPO1771</v>
          </cell>
          <cell r="AA13">
            <v>25600</v>
          </cell>
          <cell r="AB13">
            <v>43075</v>
          </cell>
          <cell r="AC13" t="str">
            <v>B5</v>
          </cell>
          <cell r="AD13" t="str">
            <v>EMPLEADOS OXXO</v>
          </cell>
          <cell r="AE13" t="str">
            <v>Z3</v>
          </cell>
          <cell r="AF13" t="str">
            <v>ZONA ECONOMICA C</v>
          </cell>
          <cell r="AG13" t="str">
            <v>NIVEL 11</v>
          </cell>
          <cell r="AH13" t="str">
            <v>29.08.1994</v>
          </cell>
          <cell r="AI13" t="str">
            <v>SOLTER</v>
          </cell>
          <cell r="AJ13">
            <v>1710296</v>
          </cell>
          <cell r="AK13" t="str">
            <v>Isabel Freitez Diez</v>
          </cell>
          <cell r="AL13" t="str">
            <v>Comercial</v>
          </cell>
          <cell r="AM13">
            <v>233</v>
          </cell>
          <cell r="AO13" t="str">
            <v>Si</v>
          </cell>
          <cell r="AQ13" t="str">
            <v>Coord Procesos Comerciales</v>
          </cell>
          <cell r="AR13" t="str">
            <v>NIVEL 13</v>
          </cell>
          <cell r="AS13" t="str">
            <v>Comercial</v>
          </cell>
          <cell r="AT13" t="str">
            <v>Región</v>
          </cell>
          <cell r="AU13" t="str">
            <v xml:space="preserve">Bloque 1 </v>
          </cell>
          <cell r="AV13" t="str">
            <v>Si</v>
          </cell>
          <cell r="AW13" t="str">
            <v>PROMOCIÓN</v>
          </cell>
          <cell r="AX13">
            <v>31300</v>
          </cell>
          <cell r="AY13" t="str">
            <v/>
          </cell>
          <cell r="AZ13">
            <v>37120</v>
          </cell>
          <cell r="BA13">
            <v>0.45</v>
          </cell>
          <cell r="BB13">
            <v>0.22265625</v>
          </cell>
          <cell r="BC13">
            <v>49556</v>
          </cell>
          <cell r="BD13" t="str">
            <v>No</v>
          </cell>
          <cell r="BF13" t="str">
            <v>Laptop, Celular</v>
          </cell>
          <cell r="BI13" t="str">
            <v>Si</v>
          </cell>
          <cell r="BJ13" t="str">
            <v>Oxxo Region Centro Norte</v>
          </cell>
        </row>
        <row r="14">
          <cell r="H14">
            <v>3073950</v>
          </cell>
          <cell r="I14" t="str">
            <v>Wendy Lorena Rodriguez Nieto</v>
          </cell>
          <cell r="J14">
            <v>1</v>
          </cell>
          <cell r="K14" t="str">
            <v>PLANTA FIJO</v>
          </cell>
          <cell r="L14">
            <v>30</v>
          </cell>
          <cell r="M14" t="str">
            <v>GERENTE AREA</v>
          </cell>
          <cell r="N14">
            <v>3</v>
          </cell>
          <cell r="O14" t="str">
            <v>REC HUMANOS</v>
          </cell>
          <cell r="P14" t="str">
            <v>O388</v>
          </cell>
          <cell r="Q14" t="str">
            <v>RN</v>
          </cell>
          <cell r="R14" t="str">
            <v>31MXZ</v>
          </cell>
          <cell r="S14" t="str">
            <v>Mexico Oriente MTW</v>
          </cell>
          <cell r="T14">
            <v>204364</v>
          </cell>
          <cell r="U14" t="str">
            <v>RECURSOS HUMANOS MEXICO ORIENTE</v>
          </cell>
          <cell r="V14">
            <v>2281308</v>
          </cell>
          <cell r="W14" t="str">
            <v>GERENTE RECURSOS HUMANOS MEXICO ORIENTE</v>
          </cell>
          <cell r="X14">
            <v>4015</v>
          </cell>
          <cell r="Y14" t="str">
            <v>GERENTE JR RECURSOS HUMANOS</v>
          </cell>
          <cell r="Z14" t="str">
            <v>36ROJO1271</v>
          </cell>
          <cell r="AA14">
            <v>65460</v>
          </cell>
          <cell r="AB14">
            <v>42247</v>
          </cell>
          <cell r="AC14" t="str">
            <v>B4</v>
          </cell>
          <cell r="AD14" t="str">
            <v>FEMSA EJECUTIVOS</v>
          </cell>
          <cell r="AE14" t="str">
            <v>W4</v>
          </cell>
          <cell r="AF14" t="str">
            <v>GERENTE</v>
          </cell>
          <cell r="AG14" t="str">
            <v>G     15</v>
          </cell>
          <cell r="AH14" t="str">
            <v>08.10.1980</v>
          </cell>
          <cell r="AI14" t="str">
            <v>SOLTER</v>
          </cell>
          <cell r="AJ14">
            <v>1453149</v>
          </cell>
          <cell r="AK14" t="str">
            <v>Ricardo Ortiz Molina</v>
          </cell>
          <cell r="AL14" t="str">
            <v>RRHH</v>
          </cell>
          <cell r="AM14">
            <v>28</v>
          </cell>
          <cell r="AO14" t="str">
            <v>Si</v>
          </cell>
          <cell r="AQ14" t="str">
            <v>Jefe RH</v>
          </cell>
          <cell r="AR14" t="str">
            <v>NIVEL 14</v>
          </cell>
          <cell r="AS14" t="str">
            <v>RH</v>
          </cell>
          <cell r="AT14" t="str">
            <v>Plaza</v>
          </cell>
          <cell r="AU14" t="str">
            <v xml:space="preserve">Bloque 1 </v>
          </cell>
          <cell r="AV14" t="str">
            <v>Si</v>
          </cell>
          <cell r="AW14" t="str">
            <v>DEMOCIÓN</v>
          </cell>
          <cell r="AX14">
            <v>65460</v>
          </cell>
          <cell r="AY14">
            <v>1.1540902679830747</v>
          </cell>
          <cell r="AZ14">
            <v>85098</v>
          </cell>
          <cell r="BA14">
            <v>0.3</v>
          </cell>
          <cell r="BB14">
            <v>0</v>
          </cell>
          <cell r="BC14">
            <v>73736</v>
          </cell>
          <cell r="BD14" t="str">
            <v>No</v>
          </cell>
          <cell r="BF14" t="str">
            <v>Laptop, Auto utilitario, Celular</v>
          </cell>
          <cell r="BI14" t="str">
            <v>Si</v>
          </cell>
          <cell r="BJ14" t="str">
            <v>Oxxo Tecamac</v>
          </cell>
        </row>
        <row r="15">
          <cell r="H15">
            <v>3574971</v>
          </cell>
          <cell r="I15" t="str">
            <v>Maria del Carmen Gonzalez Garcia</v>
          </cell>
          <cell r="J15">
            <v>1</v>
          </cell>
          <cell r="K15" t="str">
            <v>PLANTA FIJO</v>
          </cell>
          <cell r="L15">
            <v>7</v>
          </cell>
          <cell r="M15" t="str">
            <v>EMPLEADO</v>
          </cell>
          <cell r="N15">
            <v>15</v>
          </cell>
          <cell r="O15" t="str">
            <v>MERCADOTECNIA</v>
          </cell>
          <cell r="P15" t="str">
            <v>O388</v>
          </cell>
          <cell r="Q15" t="str">
            <v>RN</v>
          </cell>
          <cell r="R15" t="str">
            <v>31MYQ</v>
          </cell>
          <cell r="S15" t="str">
            <v>Pachuca MTW</v>
          </cell>
          <cell r="T15">
            <v>1938291</v>
          </cell>
          <cell r="U15" t="str">
            <v>MERCADEO PACHUCA</v>
          </cell>
          <cell r="V15">
            <v>334113</v>
          </cell>
          <cell r="W15" t="str">
            <v>COORDINADOR FAST FOOD</v>
          </cell>
          <cell r="X15">
            <v>110214</v>
          </cell>
          <cell r="Y15" t="str">
            <v>COORDINADOR FAST FOOD</v>
          </cell>
          <cell r="Z15" t="str">
            <v>39MKPO1771</v>
          </cell>
          <cell r="AA15">
            <v>40600</v>
          </cell>
          <cell r="AB15">
            <v>43255</v>
          </cell>
          <cell r="AC15" t="str">
            <v>B5</v>
          </cell>
          <cell r="AD15" t="str">
            <v>EMPLEADOS OXXO</v>
          </cell>
          <cell r="AE15" t="str">
            <v>Z3</v>
          </cell>
          <cell r="AF15" t="str">
            <v>ZONA ECONOMICA C</v>
          </cell>
          <cell r="AG15" t="str">
            <v>NIVEL 14</v>
          </cell>
          <cell r="AH15" t="str">
            <v>05.08.1989</v>
          </cell>
          <cell r="AI15" t="str">
            <v>CASADO</v>
          </cell>
          <cell r="AJ15">
            <v>1664351</v>
          </cell>
          <cell r="AK15" t="str">
            <v>Tania Noguerola Rivera</v>
          </cell>
          <cell r="AL15" t="str">
            <v>Comercial</v>
          </cell>
          <cell r="AM15">
            <v>79</v>
          </cell>
          <cell r="AO15" t="str">
            <v>Si</v>
          </cell>
          <cell r="AQ15" t="str">
            <v>Responsable Nec Hambre</v>
          </cell>
          <cell r="AR15" t="str">
            <v>NIVEL 14</v>
          </cell>
          <cell r="AS15" t="str">
            <v>Comercial</v>
          </cell>
          <cell r="AT15" t="str">
            <v>Región</v>
          </cell>
          <cell r="AU15" t="str">
            <v xml:space="preserve">Bloque 1 </v>
          </cell>
          <cell r="AV15" t="str">
            <v>No</v>
          </cell>
          <cell r="AX15">
            <v>40600</v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  <cell r="BC15">
            <v>57447</v>
          </cell>
          <cell r="BD15" t="str">
            <v>No</v>
          </cell>
          <cell r="BF15" t="str">
            <v>Laptop, Auto utilitario, Celular</v>
          </cell>
          <cell r="BI15" t="str">
            <v>Si</v>
          </cell>
          <cell r="BJ15" t="str">
            <v>Oxxo Region Centro Norte</v>
          </cell>
        </row>
        <row r="16">
          <cell r="H16">
            <v>3338834</v>
          </cell>
          <cell r="I16" t="str">
            <v>Vito Armando Carranza Carbajal</v>
          </cell>
          <cell r="J16">
            <v>1</v>
          </cell>
          <cell r="K16" t="str">
            <v>PLANTA FIJO</v>
          </cell>
          <cell r="L16">
            <v>7</v>
          </cell>
          <cell r="M16" t="str">
            <v>EMPLEADO</v>
          </cell>
          <cell r="N16">
            <v>3</v>
          </cell>
          <cell r="O16" t="str">
            <v>REC HUMANOS</v>
          </cell>
          <cell r="P16" t="str">
            <v>O388</v>
          </cell>
          <cell r="Q16" t="str">
            <v>RN</v>
          </cell>
          <cell r="R16" t="str">
            <v>31MXZ</v>
          </cell>
          <cell r="S16" t="str">
            <v>Mexico Oriente MTW</v>
          </cell>
          <cell r="T16">
            <v>204364</v>
          </cell>
          <cell r="U16" t="str">
            <v>RECURSOS HUMANOS MEXICO ORIENTE</v>
          </cell>
          <cell r="V16">
            <v>90929</v>
          </cell>
          <cell r="W16" t="str">
            <v>ENCARGADO PROTECCION PATRIMONIAL</v>
          </cell>
          <cell r="X16">
            <v>110216</v>
          </cell>
          <cell r="Y16" t="str">
            <v>ENCARGADO PROTECCION PATRIMONIAL</v>
          </cell>
          <cell r="Z16" t="str">
            <v>36ROJO1271</v>
          </cell>
          <cell r="AA16">
            <v>28500</v>
          </cell>
          <cell r="AB16">
            <v>42769</v>
          </cell>
          <cell r="AC16" t="str">
            <v>B5</v>
          </cell>
          <cell r="AD16" t="str">
            <v>EMPLEADOS OXXO</v>
          </cell>
          <cell r="AE16" t="str">
            <v>Z1</v>
          </cell>
          <cell r="AF16" t="str">
            <v>ZONA ECONOMICA A</v>
          </cell>
          <cell r="AG16" t="str">
            <v>NIVEL 11</v>
          </cell>
          <cell r="AH16" t="str">
            <v>21.10.1980</v>
          </cell>
          <cell r="AI16" t="str">
            <v>CASADO</v>
          </cell>
          <cell r="AJ16">
            <v>5047010</v>
          </cell>
          <cell r="AK16" t="str">
            <v>Antonio Hernandez Zamudio</v>
          </cell>
          <cell r="AL16" t="str">
            <v>RRHH</v>
          </cell>
          <cell r="AM16">
            <v>86</v>
          </cell>
          <cell r="AO16" t="str">
            <v>No</v>
          </cell>
          <cell r="AP16" t="str">
            <v>TRANSFERENCIA</v>
          </cell>
          <cell r="AV16" t="str">
            <v>No</v>
          </cell>
          <cell r="AX16">
            <v>0</v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  <cell r="BC16" t="e">
            <v>#N/A</v>
          </cell>
          <cell r="BD16" t="str">
            <v>No</v>
          </cell>
          <cell r="BI16" t="str">
            <v>No</v>
          </cell>
        </row>
        <row r="17">
          <cell r="H17">
            <v>491307</v>
          </cell>
          <cell r="I17" t="str">
            <v>Wendolyne Esmeralda de la Cruz Rocha Her</v>
          </cell>
          <cell r="J17">
            <v>1</v>
          </cell>
          <cell r="K17" t="str">
            <v>PLANTA FIJO</v>
          </cell>
          <cell r="L17">
            <v>30</v>
          </cell>
          <cell r="M17" t="str">
            <v>GERENTE AREA</v>
          </cell>
          <cell r="N17">
            <v>43</v>
          </cell>
          <cell r="O17" t="str">
            <v>OPS. COMERCIO</v>
          </cell>
          <cell r="P17" t="str">
            <v>O388</v>
          </cell>
          <cell r="Q17" t="str">
            <v>RN</v>
          </cell>
          <cell r="R17" t="str">
            <v>31MYB</v>
          </cell>
          <cell r="S17" t="str">
            <v>Mexico Satelite MTW</v>
          </cell>
          <cell r="T17">
            <v>1964451</v>
          </cell>
          <cell r="U17" t="str">
            <v>DISTRITO 3</v>
          </cell>
          <cell r="V17">
            <v>2133647</v>
          </cell>
          <cell r="W17" t="str">
            <v>GERENTE OPERACIONES MEXICO SATELITE 3</v>
          </cell>
          <cell r="X17">
            <v>4013</v>
          </cell>
          <cell r="Y17" t="str">
            <v>GERENTE JR OPERACIONES</v>
          </cell>
          <cell r="Z17" t="str">
            <v>32SOJO1271</v>
          </cell>
          <cell r="AA17">
            <v>60890</v>
          </cell>
          <cell r="AB17">
            <v>36931</v>
          </cell>
          <cell r="AC17" t="str">
            <v>B4</v>
          </cell>
          <cell r="AD17" t="str">
            <v>FEMSA EJECUTIVOS</v>
          </cell>
          <cell r="AE17" t="str">
            <v>W4</v>
          </cell>
          <cell r="AF17" t="str">
            <v>GERENTE</v>
          </cell>
          <cell r="AG17" t="str">
            <v>G     15</v>
          </cell>
          <cell r="AH17" t="str">
            <v>31.01.1981</v>
          </cell>
          <cell r="AI17" t="str">
            <v>SOLTER</v>
          </cell>
          <cell r="AJ17">
            <v>95803</v>
          </cell>
          <cell r="AK17" t="str">
            <v>Carlos Gerardo Zamora Leal</v>
          </cell>
          <cell r="AL17" t="str">
            <v>Operaciones</v>
          </cell>
          <cell r="AM17">
            <v>29</v>
          </cell>
          <cell r="AO17" t="str">
            <v>Si</v>
          </cell>
          <cell r="AQ17" t="str">
            <v>Asesor Tienda CV</v>
          </cell>
          <cell r="AR17" t="str">
            <v>NIVEL 13</v>
          </cell>
          <cell r="AS17" t="str">
            <v>Operaciones</v>
          </cell>
          <cell r="AT17" t="str">
            <v>Plaza</v>
          </cell>
          <cell r="AU17" t="str">
            <v xml:space="preserve">Bloque 1 </v>
          </cell>
          <cell r="AV17" t="str">
            <v>Si</v>
          </cell>
          <cell r="AW17" t="str">
            <v>DEMOCIÓN</v>
          </cell>
          <cell r="AX17">
            <v>60890</v>
          </cell>
          <cell r="AY17">
            <v>1.2593588417786969</v>
          </cell>
          <cell r="AZ17">
            <v>79157</v>
          </cell>
          <cell r="BA17">
            <v>0.3</v>
          </cell>
          <cell r="BB17">
            <v>0</v>
          </cell>
          <cell r="BC17">
            <v>62855</v>
          </cell>
          <cell r="BD17" t="str">
            <v>No</v>
          </cell>
          <cell r="BF17" t="str">
            <v>Laptop, Auto utilitario, Celular</v>
          </cell>
          <cell r="BI17" t="str">
            <v>Si</v>
          </cell>
          <cell r="BJ17" t="str">
            <v>Oxxo Gustavo A Madero</v>
          </cell>
        </row>
        <row r="18">
          <cell r="H18">
            <v>1494146</v>
          </cell>
          <cell r="I18" t="str">
            <v>Víctor Raúl Sanabria Marín</v>
          </cell>
          <cell r="J18">
            <v>1</v>
          </cell>
          <cell r="K18" t="str">
            <v>PLANTA FIJO</v>
          </cell>
          <cell r="L18">
            <v>30</v>
          </cell>
          <cell r="M18" t="str">
            <v>GERENTE AREA</v>
          </cell>
          <cell r="N18">
            <v>43</v>
          </cell>
          <cell r="O18" t="str">
            <v>OPS. COMERCIO</v>
          </cell>
          <cell r="P18" t="str">
            <v>O388</v>
          </cell>
          <cell r="Q18" t="str">
            <v>RN</v>
          </cell>
          <cell r="R18" t="str">
            <v>31MYC</v>
          </cell>
          <cell r="S18" t="str">
            <v>Mexico Valle MTW</v>
          </cell>
          <cell r="T18">
            <v>1968014</v>
          </cell>
          <cell r="U18" t="str">
            <v>DISTRITO 3</v>
          </cell>
          <cell r="V18">
            <v>1669158</v>
          </cell>
          <cell r="W18" t="str">
            <v>GERENTE OPERACIONES MEXICO VALLE 1</v>
          </cell>
          <cell r="X18">
            <v>4013</v>
          </cell>
          <cell r="Y18" t="str">
            <v>GERENTE JR OPERACIONES</v>
          </cell>
          <cell r="Z18" t="str">
            <v>32VOJO1271</v>
          </cell>
          <cell r="AA18">
            <v>65010</v>
          </cell>
          <cell r="AB18">
            <v>40137</v>
          </cell>
          <cell r="AC18" t="str">
            <v>B4</v>
          </cell>
          <cell r="AD18" t="str">
            <v>FEMSA EJECUTIVOS</v>
          </cell>
          <cell r="AE18" t="str">
            <v>W4</v>
          </cell>
          <cell r="AF18" t="str">
            <v>GERENTE</v>
          </cell>
          <cell r="AG18" t="str">
            <v>G     15</v>
          </cell>
          <cell r="AH18" t="str">
            <v>04.07.1983</v>
          </cell>
          <cell r="AI18" t="str">
            <v>CASADO</v>
          </cell>
          <cell r="AJ18">
            <v>491213</v>
          </cell>
          <cell r="AK18" t="str">
            <v>Luis Alberto Menchaca Gama</v>
          </cell>
          <cell r="AL18" t="str">
            <v>Operaciones</v>
          </cell>
          <cell r="AM18">
            <v>22</v>
          </cell>
          <cell r="AO18" t="str">
            <v>Si</v>
          </cell>
          <cell r="AQ18" t="str">
            <v>Jefe Comercial</v>
          </cell>
          <cell r="AR18" t="str">
            <v>NIVEL 14</v>
          </cell>
          <cell r="AS18" t="str">
            <v>Comercial</v>
          </cell>
          <cell r="AT18" t="str">
            <v>Plaza</v>
          </cell>
          <cell r="AU18" t="str">
            <v xml:space="preserve">Bloque 1 </v>
          </cell>
          <cell r="AV18" t="str">
            <v>Si</v>
          </cell>
          <cell r="AW18" t="str">
            <v>DEMOCIÓN</v>
          </cell>
          <cell r="AX18">
            <v>65010</v>
          </cell>
          <cell r="AY18">
            <v>1.1461565585331452</v>
          </cell>
          <cell r="AZ18">
            <v>84513</v>
          </cell>
          <cell r="BA18">
            <v>0.3</v>
          </cell>
          <cell r="BB18">
            <v>0</v>
          </cell>
          <cell r="BC18">
            <v>73736</v>
          </cell>
          <cell r="BD18" t="str">
            <v>No</v>
          </cell>
          <cell r="BF18" t="str">
            <v>Laptop, Auto utilitario, Celular</v>
          </cell>
          <cell r="BI18" t="str">
            <v>Si</v>
          </cell>
          <cell r="BJ18" t="str">
            <v>Oxxo Naucalpan</v>
          </cell>
        </row>
        <row r="19">
          <cell r="H19">
            <v>1928766</v>
          </cell>
          <cell r="I19" t="str">
            <v>Victor Manuel Villa Hernandez</v>
          </cell>
          <cell r="J19">
            <v>1</v>
          </cell>
          <cell r="K19" t="str">
            <v>PLANTA FIJO</v>
          </cell>
          <cell r="L19">
            <v>7</v>
          </cell>
          <cell r="M19" t="str">
            <v>EMPLEADO</v>
          </cell>
          <cell r="N19">
            <v>3</v>
          </cell>
          <cell r="O19" t="str">
            <v>REC HUMANOS</v>
          </cell>
          <cell r="P19" t="str">
            <v>O388</v>
          </cell>
          <cell r="Q19" t="str">
            <v>RN</v>
          </cell>
          <cell r="R19" t="str">
            <v>31MXZ</v>
          </cell>
          <cell r="S19" t="str">
            <v>Mexico Oriente MTW</v>
          </cell>
          <cell r="T19">
            <v>204364</v>
          </cell>
          <cell r="U19" t="str">
            <v>RECURSOS HUMANOS MEXICO ORIENTE</v>
          </cell>
          <cell r="V19">
            <v>1592968</v>
          </cell>
          <cell r="W19" t="str">
            <v>ENTRENADOR PRACTICO</v>
          </cell>
          <cell r="X19">
            <v>110337</v>
          </cell>
          <cell r="Y19" t="str">
            <v>ENTRENADOR PRACTICO</v>
          </cell>
          <cell r="Z19" t="str">
            <v>36ROJO1271</v>
          </cell>
          <cell r="AA19">
            <v>24940</v>
          </cell>
          <cell r="AB19">
            <v>41780</v>
          </cell>
          <cell r="AC19" t="str">
            <v>B5</v>
          </cell>
          <cell r="AD19" t="str">
            <v>EMPLEADOS OXXO</v>
          </cell>
          <cell r="AE19" t="str">
            <v>Z1</v>
          </cell>
          <cell r="AF19" t="str">
            <v>ZONA ECONOMICA A</v>
          </cell>
          <cell r="AG19" t="str">
            <v>NIVEL 10</v>
          </cell>
          <cell r="AH19" t="str">
            <v>20.11.1984</v>
          </cell>
          <cell r="AI19" t="str">
            <v>SOLTER</v>
          </cell>
          <cell r="AJ19">
            <v>1315110</v>
          </cell>
          <cell r="AK19" t="str">
            <v>Fabiola del Carmen Perez Hinojosa</v>
          </cell>
          <cell r="AL19" t="str">
            <v>RRHH</v>
          </cell>
          <cell r="AM19">
            <v>953</v>
          </cell>
          <cell r="AO19" t="str">
            <v>Si</v>
          </cell>
          <cell r="AQ19" t="str">
            <v>Enc Entrenamiento Práctico</v>
          </cell>
          <cell r="AR19" t="str">
            <v>NIVEL 10</v>
          </cell>
          <cell r="AS19" t="str">
            <v>RH</v>
          </cell>
          <cell r="AT19" t="str">
            <v>Plaza</v>
          </cell>
          <cell r="AU19" t="str">
            <v>Bloque 2</v>
          </cell>
          <cell r="AV19" t="str">
            <v>No</v>
          </cell>
          <cell r="AX19">
            <v>24940</v>
          </cell>
          <cell r="AY19">
            <v>0.83467202141900942</v>
          </cell>
          <cell r="AZ19" t="str">
            <v/>
          </cell>
          <cell r="BA19" t="str">
            <v/>
          </cell>
          <cell r="BB19" t="str">
            <v/>
          </cell>
          <cell r="BC19">
            <v>38844</v>
          </cell>
          <cell r="BD19" t="str">
            <v>No</v>
          </cell>
          <cell r="BF19" t="str">
            <v>Laptop, Auto utilitario, Celular</v>
          </cell>
          <cell r="BI19" t="str">
            <v>Si</v>
          </cell>
          <cell r="BJ19" t="str">
            <v>Oxxo Izcalli</v>
          </cell>
        </row>
        <row r="20">
          <cell r="H20">
            <v>1516452</v>
          </cell>
          <cell r="I20" t="str">
            <v>Victor Manuel Gutierrez Lopez</v>
          </cell>
          <cell r="J20">
            <v>1</v>
          </cell>
          <cell r="K20" t="str">
            <v>PLANTA FIJO</v>
          </cell>
          <cell r="L20">
            <v>98</v>
          </cell>
          <cell r="M20" t="str">
            <v>EQUIPO BASICO</v>
          </cell>
          <cell r="N20">
            <v>43</v>
          </cell>
          <cell r="O20" t="str">
            <v>OPS. COMERCIO</v>
          </cell>
          <cell r="P20" t="str">
            <v>O388</v>
          </cell>
          <cell r="Q20" t="str">
            <v>RN</v>
          </cell>
          <cell r="R20" t="str">
            <v>31MYB</v>
          </cell>
          <cell r="S20" t="str">
            <v>Mexico Satelite MTW</v>
          </cell>
          <cell r="T20">
            <v>1628698</v>
          </cell>
          <cell r="U20" t="str">
            <v>OPERACIONES 7</v>
          </cell>
          <cell r="V20">
            <v>90832</v>
          </cell>
          <cell r="W20" t="str">
            <v>ASESOR TIENDA</v>
          </cell>
          <cell r="X20">
            <v>4752</v>
          </cell>
          <cell r="Y20" t="str">
            <v>ASESOR TIENDA</v>
          </cell>
          <cell r="Z20" t="str">
            <v>32SOJO1271</v>
          </cell>
          <cell r="AA20">
            <v>41800</v>
          </cell>
          <cell r="AB20">
            <v>40287</v>
          </cell>
          <cell r="AC20" t="str">
            <v>B5</v>
          </cell>
          <cell r="AD20" t="str">
            <v>EMPLEADOS OXXO</v>
          </cell>
          <cell r="AE20" t="str">
            <v>Z1</v>
          </cell>
          <cell r="AF20" t="str">
            <v>ZONA ECONOMICA A</v>
          </cell>
          <cell r="AG20" t="str">
            <v>NIVEL 13</v>
          </cell>
          <cell r="AH20" t="str">
            <v>14.11.1987</v>
          </cell>
          <cell r="AI20" t="str">
            <v>CASADO</v>
          </cell>
          <cell r="AJ20">
            <v>491307</v>
          </cell>
          <cell r="AK20" t="str">
            <v>Wendolyne Esmeralda de la Cruz Rocha Her</v>
          </cell>
          <cell r="AL20" t="str">
            <v>Operaciones</v>
          </cell>
          <cell r="AM20">
            <v>396</v>
          </cell>
          <cell r="AO20" t="str">
            <v>Si</v>
          </cell>
          <cell r="AQ20" t="str">
            <v>Asesor Tienda</v>
          </cell>
          <cell r="AR20" t="str">
            <v>NIVEL 13</v>
          </cell>
          <cell r="AS20" t="str">
            <v>Operaciones</v>
          </cell>
          <cell r="AT20" t="str">
            <v>Plaza</v>
          </cell>
          <cell r="AU20" t="str">
            <v xml:space="preserve">Bloque 1 </v>
          </cell>
          <cell r="AV20" t="str">
            <v>No</v>
          </cell>
          <cell r="AX20">
            <v>41800</v>
          </cell>
          <cell r="AY20">
            <v>0.86452947259565671</v>
          </cell>
          <cell r="AZ20" t="str">
            <v/>
          </cell>
          <cell r="BA20" t="str">
            <v/>
          </cell>
          <cell r="BB20" t="str">
            <v/>
          </cell>
          <cell r="BC20">
            <v>62855</v>
          </cell>
          <cell r="BD20" t="str">
            <v>No</v>
          </cell>
          <cell r="BF20" t="str">
            <v>Laptop, Auto utilitario, Celular</v>
          </cell>
          <cell r="BI20" t="str">
            <v>Si</v>
          </cell>
          <cell r="BJ20" t="str">
            <v>Oxxo Izcalli</v>
          </cell>
        </row>
        <row r="21">
          <cell r="H21">
            <v>3718727</v>
          </cell>
          <cell r="I21" t="str">
            <v>Victor Hugo Gomez Perez</v>
          </cell>
          <cell r="J21">
            <v>1</v>
          </cell>
          <cell r="K21" t="str">
            <v>PLANTA FIJO</v>
          </cell>
          <cell r="L21">
            <v>7</v>
          </cell>
          <cell r="M21" t="str">
            <v>EMPLEADO</v>
          </cell>
          <cell r="N21">
            <v>10</v>
          </cell>
          <cell r="O21" t="str">
            <v>FINZAS Y ADMON</v>
          </cell>
          <cell r="P21" t="str">
            <v>O388</v>
          </cell>
          <cell r="Q21" t="str">
            <v>RN</v>
          </cell>
          <cell r="R21" t="str">
            <v>31MYQ</v>
          </cell>
          <cell r="S21" t="str">
            <v>Pachuca MTW</v>
          </cell>
          <cell r="T21">
            <v>1938292</v>
          </cell>
          <cell r="U21" t="str">
            <v>ADMINISTRATIVO PACHUCA</v>
          </cell>
          <cell r="V21">
            <v>274820</v>
          </cell>
          <cell r="W21" t="str">
            <v>AUXILIAR CONTROL TIENDAS</v>
          </cell>
          <cell r="X21">
            <v>4782</v>
          </cell>
          <cell r="Y21" t="str">
            <v>AUXILIAR ADMINISTRATIVO</v>
          </cell>
          <cell r="Z21" t="str">
            <v>31PDPO1771</v>
          </cell>
          <cell r="AA21">
            <v>13010</v>
          </cell>
          <cell r="AB21">
            <v>43726</v>
          </cell>
          <cell r="AC21" t="str">
            <v>B5</v>
          </cell>
          <cell r="AD21" t="str">
            <v>EMPLEADOS OXXO</v>
          </cell>
          <cell r="AE21" t="str">
            <v>Z3</v>
          </cell>
          <cell r="AF21" t="str">
            <v>ZONA ECONOMICA C</v>
          </cell>
          <cell r="AG21" t="str">
            <v>NIVEL 07</v>
          </cell>
          <cell r="AH21" t="str">
            <v>17.04.1988</v>
          </cell>
          <cell r="AI21" t="str">
            <v>U LIBR</v>
          </cell>
          <cell r="AJ21">
            <v>1661511</v>
          </cell>
          <cell r="AK21" t="str">
            <v>Angelica Esquivel Martinez</v>
          </cell>
          <cell r="AL21" t="str">
            <v>Administrativo</v>
          </cell>
          <cell r="AM21">
            <v>614</v>
          </cell>
          <cell r="AO21" t="str">
            <v>Si</v>
          </cell>
          <cell r="AP21" t="str">
            <v>TRANSFERENCIA OTRA UDN</v>
          </cell>
          <cell r="AQ21" t="str">
            <v>Aux Ctrl Tdas</v>
          </cell>
          <cell r="AR21" t="str">
            <v>NIVEL 07</v>
          </cell>
          <cell r="AS21" t="str">
            <v>XPERTAL</v>
          </cell>
          <cell r="AT21" t="str">
            <v>XPERTAL</v>
          </cell>
          <cell r="AU21" t="str">
            <v>Bloque 2</v>
          </cell>
          <cell r="AV21" t="str">
            <v>No</v>
          </cell>
          <cell r="AX21">
            <v>13010</v>
          </cell>
          <cell r="AY21" t="str">
            <v/>
          </cell>
          <cell r="AZ21" t="str">
            <v/>
          </cell>
          <cell r="BA21" t="str">
            <v/>
          </cell>
          <cell r="BB21" t="str">
            <v/>
          </cell>
          <cell r="BC21">
            <v>20462</v>
          </cell>
          <cell r="BD21" t="str">
            <v>No</v>
          </cell>
          <cell r="BF21" t="str">
            <v>Laptop</v>
          </cell>
          <cell r="BI21" t="str">
            <v>Si</v>
          </cell>
          <cell r="BJ21" t="str">
            <v>Oxxo Region Centro Norte</v>
          </cell>
        </row>
        <row r="22">
          <cell r="H22">
            <v>1607912</v>
          </cell>
          <cell r="I22" t="str">
            <v>Vanessa Aguirre Silva</v>
          </cell>
          <cell r="J22">
            <v>1</v>
          </cell>
          <cell r="K22" t="str">
            <v>PLANTA FIJO</v>
          </cell>
          <cell r="L22">
            <v>7</v>
          </cell>
          <cell r="M22" t="str">
            <v>EMPLEADO</v>
          </cell>
          <cell r="N22">
            <v>3</v>
          </cell>
          <cell r="O22" t="str">
            <v>REC HUMANOS</v>
          </cell>
          <cell r="P22" t="str">
            <v>O388</v>
          </cell>
          <cell r="Q22" t="str">
            <v>RN</v>
          </cell>
          <cell r="R22" t="str">
            <v>31MYB</v>
          </cell>
          <cell r="S22" t="str">
            <v>Mexico Satelite MTW</v>
          </cell>
          <cell r="T22">
            <v>204460</v>
          </cell>
          <cell r="U22" t="str">
            <v>RECURSOS HUMANOS MEXICO SATELITE</v>
          </cell>
          <cell r="V22">
            <v>2219887</v>
          </cell>
          <cell r="W22" t="str">
            <v>COORDINADOR RECURSOS HUMANOS</v>
          </cell>
          <cell r="X22">
            <v>4339</v>
          </cell>
          <cell r="Y22" t="str">
            <v>COORDINADOR RECURSOS HUMANOS</v>
          </cell>
          <cell r="Z22" t="str">
            <v>36OSWO1271</v>
          </cell>
          <cell r="AA22">
            <v>40540</v>
          </cell>
          <cell r="AB22">
            <v>40784</v>
          </cell>
          <cell r="AC22" t="str">
            <v>B5</v>
          </cell>
          <cell r="AD22" t="str">
            <v>EMPLEADOS OXXO</v>
          </cell>
          <cell r="AE22" t="str">
            <v>Z1</v>
          </cell>
          <cell r="AF22" t="str">
            <v>ZONA ECONOMICA A</v>
          </cell>
          <cell r="AG22" t="str">
            <v>NIVEL 13</v>
          </cell>
          <cell r="AH22" t="str">
            <v>16.02.1985</v>
          </cell>
          <cell r="AI22" t="str">
            <v>SOLTER</v>
          </cell>
          <cell r="AJ22">
            <v>1488669</v>
          </cell>
          <cell r="AK22" t="str">
            <v>Maria del Rocio Alvarado Moreno</v>
          </cell>
          <cell r="AL22" t="str">
            <v>RRHH</v>
          </cell>
          <cell r="AM22">
            <v>41</v>
          </cell>
          <cell r="AO22" t="str">
            <v>Si</v>
          </cell>
          <cell r="AQ22" t="str">
            <v>Jefe RH</v>
          </cell>
          <cell r="AR22" t="str">
            <v>NIVEL 14</v>
          </cell>
          <cell r="AS22" t="str">
            <v>RH</v>
          </cell>
          <cell r="AT22" t="str">
            <v>Plaza</v>
          </cell>
          <cell r="AU22" t="str">
            <v xml:space="preserve">Bloque 1 </v>
          </cell>
          <cell r="AV22" t="str">
            <v>Si</v>
          </cell>
          <cell r="AW22" t="str">
            <v>PROMOCIÓN</v>
          </cell>
          <cell r="AX22">
            <v>47630</v>
          </cell>
          <cell r="AY22">
            <v>0.8397390691114246</v>
          </cell>
          <cell r="AZ22">
            <v>52702</v>
          </cell>
          <cell r="BA22">
            <v>0.3</v>
          </cell>
          <cell r="BB22">
            <v>0.17488899851998019</v>
          </cell>
          <cell r="BC22">
            <v>73736</v>
          </cell>
          <cell r="BD22" t="str">
            <v>No</v>
          </cell>
          <cell r="BF22" t="str">
            <v>Laptop, Auto utilitario, Celular</v>
          </cell>
          <cell r="BI22" t="str">
            <v>Si</v>
          </cell>
          <cell r="BJ22" t="str">
            <v>Oxxo Izcalli</v>
          </cell>
        </row>
        <row r="23">
          <cell r="H23">
            <v>3417209</v>
          </cell>
          <cell r="I23" t="str">
            <v>Valfre Morales Lopez</v>
          </cell>
          <cell r="J23">
            <v>2</v>
          </cell>
          <cell r="K23" t="str">
            <v>PLANTA VARIABLE</v>
          </cell>
          <cell r="L23">
            <v>48</v>
          </cell>
          <cell r="M23" t="str">
            <v>EMPLEADO CUADRILLA</v>
          </cell>
          <cell r="N23">
            <v>37</v>
          </cell>
          <cell r="O23" t="str">
            <v>AUDITOR INVENT.</v>
          </cell>
          <cell r="P23" t="str">
            <v>O388</v>
          </cell>
          <cell r="Q23" t="str">
            <v>RX</v>
          </cell>
          <cell r="R23" t="str">
            <v>31MYQ</v>
          </cell>
          <cell r="S23" t="str">
            <v>Pachuca MTW</v>
          </cell>
          <cell r="T23">
            <v>1938292</v>
          </cell>
          <cell r="U23" t="str">
            <v>ADMINISTRATIVO PACHUCA</v>
          </cell>
          <cell r="V23">
            <v>318997</v>
          </cell>
          <cell r="W23" t="str">
            <v>AUDITOR INVENTARIOS</v>
          </cell>
          <cell r="X23">
            <v>4363</v>
          </cell>
          <cell r="Y23" t="str">
            <v>AUDITOR INVENTARIOS</v>
          </cell>
          <cell r="Z23" t="str">
            <v>31PDPO1771</v>
          </cell>
          <cell r="AA23">
            <v>12570</v>
          </cell>
          <cell r="AB23">
            <v>43045</v>
          </cell>
          <cell r="AC23" t="str">
            <v>B5</v>
          </cell>
          <cell r="AD23" t="str">
            <v>EMPLEADOS OXXO</v>
          </cell>
          <cell r="AE23" t="str">
            <v>Z3</v>
          </cell>
          <cell r="AF23" t="str">
            <v>ZONA ECONOMICA C</v>
          </cell>
          <cell r="AG23" t="str">
            <v>NIVEL 06</v>
          </cell>
          <cell r="AH23" t="str">
            <v>10.08.1982</v>
          </cell>
          <cell r="AI23" t="str">
            <v>CASADO</v>
          </cell>
          <cell r="AJ23">
            <v>1898368</v>
          </cell>
          <cell r="AK23" t="str">
            <v>Osiris Lucio Pacheco Garcia</v>
          </cell>
          <cell r="AL23" t="str">
            <v>Administrativo</v>
          </cell>
          <cell r="AM23">
            <v>1618</v>
          </cell>
          <cell r="AO23" t="str">
            <v>Si</v>
          </cell>
          <cell r="AQ23" t="str">
            <v>Auditor Inventarios</v>
          </cell>
          <cell r="AR23" t="str">
            <v>NIVEL 06</v>
          </cell>
          <cell r="AS23" t="str">
            <v>Administrativo</v>
          </cell>
          <cell r="AT23" t="str">
            <v>Región</v>
          </cell>
          <cell r="AU23" t="str">
            <v>Bloque 2</v>
          </cell>
          <cell r="AV23" t="str">
            <v>No</v>
          </cell>
          <cell r="AX23">
            <v>12570</v>
          </cell>
          <cell r="AY23" t="str">
            <v/>
          </cell>
          <cell r="AZ23" t="str">
            <v/>
          </cell>
          <cell r="BA23" t="str">
            <v/>
          </cell>
          <cell r="BB23" t="str">
            <v/>
          </cell>
          <cell r="BC23">
            <v>17654</v>
          </cell>
          <cell r="BD23" t="str">
            <v>No</v>
          </cell>
          <cell r="BF23" t="str">
            <v>Desktop por región</v>
          </cell>
          <cell r="BI23" t="str">
            <v>Si</v>
          </cell>
          <cell r="BJ23" t="str">
            <v>Oxxo Region Centro Norte</v>
          </cell>
        </row>
        <row r="24">
          <cell r="H24">
            <v>5120039</v>
          </cell>
          <cell r="I24" t="str">
            <v>María Fernanda Franco Espinal</v>
          </cell>
          <cell r="J24">
            <v>1</v>
          </cell>
          <cell r="K24" t="str">
            <v>PLANTA FIJO</v>
          </cell>
          <cell r="L24">
            <v>7</v>
          </cell>
          <cell r="M24" t="str">
            <v>EMPLEADO</v>
          </cell>
          <cell r="N24">
            <v>15</v>
          </cell>
          <cell r="O24" t="str">
            <v>MERCADOTECNIA</v>
          </cell>
          <cell r="P24" t="str">
            <v>O388</v>
          </cell>
          <cell r="Q24" t="str">
            <v>RN</v>
          </cell>
          <cell r="R24" t="str">
            <v>31MYQ</v>
          </cell>
          <cell r="S24" t="str">
            <v>Pachuca MTW</v>
          </cell>
          <cell r="T24">
            <v>1938293</v>
          </cell>
          <cell r="U24" t="str">
            <v>MERCADEO PACHUCA</v>
          </cell>
          <cell r="V24">
            <v>6115253</v>
          </cell>
          <cell r="W24" t="str">
            <v>ENCARGADO EJECUCION COMERCIAL</v>
          </cell>
          <cell r="X24">
            <v>57061</v>
          </cell>
          <cell r="Y24" t="str">
            <v>RESPONSABLE</v>
          </cell>
          <cell r="Z24" t="str">
            <v>39MKPO1771</v>
          </cell>
          <cell r="AA24">
            <v>23690</v>
          </cell>
          <cell r="AB24">
            <v>44685</v>
          </cell>
          <cell r="AC24" t="str">
            <v>B5</v>
          </cell>
          <cell r="AD24" t="str">
            <v>EMPLEADOS OXXO</v>
          </cell>
          <cell r="AE24" t="str">
            <v>Z3</v>
          </cell>
          <cell r="AF24" t="str">
            <v>ZONA ECONOMICA C</v>
          </cell>
          <cell r="AG24" t="str">
            <v>NIVEL 11</v>
          </cell>
          <cell r="AH24" t="str">
            <v>24.12.1995</v>
          </cell>
          <cell r="AI24" t="str">
            <v>SOLTER</v>
          </cell>
          <cell r="AJ24">
            <v>1664351</v>
          </cell>
          <cell r="AK24" t="str">
            <v>Tania Noguerola Rivera</v>
          </cell>
          <cell r="AL24" t="str">
            <v>Comercial</v>
          </cell>
          <cell r="AO24" t="str">
            <v>Si</v>
          </cell>
          <cell r="AQ24" t="str">
            <v>Encargado Ejecución Comercial</v>
          </cell>
          <cell r="AR24" t="str">
            <v>NIVEL 11</v>
          </cell>
          <cell r="AS24" t="str">
            <v>Comercial</v>
          </cell>
          <cell r="AT24" t="str">
            <v>Región</v>
          </cell>
          <cell r="AU24" t="str">
            <v>Bloque 2</v>
          </cell>
          <cell r="AV24" t="str">
            <v>No</v>
          </cell>
          <cell r="AX24">
            <v>23690</v>
          </cell>
          <cell r="AY24" t="str">
            <v/>
          </cell>
          <cell r="AZ24" t="str">
            <v/>
          </cell>
          <cell r="BA24" t="str">
            <v/>
          </cell>
          <cell r="BB24" t="str">
            <v/>
          </cell>
          <cell r="BC24">
            <v>36894</v>
          </cell>
          <cell r="BD24" t="str">
            <v>No</v>
          </cell>
          <cell r="BF24" t="str">
            <v>Laptop, Auto utilitario, Celular</v>
          </cell>
          <cell r="BI24" t="str">
            <v>Si</v>
          </cell>
          <cell r="BJ24" t="str">
            <v>Oxxo Zumpango</v>
          </cell>
        </row>
        <row r="25">
          <cell r="H25">
            <v>5118835</v>
          </cell>
          <cell r="I25" t="str">
            <v>Fernando Palomares Zarco</v>
          </cell>
          <cell r="J25">
            <v>1</v>
          </cell>
          <cell r="K25" t="str">
            <v>PLANTA FIJO</v>
          </cell>
          <cell r="L25">
            <v>7</v>
          </cell>
          <cell r="M25" t="str">
            <v>EMPLEADO</v>
          </cell>
          <cell r="N25">
            <v>42</v>
          </cell>
          <cell r="O25" t="str">
            <v>EXPANSION</v>
          </cell>
          <cell r="P25" t="str">
            <v>O388</v>
          </cell>
          <cell r="Q25" t="str">
            <v>RN</v>
          </cell>
          <cell r="R25" t="str">
            <v>31MXZ</v>
          </cell>
          <cell r="S25" t="str">
            <v>Mexico Oriente MTW</v>
          </cell>
          <cell r="T25">
            <v>1907058</v>
          </cell>
          <cell r="U25" t="str">
            <v>EXPANSION MEXICO ORIENTE</v>
          </cell>
          <cell r="V25">
            <v>2021508</v>
          </cell>
          <cell r="W25" t="str">
            <v>ENCARGADO EXPANSION</v>
          </cell>
          <cell r="X25">
            <v>110283</v>
          </cell>
          <cell r="Y25" t="str">
            <v>ENCARGADO EXPANSION</v>
          </cell>
          <cell r="Z25" t="str">
            <v>37GEHO1271</v>
          </cell>
          <cell r="AA25">
            <v>26090</v>
          </cell>
          <cell r="AB25">
            <v>44685</v>
          </cell>
          <cell r="AC25" t="str">
            <v>B5</v>
          </cell>
          <cell r="AD25" t="str">
            <v>EMPLEADOS OXXO</v>
          </cell>
          <cell r="AE25" t="str">
            <v>Z1</v>
          </cell>
          <cell r="AF25" t="str">
            <v>ZONA ECONOMICA A</v>
          </cell>
          <cell r="AG25" t="str">
            <v>NIVEL 11</v>
          </cell>
          <cell r="AH25" t="str">
            <v>19.06.1981</v>
          </cell>
          <cell r="AI25" t="str">
            <v>CASADO</v>
          </cell>
          <cell r="AJ25">
            <v>1382485</v>
          </cell>
          <cell r="AK25" t="str">
            <v>Carolina Garcia Moreno</v>
          </cell>
          <cell r="AL25" t="str">
            <v>Expansión</v>
          </cell>
          <cell r="AO25" t="str">
            <v>Si</v>
          </cell>
          <cell r="AQ25" t="str">
            <v>Encargado Expansión</v>
          </cell>
          <cell r="AR25" t="str">
            <v>NIVEL 11</v>
          </cell>
          <cell r="AS25" t="str">
            <v>Expansión</v>
          </cell>
          <cell r="AT25" t="str">
            <v>Región</v>
          </cell>
          <cell r="AU25" t="str">
            <v>Bloque 2</v>
          </cell>
          <cell r="AV25" t="str">
            <v>No</v>
          </cell>
          <cell r="AX25">
            <v>26090</v>
          </cell>
          <cell r="BD25" t="str">
            <v>No</v>
          </cell>
          <cell r="BF25" t="str">
            <v>Laptop, Auto utilitario, Celular</v>
          </cell>
          <cell r="BI25" t="str">
            <v>Si</v>
          </cell>
          <cell r="BJ25" t="str">
            <v>Oxxo Region Centro Norte</v>
          </cell>
        </row>
        <row r="26">
          <cell r="H26">
            <v>5119168</v>
          </cell>
          <cell r="I26" t="str">
            <v>Edwar Alejandro Castelazo Mondragon</v>
          </cell>
          <cell r="J26">
            <v>1</v>
          </cell>
          <cell r="K26" t="str">
            <v>PLANTA FIJO</v>
          </cell>
          <cell r="L26">
            <v>7</v>
          </cell>
          <cell r="M26" t="str">
            <v>EMPLEADO</v>
          </cell>
          <cell r="N26">
            <v>15</v>
          </cell>
          <cell r="O26" t="str">
            <v>MERCADOTECNIA</v>
          </cell>
          <cell r="P26" t="str">
            <v>O388</v>
          </cell>
          <cell r="Q26" t="str">
            <v>RN</v>
          </cell>
          <cell r="R26" t="str">
            <v>31MYQ</v>
          </cell>
          <cell r="S26" t="str">
            <v>Pachuca MTW</v>
          </cell>
          <cell r="T26">
            <v>1938293</v>
          </cell>
          <cell r="U26" t="str">
            <v>MERCADEO PACHUCA</v>
          </cell>
          <cell r="V26">
            <v>6101290</v>
          </cell>
          <cell r="W26" t="str">
            <v>AUX PROTECCION PATRIMONIAL</v>
          </cell>
          <cell r="X26">
            <v>110207</v>
          </cell>
          <cell r="Y26" t="str">
            <v>AUXILIAR MANTENIMIENTO</v>
          </cell>
          <cell r="Z26" t="str">
            <v>39MKPO1771</v>
          </cell>
          <cell r="AA26">
            <v>17650</v>
          </cell>
          <cell r="AB26">
            <v>44683</v>
          </cell>
          <cell r="AC26" t="str">
            <v>B5</v>
          </cell>
          <cell r="AD26" t="str">
            <v>EMPLEADOS OXXO</v>
          </cell>
          <cell r="AE26" t="str">
            <v>Z3</v>
          </cell>
          <cell r="AF26" t="str">
            <v>ZONA ECONOMICA C</v>
          </cell>
          <cell r="AG26" t="str">
            <v>NIVEL 09</v>
          </cell>
          <cell r="AH26" t="str">
            <v>12.08.1983</v>
          </cell>
          <cell r="AI26" t="str">
            <v>SOLTER</v>
          </cell>
          <cell r="AJ26">
            <v>3756365</v>
          </cell>
          <cell r="AK26" t="str">
            <v>Francesco Manuel</v>
          </cell>
          <cell r="AL26" t="str">
            <v>Comercial</v>
          </cell>
          <cell r="AO26" t="str">
            <v>Si</v>
          </cell>
          <cell r="AQ26" t="str">
            <v>Aux Protección Patrimonial</v>
          </cell>
          <cell r="AR26" t="str">
            <v>NIVEL 09</v>
          </cell>
          <cell r="AS26" t="str">
            <v>RH</v>
          </cell>
          <cell r="AT26" t="str">
            <v>Plaza</v>
          </cell>
          <cell r="AU26" t="str">
            <v>Bloque 2</v>
          </cell>
          <cell r="AV26" t="str">
            <v>No</v>
          </cell>
          <cell r="AX26">
            <v>17650</v>
          </cell>
          <cell r="BD26" t="str">
            <v>No</v>
          </cell>
          <cell r="BF26" t="str">
            <v>Laptop, Auto utilitario, Celular</v>
          </cell>
          <cell r="BI26" t="str">
            <v>Si</v>
          </cell>
          <cell r="BJ26" t="str">
            <v>Oxxo Zumpango</v>
          </cell>
        </row>
        <row r="27">
          <cell r="H27">
            <v>5119200</v>
          </cell>
          <cell r="I27" t="str">
            <v>Walter Petit Flores Reyes</v>
          </cell>
          <cell r="J27">
            <v>1</v>
          </cell>
          <cell r="K27" t="str">
            <v>PLANTA FIJO</v>
          </cell>
          <cell r="L27">
            <v>7</v>
          </cell>
          <cell r="M27" t="str">
            <v>EMPLEADO</v>
          </cell>
          <cell r="N27">
            <v>15</v>
          </cell>
          <cell r="O27" t="str">
            <v>MERCADOTECNIA</v>
          </cell>
          <cell r="P27" t="str">
            <v>O388</v>
          </cell>
          <cell r="Q27" t="str">
            <v>RN</v>
          </cell>
          <cell r="R27" t="str">
            <v>31MYQ</v>
          </cell>
          <cell r="S27" t="str">
            <v>Pachuca MTW</v>
          </cell>
          <cell r="T27">
            <v>1938293</v>
          </cell>
          <cell r="U27" t="str">
            <v>MERCADEO PACHUCA</v>
          </cell>
          <cell r="V27">
            <v>6101302</v>
          </cell>
          <cell r="W27" t="str">
            <v>AUX PROTECCION PATRIMONIAL</v>
          </cell>
          <cell r="X27">
            <v>110207</v>
          </cell>
          <cell r="Y27" t="str">
            <v>AUXILIAR MANTENIMIENTO</v>
          </cell>
          <cell r="Z27" t="str">
            <v>39MKPO1771</v>
          </cell>
          <cell r="AA27">
            <v>17650</v>
          </cell>
          <cell r="AB27">
            <v>44683</v>
          </cell>
          <cell r="AC27" t="str">
            <v>B5</v>
          </cell>
          <cell r="AD27" t="str">
            <v>EMPLEADOS OXXO</v>
          </cell>
          <cell r="AE27" t="str">
            <v>Z3</v>
          </cell>
          <cell r="AF27" t="str">
            <v>ZONA ECONOMICA C</v>
          </cell>
          <cell r="AG27" t="str">
            <v>NIVEL 09</v>
          </cell>
          <cell r="AH27" t="str">
            <v>15.10.1987</v>
          </cell>
          <cell r="AI27" t="str">
            <v>Unión Civil</v>
          </cell>
          <cell r="AJ27">
            <v>3756365</v>
          </cell>
          <cell r="AK27" t="str">
            <v>Francesco Manuel</v>
          </cell>
          <cell r="AL27" t="str">
            <v>Comercial</v>
          </cell>
          <cell r="AO27" t="str">
            <v>Si</v>
          </cell>
          <cell r="AQ27" t="str">
            <v>Aux Protección Patrimonial</v>
          </cell>
          <cell r="AR27" t="str">
            <v>NIVEL 09</v>
          </cell>
          <cell r="AS27" t="str">
            <v>RH</v>
          </cell>
          <cell r="AT27" t="str">
            <v>Plaza</v>
          </cell>
          <cell r="AU27" t="str">
            <v>Bloque 2</v>
          </cell>
          <cell r="AV27" t="str">
            <v>No</v>
          </cell>
          <cell r="AX27">
            <v>17650</v>
          </cell>
          <cell r="BD27" t="str">
            <v>No</v>
          </cell>
          <cell r="BF27" t="str">
            <v>Laptop, Auto utilitario, Celular</v>
          </cell>
          <cell r="BI27" t="str">
            <v>Si</v>
          </cell>
          <cell r="BJ27" t="str">
            <v>Oxxo Pachuca</v>
          </cell>
        </row>
        <row r="28">
          <cell r="H28">
            <v>1699413</v>
          </cell>
          <cell r="I28" t="str">
            <v>Uriel Jijon Moreno</v>
          </cell>
          <cell r="J28">
            <v>1</v>
          </cell>
          <cell r="K28" t="str">
            <v>PLANTA FIJO</v>
          </cell>
          <cell r="L28">
            <v>98</v>
          </cell>
          <cell r="M28" t="str">
            <v>EQUIPO BASICO</v>
          </cell>
          <cell r="N28">
            <v>43</v>
          </cell>
          <cell r="O28" t="str">
            <v>OPS. COMERCIO</v>
          </cell>
          <cell r="P28" t="str">
            <v>O388</v>
          </cell>
          <cell r="Q28" t="str">
            <v>RN</v>
          </cell>
          <cell r="R28" t="str">
            <v>31MYQ</v>
          </cell>
          <cell r="S28" t="str">
            <v>Pachuca MTW</v>
          </cell>
          <cell r="T28">
            <v>73838</v>
          </cell>
          <cell r="U28" t="str">
            <v>OPERACIONES 3</v>
          </cell>
          <cell r="V28">
            <v>1768016</v>
          </cell>
          <cell r="W28" t="str">
            <v>ASESOR TIENDA</v>
          </cell>
          <cell r="X28">
            <v>4752</v>
          </cell>
          <cell r="Y28" t="str">
            <v>ASESOR TIENDA</v>
          </cell>
          <cell r="Z28" t="str">
            <v>32KAPO1771</v>
          </cell>
          <cell r="AA28">
            <v>33640</v>
          </cell>
          <cell r="AB28">
            <v>42248</v>
          </cell>
          <cell r="AC28" t="str">
            <v>B5</v>
          </cell>
          <cell r="AD28" t="str">
            <v>EMPLEADOS OXXO</v>
          </cell>
          <cell r="AE28" t="str">
            <v>Z3</v>
          </cell>
          <cell r="AF28" t="str">
            <v>ZONA ECONOMICA C</v>
          </cell>
          <cell r="AG28" t="str">
            <v>NIVEL 13</v>
          </cell>
          <cell r="AH28" t="str">
            <v>13.02.1980</v>
          </cell>
          <cell r="AI28" t="str">
            <v>CASADO</v>
          </cell>
          <cell r="AJ28">
            <v>1473388</v>
          </cell>
          <cell r="AK28" t="str">
            <v>Alejandro Salas Coronado</v>
          </cell>
          <cell r="AL28" t="str">
            <v>Operaciones</v>
          </cell>
          <cell r="AM28">
            <v>970</v>
          </cell>
          <cell r="AO28" t="str">
            <v>Si</v>
          </cell>
          <cell r="AQ28" t="str">
            <v>Asesor Tienda</v>
          </cell>
          <cell r="AR28" t="str">
            <v>NIVEL 13</v>
          </cell>
          <cell r="AS28" t="str">
            <v>Operaciones</v>
          </cell>
          <cell r="AT28" t="str">
            <v>Plaza</v>
          </cell>
          <cell r="AU28" t="str">
            <v xml:space="preserve">Bloque 1 </v>
          </cell>
          <cell r="AV28" t="str">
            <v>No</v>
          </cell>
          <cell r="AX28">
            <v>33640</v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>
            <v>49556</v>
          </cell>
          <cell r="BD28" t="str">
            <v>No</v>
          </cell>
          <cell r="BF28" t="str">
            <v>Laptop, Auto utilitario, Celular</v>
          </cell>
          <cell r="BI28" t="str">
            <v>Si</v>
          </cell>
          <cell r="BJ28" t="str">
            <v>Oxxo Pachuca</v>
          </cell>
        </row>
        <row r="29">
          <cell r="H29">
            <v>5064364</v>
          </cell>
          <cell r="I29" t="str">
            <v>Uriel Alejandro Mateos Mendoza</v>
          </cell>
          <cell r="J29">
            <v>1</v>
          </cell>
          <cell r="K29" t="str">
            <v>PLANTA FIJO</v>
          </cell>
          <cell r="L29">
            <v>7</v>
          </cell>
          <cell r="M29" t="str">
            <v>EMPLEADO</v>
          </cell>
          <cell r="N29">
            <v>3</v>
          </cell>
          <cell r="O29" t="str">
            <v>REC HUMANOS</v>
          </cell>
          <cell r="P29" t="str">
            <v>O388</v>
          </cell>
          <cell r="Q29" t="str">
            <v>RN</v>
          </cell>
          <cell r="R29" t="str">
            <v>31MXZ</v>
          </cell>
          <cell r="S29" t="str">
            <v>Mexico Oriente MTW</v>
          </cell>
          <cell r="T29">
            <v>204364</v>
          </cell>
          <cell r="U29" t="str">
            <v>RECURSOS HUMANOS MEXICO ORIENTE</v>
          </cell>
          <cell r="V29">
            <v>2211690</v>
          </cell>
          <cell r="W29" t="str">
            <v>ENCARGADO PROTECCION PATRIMONIAL</v>
          </cell>
          <cell r="X29">
            <v>110216</v>
          </cell>
          <cell r="Y29" t="str">
            <v>ENCARGADO PROTECCION PATRIMONIAL</v>
          </cell>
          <cell r="Z29" t="str">
            <v>36ROJO1271</v>
          </cell>
          <cell r="AA29">
            <v>28980</v>
          </cell>
          <cell r="AB29">
            <v>44550</v>
          </cell>
          <cell r="AC29" t="str">
            <v>B5</v>
          </cell>
          <cell r="AD29" t="str">
            <v>EMPLEADOS OXXO</v>
          </cell>
          <cell r="AE29" t="str">
            <v>Z1</v>
          </cell>
          <cell r="AF29" t="str">
            <v>ZONA ECONOMICA A</v>
          </cell>
          <cell r="AG29" t="str">
            <v>NIVEL 11</v>
          </cell>
          <cell r="AH29" t="str">
            <v>15.02.1993</v>
          </cell>
          <cell r="AI29" t="str">
            <v>CASADO</v>
          </cell>
          <cell r="AJ29">
            <v>5047010</v>
          </cell>
          <cell r="AK29" t="str">
            <v>Antonio Hernandez Zamudio</v>
          </cell>
          <cell r="AL29" t="str">
            <v>RRHH</v>
          </cell>
          <cell r="AO29" t="str">
            <v>Si</v>
          </cell>
          <cell r="AQ29" t="str">
            <v>Encargado Protección Patrimonial</v>
          </cell>
          <cell r="AR29" t="str">
            <v>NIVEL 11</v>
          </cell>
          <cell r="AS29" t="str">
            <v>RH</v>
          </cell>
          <cell r="AT29" t="str">
            <v>Plaza</v>
          </cell>
          <cell r="AU29" t="str">
            <v>Bloque 2</v>
          </cell>
          <cell r="AV29" t="str">
            <v>Si</v>
          </cell>
          <cell r="AX29">
            <v>28980</v>
          </cell>
          <cell r="AY29">
            <v>0.83299798792756541</v>
          </cell>
          <cell r="AZ29">
            <v>42021</v>
          </cell>
          <cell r="BA29">
            <v>0.45</v>
          </cell>
          <cell r="BB29">
            <v>0</v>
          </cell>
          <cell r="BC29">
            <v>45227</v>
          </cell>
          <cell r="BD29" t="str">
            <v>No</v>
          </cell>
          <cell r="BF29" t="str">
            <v>Laptop, Auto utilitario, Celular</v>
          </cell>
          <cell r="BI29" t="str">
            <v>Si</v>
          </cell>
          <cell r="BJ29" t="str">
            <v>Oxxo Gustavo A Madero</v>
          </cell>
        </row>
        <row r="30">
          <cell r="H30">
            <v>1772566</v>
          </cell>
          <cell r="I30" t="str">
            <v>Ulises Uriel Quiroz Castillo</v>
          </cell>
          <cell r="J30">
            <v>1</v>
          </cell>
          <cell r="K30" t="str">
            <v>PLANTA FIJO</v>
          </cell>
          <cell r="L30">
            <v>7</v>
          </cell>
          <cell r="M30" t="str">
            <v>EMPLEADO</v>
          </cell>
          <cell r="N30">
            <v>3</v>
          </cell>
          <cell r="O30" t="str">
            <v>REC HUMANOS</v>
          </cell>
          <cell r="P30" t="str">
            <v>O388</v>
          </cell>
          <cell r="Q30" t="str">
            <v>RN</v>
          </cell>
          <cell r="R30" t="str">
            <v>31MXZ</v>
          </cell>
          <cell r="S30" t="str">
            <v>Mexico Oriente MTW</v>
          </cell>
          <cell r="T30">
            <v>204364</v>
          </cell>
          <cell r="U30" t="str">
            <v>RECURSOS HUMANOS MEXICO ORIENTE</v>
          </cell>
          <cell r="V30">
            <v>2390651</v>
          </cell>
          <cell r="W30" t="str">
            <v>ENTRENADOR PRACTICO</v>
          </cell>
          <cell r="X30">
            <v>110337</v>
          </cell>
          <cell r="Y30" t="str">
            <v>ENTRENADOR PRACTICO</v>
          </cell>
          <cell r="Z30" t="str">
            <v>36ROJO1271</v>
          </cell>
          <cell r="AA30">
            <v>27210</v>
          </cell>
          <cell r="AB30">
            <v>42891</v>
          </cell>
          <cell r="AC30" t="str">
            <v>B5</v>
          </cell>
          <cell r="AD30" t="str">
            <v>EMPLEADOS OXXO</v>
          </cell>
          <cell r="AE30" t="str">
            <v>Z1</v>
          </cell>
          <cell r="AF30" t="str">
            <v>ZONA ECONOMICA A</v>
          </cell>
          <cell r="AG30" t="str">
            <v>NIVEL 10</v>
          </cell>
          <cell r="AH30" t="str">
            <v>27.10.1996</v>
          </cell>
          <cell r="AI30" t="str">
            <v>SOLTER</v>
          </cell>
          <cell r="AJ30">
            <v>491083</v>
          </cell>
          <cell r="AK30" t="str">
            <v>Maria De Los Angeles Hernandez Zacarias</v>
          </cell>
          <cell r="AL30" t="str">
            <v>RRHH</v>
          </cell>
          <cell r="AM30">
            <v>14</v>
          </cell>
          <cell r="AO30" t="str">
            <v>Si</v>
          </cell>
          <cell r="AQ30" t="str">
            <v>Encargado Entrenamiento</v>
          </cell>
          <cell r="AR30" t="str">
            <v>NIVEL 11</v>
          </cell>
          <cell r="AS30" t="str">
            <v>RH</v>
          </cell>
          <cell r="AT30" t="str">
            <v>Región</v>
          </cell>
          <cell r="AU30" t="str">
            <v>Bloque 2</v>
          </cell>
          <cell r="AV30" t="str">
            <v>Si</v>
          </cell>
          <cell r="AW30" t="str">
            <v>PROMOCIÓN</v>
          </cell>
          <cell r="AX30">
            <v>29030</v>
          </cell>
          <cell r="AY30">
            <v>0.83443518252371374</v>
          </cell>
          <cell r="AZ30">
            <v>39454.5</v>
          </cell>
          <cell r="BA30">
            <v>0.45</v>
          </cell>
          <cell r="BB30">
            <v>6.6887173833149571E-2</v>
          </cell>
          <cell r="BC30">
            <v>45227</v>
          </cell>
          <cell r="BD30" t="str">
            <v>No</v>
          </cell>
          <cell r="BF30" t="str">
            <v>Laptop</v>
          </cell>
          <cell r="BI30" t="str">
            <v>Si</v>
          </cell>
          <cell r="BJ30" t="str">
            <v>Oxxo Region Centro Norte</v>
          </cell>
        </row>
        <row r="31">
          <cell r="H31">
            <v>1968288</v>
          </cell>
          <cell r="I31" t="str">
            <v>Ulises Cano Piñon</v>
          </cell>
          <cell r="J31">
            <v>1</v>
          </cell>
          <cell r="K31" t="str">
            <v>PLANTA FIJO</v>
          </cell>
          <cell r="L31">
            <v>98</v>
          </cell>
          <cell r="M31" t="str">
            <v>EQUIPO BASICO</v>
          </cell>
          <cell r="N31">
            <v>43</v>
          </cell>
          <cell r="O31" t="str">
            <v>OPS. COMERCIO</v>
          </cell>
          <cell r="P31" t="str">
            <v>O388</v>
          </cell>
          <cell r="Q31" t="str">
            <v>RN</v>
          </cell>
          <cell r="R31" t="str">
            <v>31MYB</v>
          </cell>
          <cell r="S31" t="str">
            <v>Mexico Satelite MTW</v>
          </cell>
          <cell r="T31">
            <v>1951094</v>
          </cell>
          <cell r="U31" t="str">
            <v>OPERACIONES 9</v>
          </cell>
          <cell r="V31">
            <v>90898</v>
          </cell>
          <cell r="W31" t="str">
            <v>ASESOR TIENDA</v>
          </cell>
          <cell r="X31">
            <v>4752</v>
          </cell>
          <cell r="Y31" t="str">
            <v>ASESOR TIENDA</v>
          </cell>
          <cell r="Z31" t="str">
            <v>32SOJO1271</v>
          </cell>
          <cell r="AA31">
            <v>40540</v>
          </cell>
          <cell r="AB31">
            <v>41848</v>
          </cell>
          <cell r="AC31" t="str">
            <v>B5</v>
          </cell>
          <cell r="AD31" t="str">
            <v>EMPLEADOS OXXO</v>
          </cell>
          <cell r="AE31" t="str">
            <v>Z1</v>
          </cell>
          <cell r="AF31" t="str">
            <v>ZONA ECONOMICA A</v>
          </cell>
          <cell r="AG31" t="str">
            <v>NIVEL 13</v>
          </cell>
          <cell r="AH31" t="str">
            <v>09.03.1975</v>
          </cell>
          <cell r="AI31" t="str">
            <v>CASADO</v>
          </cell>
          <cell r="AJ31">
            <v>491307</v>
          </cell>
          <cell r="AK31" t="str">
            <v>Wendolyne Esmeralda de la Cruz Rocha Her</v>
          </cell>
          <cell r="AL31" t="str">
            <v>Operaciones</v>
          </cell>
          <cell r="AM31">
            <v>755</v>
          </cell>
          <cell r="AO31" t="str">
            <v>Si</v>
          </cell>
          <cell r="AQ31" t="str">
            <v>Asesor Tienda</v>
          </cell>
          <cell r="AR31" t="str">
            <v>NIVEL 13</v>
          </cell>
          <cell r="AS31" t="str">
            <v>Operaciones</v>
          </cell>
          <cell r="AT31" t="str">
            <v>Plaza</v>
          </cell>
          <cell r="AU31" t="str">
            <v xml:space="preserve">Bloque 1 </v>
          </cell>
          <cell r="AV31" t="str">
            <v>No</v>
          </cell>
          <cell r="AX31">
            <v>40540</v>
          </cell>
          <cell r="AY31">
            <v>0.83846949327817999</v>
          </cell>
          <cell r="AZ31" t="str">
            <v/>
          </cell>
          <cell r="BA31" t="str">
            <v/>
          </cell>
          <cell r="BB31" t="str">
            <v/>
          </cell>
          <cell r="BC31">
            <v>62855</v>
          </cell>
          <cell r="BD31" t="str">
            <v>No</v>
          </cell>
          <cell r="BF31" t="str">
            <v>Laptop, Auto utilitario, Celular</v>
          </cell>
          <cell r="BI31" t="str">
            <v>Si</v>
          </cell>
          <cell r="BJ31" t="str">
            <v>Oxxo Naucalpan</v>
          </cell>
        </row>
        <row r="32">
          <cell r="H32">
            <v>1415870</v>
          </cell>
          <cell r="I32" t="str">
            <v>Tomas Leyva Ruiz</v>
          </cell>
          <cell r="J32">
            <v>1</v>
          </cell>
          <cell r="K32" t="str">
            <v>PLANTA FIJO</v>
          </cell>
          <cell r="L32">
            <v>98</v>
          </cell>
          <cell r="M32" t="str">
            <v>EQUIPO BASICO</v>
          </cell>
          <cell r="N32">
            <v>43</v>
          </cell>
          <cell r="O32" t="str">
            <v>OPS. COMERCIO</v>
          </cell>
          <cell r="P32" t="str">
            <v>O388</v>
          </cell>
          <cell r="Q32" t="str">
            <v>RN</v>
          </cell>
          <cell r="R32" t="str">
            <v>31MYB</v>
          </cell>
          <cell r="S32" t="str">
            <v>Mexico Satelite MTW</v>
          </cell>
          <cell r="T32">
            <v>204459</v>
          </cell>
          <cell r="U32" t="str">
            <v>OPERACIONES MEXICO SATELITE</v>
          </cell>
          <cell r="V32">
            <v>90984</v>
          </cell>
          <cell r="W32" t="str">
            <v>JEFE MANTENIMIENTO</v>
          </cell>
          <cell r="X32">
            <v>57046</v>
          </cell>
          <cell r="Y32" t="str">
            <v>EQUIPO BASICO</v>
          </cell>
          <cell r="Z32" t="str">
            <v>32SOJO1271</v>
          </cell>
          <cell r="AA32">
            <v>50590</v>
          </cell>
          <cell r="AB32">
            <v>39630</v>
          </cell>
          <cell r="AC32" t="str">
            <v>B5</v>
          </cell>
          <cell r="AD32" t="str">
            <v>EMPLEADOS OXXO</v>
          </cell>
          <cell r="AE32" t="str">
            <v>Z1</v>
          </cell>
          <cell r="AF32" t="str">
            <v>ZONA ECONOMICA A</v>
          </cell>
          <cell r="AG32" t="str">
            <v>NIVEL 14</v>
          </cell>
          <cell r="AH32" t="str">
            <v>08.09.1975</v>
          </cell>
          <cell r="AI32" t="str">
            <v>CASADO</v>
          </cell>
          <cell r="AJ32">
            <v>95803</v>
          </cell>
          <cell r="AK32" t="str">
            <v>Carlos Gerardo Zamora Leal</v>
          </cell>
          <cell r="AL32" t="str">
            <v>Mantenimiento</v>
          </cell>
          <cell r="AM32">
            <v>9</v>
          </cell>
          <cell r="AO32" t="str">
            <v>Si</v>
          </cell>
          <cell r="AQ32" t="str">
            <v>Coord Mtto</v>
          </cell>
          <cell r="AR32" t="str">
            <v>NIVEL 13</v>
          </cell>
          <cell r="AS32" t="str">
            <v>Mtto</v>
          </cell>
          <cell r="AT32" t="str">
            <v>Región</v>
          </cell>
          <cell r="AU32" t="str">
            <v xml:space="preserve">Bloque 1 </v>
          </cell>
          <cell r="AV32" t="str">
            <v>Si</v>
          </cell>
          <cell r="AW32" t="str">
            <v>DEMOCIÓN</v>
          </cell>
          <cell r="AX32">
            <v>50590</v>
          </cell>
          <cell r="AY32">
            <v>1.0463288521199587</v>
          </cell>
          <cell r="AZ32">
            <v>65767</v>
          </cell>
          <cell r="BA32">
            <v>0.3</v>
          </cell>
          <cell r="BB32">
            <v>0</v>
          </cell>
          <cell r="BC32">
            <v>62855</v>
          </cell>
          <cell r="BD32" t="str">
            <v>No</v>
          </cell>
          <cell r="BF32" t="str">
            <v>Laptop, Auto utilitario, Celular</v>
          </cell>
          <cell r="BI32" t="str">
            <v>Si</v>
          </cell>
          <cell r="BJ32" t="str">
            <v>Oxxo Region Centro Norte</v>
          </cell>
        </row>
        <row r="33">
          <cell r="H33">
            <v>1951190</v>
          </cell>
          <cell r="I33" t="str">
            <v>Thania Montserrat Lopez Gonzalez</v>
          </cell>
          <cell r="J33">
            <v>1</v>
          </cell>
          <cell r="K33" t="str">
            <v>PLANTA FIJO</v>
          </cell>
          <cell r="L33">
            <v>7</v>
          </cell>
          <cell r="M33" t="str">
            <v>EMPLEADO</v>
          </cell>
          <cell r="N33">
            <v>15</v>
          </cell>
          <cell r="O33" t="str">
            <v>MERCADOTECNIA</v>
          </cell>
          <cell r="P33" t="str">
            <v>O388</v>
          </cell>
          <cell r="Q33" t="str">
            <v>RN</v>
          </cell>
          <cell r="R33" t="str">
            <v>31MXZ</v>
          </cell>
          <cell r="S33" t="str">
            <v>Mexico Oriente MTW</v>
          </cell>
          <cell r="T33">
            <v>204366</v>
          </cell>
          <cell r="U33" t="str">
            <v>MERCADEO MEXICO ORIENTE</v>
          </cell>
          <cell r="V33">
            <v>1743832</v>
          </cell>
          <cell r="W33" t="str">
            <v>ENCARGADO SEGUIMIENTO ABASTO</v>
          </cell>
          <cell r="X33">
            <v>110334</v>
          </cell>
          <cell r="Y33" t="str">
            <v>ENCARGADO SEGUIMIENTO ABASTO</v>
          </cell>
          <cell r="Z33" t="str">
            <v>39SOWO1271</v>
          </cell>
          <cell r="AA33">
            <v>23410</v>
          </cell>
          <cell r="AB33">
            <v>42842</v>
          </cell>
          <cell r="AC33" t="str">
            <v>B5</v>
          </cell>
          <cell r="AD33" t="str">
            <v>EMPLEADOS OXXO</v>
          </cell>
          <cell r="AE33" t="str">
            <v>Z1</v>
          </cell>
          <cell r="AF33" t="str">
            <v>ZONA ECONOMICA A</v>
          </cell>
          <cell r="AG33" t="str">
            <v>NIVEL 10</v>
          </cell>
          <cell r="AH33" t="str">
            <v>21.06.1992</v>
          </cell>
          <cell r="AI33" t="str">
            <v>SOLTER</v>
          </cell>
          <cell r="AJ33">
            <v>1538518</v>
          </cell>
          <cell r="AK33" t="str">
            <v>Gicela Espinosa Maldonado</v>
          </cell>
          <cell r="AL33" t="str">
            <v>Comercial</v>
          </cell>
          <cell r="AM33">
            <v>309</v>
          </cell>
          <cell r="AO33" t="str">
            <v>Si</v>
          </cell>
          <cell r="AQ33" t="str">
            <v>Encargado Abasto</v>
          </cell>
          <cell r="AR33" t="str">
            <v>NIVEL 10</v>
          </cell>
          <cell r="AS33" t="str">
            <v>Comercial</v>
          </cell>
          <cell r="AT33" t="str">
            <v>Región</v>
          </cell>
          <cell r="AU33" t="str">
            <v>Bloque 2</v>
          </cell>
          <cell r="AV33" t="str">
            <v>No</v>
          </cell>
          <cell r="AX33">
            <v>23410</v>
          </cell>
          <cell r="AY33">
            <v>0.78346720214190091</v>
          </cell>
          <cell r="AZ33" t="str">
            <v/>
          </cell>
          <cell r="BA33" t="str">
            <v/>
          </cell>
          <cell r="BB33" t="str">
            <v/>
          </cell>
          <cell r="BC33">
            <v>38844</v>
          </cell>
          <cell r="BD33" t="str">
            <v>No</v>
          </cell>
          <cell r="BF33" t="str">
            <v>Laptop, Celular</v>
          </cell>
          <cell r="BI33" t="str">
            <v>Si</v>
          </cell>
          <cell r="BJ33" t="str">
            <v>Oxxo Region Centro Norte</v>
          </cell>
        </row>
        <row r="34">
          <cell r="H34">
            <v>3652869</v>
          </cell>
          <cell r="I34" t="str">
            <v>Thania Berenisse Carmona García</v>
          </cell>
          <cell r="J34">
            <v>1</v>
          </cell>
          <cell r="K34" t="str">
            <v>PLANTA FIJO</v>
          </cell>
          <cell r="L34">
            <v>7</v>
          </cell>
          <cell r="M34" t="str">
            <v>EMPLEADO</v>
          </cell>
          <cell r="N34">
            <v>43</v>
          </cell>
          <cell r="O34" t="str">
            <v>OPS. COMERCIO</v>
          </cell>
          <cell r="P34" t="str">
            <v>O388</v>
          </cell>
          <cell r="Q34" t="str">
            <v>RN</v>
          </cell>
          <cell r="R34" t="str">
            <v>31MYB</v>
          </cell>
          <cell r="S34" t="str">
            <v>Mexico Satelite MTW</v>
          </cell>
          <cell r="T34">
            <v>204459</v>
          </cell>
          <cell r="U34" t="str">
            <v>OPERACIONES MEXICO SATELITE</v>
          </cell>
          <cell r="V34">
            <v>1927600</v>
          </cell>
          <cell r="W34" t="str">
            <v>ASISTENTE GERENCIA</v>
          </cell>
          <cell r="X34">
            <v>57023</v>
          </cell>
          <cell r="Y34" t="str">
            <v>AUXILIAR</v>
          </cell>
          <cell r="Z34" t="str">
            <v>32SOJO1271</v>
          </cell>
          <cell r="AA34">
            <v>14310</v>
          </cell>
          <cell r="AB34">
            <v>43679</v>
          </cell>
          <cell r="AC34" t="str">
            <v>B5</v>
          </cell>
          <cell r="AD34" t="str">
            <v>EMPLEADOS OXXO</v>
          </cell>
          <cell r="AE34" t="str">
            <v>Z1</v>
          </cell>
          <cell r="AF34" t="str">
            <v>ZONA ECONOMICA A</v>
          </cell>
          <cell r="AG34" t="str">
            <v>NIVEL 06</v>
          </cell>
          <cell r="AH34" t="str">
            <v>12.11.1990</v>
          </cell>
          <cell r="AI34" t="str">
            <v>CASADO</v>
          </cell>
          <cell r="AJ34">
            <v>95803</v>
          </cell>
          <cell r="AK34" t="str">
            <v>Carlos Gerardo Zamora Leal</v>
          </cell>
          <cell r="AL34" t="str">
            <v>Operaciones</v>
          </cell>
          <cell r="AM34">
            <v>1227</v>
          </cell>
          <cell r="AO34" t="str">
            <v>Si</v>
          </cell>
          <cell r="AQ34" t="str">
            <v>Recepcionista</v>
          </cell>
          <cell r="AR34" t="str">
            <v>NIVEL 06</v>
          </cell>
          <cell r="AS34" t="str">
            <v>RH</v>
          </cell>
          <cell r="AT34" t="str">
            <v>Plaza</v>
          </cell>
          <cell r="AU34" t="str">
            <v>Bloque 2</v>
          </cell>
          <cell r="AV34" t="str">
            <v>No</v>
          </cell>
          <cell r="AX34">
            <v>14310</v>
          </cell>
          <cell r="AY34">
            <v>0.83880422039859315</v>
          </cell>
          <cell r="AZ34" t="str">
            <v/>
          </cell>
          <cell r="BA34" t="str">
            <v/>
          </cell>
          <cell r="BB34" t="str">
            <v/>
          </cell>
          <cell r="BC34">
            <v>22178</v>
          </cell>
          <cell r="BD34" t="str">
            <v>No</v>
          </cell>
          <cell r="BF34" t="str">
            <v>Desktop</v>
          </cell>
          <cell r="BI34" t="str">
            <v>Si</v>
          </cell>
          <cell r="BJ34" t="str">
            <v>Oxxo Naucalpan</v>
          </cell>
        </row>
        <row r="35">
          <cell r="H35">
            <v>3419777</v>
          </cell>
          <cell r="I35" t="str">
            <v>Tania Veronica Gonzalez Martinez</v>
          </cell>
          <cell r="J35">
            <v>1</v>
          </cell>
          <cell r="K35" t="str">
            <v>PLANTA FIJO</v>
          </cell>
          <cell r="L35">
            <v>7</v>
          </cell>
          <cell r="M35" t="str">
            <v>EMPLEADO</v>
          </cell>
          <cell r="N35">
            <v>15</v>
          </cell>
          <cell r="O35" t="str">
            <v>MERCADOTECNIA</v>
          </cell>
          <cell r="P35" t="str">
            <v>O388</v>
          </cell>
          <cell r="Q35" t="str">
            <v>RN</v>
          </cell>
          <cell r="R35" t="str">
            <v>31MYQ</v>
          </cell>
          <cell r="S35" t="str">
            <v>Pachuca MTW</v>
          </cell>
          <cell r="T35">
            <v>1938291</v>
          </cell>
          <cell r="U35" t="str">
            <v>MERCADEO PACHUCA</v>
          </cell>
          <cell r="V35">
            <v>328223</v>
          </cell>
          <cell r="W35" t="str">
            <v>COORDINADOR MERCADEO</v>
          </cell>
          <cell r="X35">
            <v>110552</v>
          </cell>
          <cell r="Y35" t="str">
            <v>COORDINADOR MERCADEO</v>
          </cell>
          <cell r="Z35" t="str">
            <v>39MKPO1771</v>
          </cell>
          <cell r="AA35" t="e">
            <v>#N/A</v>
          </cell>
          <cell r="AB35">
            <v>42989</v>
          </cell>
          <cell r="AC35" t="str">
            <v>B5</v>
          </cell>
          <cell r="AD35" t="str">
            <v>EMPLEADOS OXXO</v>
          </cell>
          <cell r="AE35" t="str">
            <v>Z3</v>
          </cell>
          <cell r="AF35" t="str">
            <v>ZONA ECONOMICA C</v>
          </cell>
          <cell r="AG35" t="str">
            <v>NIVEL 13</v>
          </cell>
          <cell r="AH35" t="str">
            <v>11.07.1989</v>
          </cell>
          <cell r="AI35" t="str">
            <v>CONCUB</v>
          </cell>
          <cell r="AJ35">
            <v>1664351</v>
          </cell>
          <cell r="AK35" t="str">
            <v>Tania Noguerola Rivera</v>
          </cell>
          <cell r="AL35" t="str">
            <v>Comercial</v>
          </cell>
          <cell r="AM35">
            <v>34</v>
          </cell>
          <cell r="AO35" t="str">
            <v>No</v>
          </cell>
          <cell r="AP35" t="str">
            <v>BAJA</v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X35">
            <v>0</v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  <cell r="BC35" t="e">
            <v>#N/A</v>
          </cell>
          <cell r="BD35" t="str">
            <v>No</v>
          </cell>
          <cell r="BI35" t="str">
            <v>No</v>
          </cell>
        </row>
        <row r="36">
          <cell r="H36">
            <v>1664351</v>
          </cell>
          <cell r="I36" t="str">
            <v>Tania Noguerola Rivera</v>
          </cell>
          <cell r="J36">
            <v>1</v>
          </cell>
          <cell r="K36" t="str">
            <v>PLANTA FIJO</v>
          </cell>
          <cell r="L36">
            <v>30</v>
          </cell>
          <cell r="M36" t="str">
            <v>GERENTE AREA</v>
          </cell>
          <cell r="N36">
            <v>15</v>
          </cell>
          <cell r="O36" t="str">
            <v>MERCADOTECNIA</v>
          </cell>
          <cell r="P36" t="str">
            <v>O388</v>
          </cell>
          <cell r="Q36" t="str">
            <v>RN</v>
          </cell>
          <cell r="R36" t="str">
            <v>31MYQ</v>
          </cell>
          <cell r="S36" t="str">
            <v>Pachuca MTW</v>
          </cell>
          <cell r="T36">
            <v>1938291</v>
          </cell>
          <cell r="U36" t="str">
            <v>MERCADEO PACHUCA</v>
          </cell>
          <cell r="V36">
            <v>2116477</v>
          </cell>
          <cell r="W36" t="str">
            <v>GERENTE MERCADEO PACHUCA</v>
          </cell>
          <cell r="X36">
            <v>4016</v>
          </cell>
          <cell r="Y36" t="str">
            <v>GERENTE JR MERCADEO</v>
          </cell>
          <cell r="Z36" t="str">
            <v>39MKPO1771</v>
          </cell>
          <cell r="AA36">
            <v>54430</v>
          </cell>
          <cell r="AB36">
            <v>41059</v>
          </cell>
          <cell r="AC36" t="str">
            <v>B4</v>
          </cell>
          <cell r="AD36" t="str">
            <v>FEMSA EJECUTIVOS</v>
          </cell>
          <cell r="AE36" t="str">
            <v>W4</v>
          </cell>
          <cell r="AF36" t="str">
            <v>GERENTE</v>
          </cell>
          <cell r="AG36" t="str">
            <v>G     15</v>
          </cell>
          <cell r="AH36" t="str">
            <v>13.10.1988</v>
          </cell>
          <cell r="AI36" t="str">
            <v>CASADO</v>
          </cell>
          <cell r="AJ36">
            <v>640043</v>
          </cell>
          <cell r="AK36" t="str">
            <v>Guillermo Alarcon Gamero</v>
          </cell>
          <cell r="AL36" t="str">
            <v>Comercial</v>
          </cell>
          <cell r="AM36">
            <v>33</v>
          </cell>
          <cell r="AO36" t="str">
            <v>Si</v>
          </cell>
          <cell r="AQ36" t="str">
            <v>Jefe Comercial</v>
          </cell>
          <cell r="AR36" t="str">
            <v>NIVEL 14</v>
          </cell>
          <cell r="AS36" t="str">
            <v>Comercial</v>
          </cell>
          <cell r="AT36" t="str">
            <v>Plaza</v>
          </cell>
          <cell r="AU36" t="str">
            <v xml:space="preserve">Bloque 1 </v>
          </cell>
          <cell r="AV36" t="str">
            <v>Si</v>
          </cell>
          <cell r="AW36" t="str">
            <v>DEMOCIÓN</v>
          </cell>
          <cell r="AX36">
            <v>54430</v>
          </cell>
          <cell r="AY36" t="str">
            <v/>
          </cell>
          <cell r="AZ36">
            <v>70759</v>
          </cell>
          <cell r="BA36">
            <v>0.3</v>
          </cell>
          <cell r="BB36">
            <v>0</v>
          </cell>
          <cell r="BC36">
            <v>57447</v>
          </cell>
          <cell r="BD36" t="str">
            <v>No</v>
          </cell>
          <cell r="BF36" t="str">
            <v>Laptop, Auto utilitario, Celular</v>
          </cell>
          <cell r="BI36" t="str">
            <v>Si</v>
          </cell>
          <cell r="BJ36" t="str">
            <v>Oxxo Pachuca</v>
          </cell>
        </row>
        <row r="37">
          <cell r="H37">
            <v>1342738</v>
          </cell>
          <cell r="I37" t="str">
            <v>Talia Hazzana Lozano Orozco</v>
          </cell>
          <cell r="J37">
            <v>1</v>
          </cell>
          <cell r="K37" t="str">
            <v>PLANTA FIJO</v>
          </cell>
          <cell r="L37">
            <v>7</v>
          </cell>
          <cell r="M37" t="str">
            <v>EMPLEADO</v>
          </cell>
          <cell r="N37">
            <v>3</v>
          </cell>
          <cell r="O37" t="str">
            <v>REC HUMANOS</v>
          </cell>
          <cell r="P37" t="str">
            <v>O388</v>
          </cell>
          <cell r="Q37" t="str">
            <v>RN</v>
          </cell>
          <cell r="R37" t="str">
            <v>31MXZ</v>
          </cell>
          <cell r="S37" t="str">
            <v>Mexico Oriente MTW</v>
          </cell>
          <cell r="T37">
            <v>204364</v>
          </cell>
          <cell r="U37" t="str">
            <v>RECURSOS HUMANOS MEXICO ORIENTE</v>
          </cell>
          <cell r="V37">
            <v>2375198</v>
          </cell>
          <cell r="W37" t="str">
            <v>ENCARGADO RECLUTAMIENTO Y SELECCION TDAS</v>
          </cell>
          <cell r="X37">
            <v>4017</v>
          </cell>
          <cell r="Y37" t="str">
            <v>ENCARGADO RECLUTAMIENTO Y SELECCION</v>
          </cell>
          <cell r="Z37" t="str">
            <v>36ROJO1271</v>
          </cell>
          <cell r="AA37">
            <v>25660</v>
          </cell>
          <cell r="AB37">
            <v>43243</v>
          </cell>
          <cell r="AC37" t="str">
            <v>B5</v>
          </cell>
          <cell r="AD37" t="str">
            <v>EMPLEADOS OXXO</v>
          </cell>
          <cell r="AE37" t="str">
            <v>Z1</v>
          </cell>
          <cell r="AF37" t="str">
            <v>ZONA ECONOMICA A</v>
          </cell>
          <cell r="AG37" t="str">
            <v>NIVEL 10</v>
          </cell>
          <cell r="AH37" t="str">
            <v>26.09.1988</v>
          </cell>
          <cell r="AI37" t="str">
            <v>CASADO</v>
          </cell>
          <cell r="AJ37">
            <v>3073950</v>
          </cell>
          <cell r="AK37" t="str">
            <v>Wendy Lorena Rodriguez Nieto</v>
          </cell>
          <cell r="AL37" t="str">
            <v>RRHH</v>
          </cell>
          <cell r="AM37">
            <v>155</v>
          </cell>
          <cell r="AO37" t="str">
            <v>Si</v>
          </cell>
          <cell r="AQ37" t="str">
            <v>Coord Centro Reclutamiento</v>
          </cell>
          <cell r="AR37" t="str">
            <v>NIVEL 13</v>
          </cell>
          <cell r="AS37" t="str">
            <v>RH</v>
          </cell>
          <cell r="AT37" t="str">
            <v>Región</v>
          </cell>
          <cell r="AU37" t="str">
            <v xml:space="preserve">Bloque 1 </v>
          </cell>
          <cell r="AV37" t="str">
            <v>Si</v>
          </cell>
          <cell r="AW37" t="str">
            <v>PROMOCIÓN</v>
          </cell>
          <cell r="AX37">
            <v>33100</v>
          </cell>
          <cell r="AY37">
            <v>0.68459152016546021</v>
          </cell>
          <cell r="AZ37">
            <v>37207</v>
          </cell>
          <cell r="BA37">
            <v>0.45</v>
          </cell>
          <cell r="BB37">
            <v>0.28994544037412306</v>
          </cell>
          <cell r="BC37">
            <v>62855</v>
          </cell>
          <cell r="BD37" t="str">
            <v>No</v>
          </cell>
          <cell r="BF37" t="str">
            <v>Laptop, Celular</v>
          </cell>
          <cell r="BG37" t="str">
            <v>Centro de Reclutamineto</v>
          </cell>
          <cell r="BI37" t="str">
            <v>Si</v>
          </cell>
          <cell r="BJ37" t="str">
            <v>Oxxo Region Centro Norte</v>
          </cell>
        </row>
        <row r="38">
          <cell r="H38">
            <v>3785944</v>
          </cell>
          <cell r="I38" t="str">
            <v>SILVIA NAYELI BRISEÑO PAREDES</v>
          </cell>
          <cell r="J38">
            <v>1</v>
          </cell>
          <cell r="K38" t="str">
            <v>PLANTA FIJO</v>
          </cell>
          <cell r="L38">
            <v>7</v>
          </cell>
          <cell r="M38" t="str">
            <v>EMPLEADO</v>
          </cell>
          <cell r="N38">
            <v>3</v>
          </cell>
          <cell r="O38" t="str">
            <v>REC HUMANOS</v>
          </cell>
          <cell r="P38" t="str">
            <v>O388</v>
          </cell>
          <cell r="Q38" t="str">
            <v>RN</v>
          </cell>
          <cell r="R38" t="str">
            <v>31MYB</v>
          </cell>
          <cell r="S38" t="str">
            <v>Mexico Satelite MTW</v>
          </cell>
          <cell r="T38">
            <v>204460</v>
          </cell>
          <cell r="U38" t="str">
            <v>RECURSOS HUMANOS MEXICO SATELITE</v>
          </cell>
          <cell r="V38">
            <v>2622179</v>
          </cell>
          <cell r="W38" t="str">
            <v>RECEPCIONISTA</v>
          </cell>
          <cell r="X38">
            <v>57083</v>
          </cell>
          <cell r="Y38" t="str">
            <v>ASISTENTE</v>
          </cell>
          <cell r="Z38" t="str">
            <v>36OSWO1271</v>
          </cell>
          <cell r="AA38">
            <v>12370</v>
          </cell>
          <cell r="AB38">
            <v>43862</v>
          </cell>
          <cell r="AC38" t="str">
            <v>B5</v>
          </cell>
          <cell r="AD38" t="str">
            <v>EMPLEADOS OXXO</v>
          </cell>
          <cell r="AE38" t="str">
            <v>Z1</v>
          </cell>
          <cell r="AF38" t="str">
            <v>ZONA ECONOMICA A</v>
          </cell>
          <cell r="AG38" t="str">
            <v>NIVEL 05</v>
          </cell>
          <cell r="AH38" t="str">
            <v>27.12.1984</v>
          </cell>
          <cell r="AI38" t="str">
            <v>CASADO</v>
          </cell>
          <cell r="AJ38">
            <v>1488669</v>
          </cell>
          <cell r="AK38" t="str">
            <v>Maria del Rocio Alvarado Moreno</v>
          </cell>
          <cell r="AL38" t="str">
            <v>RRHH</v>
          </cell>
          <cell r="AM38">
            <v>1227</v>
          </cell>
          <cell r="AO38" t="str">
            <v>Si</v>
          </cell>
          <cell r="AQ38" t="str">
            <v>Recepcionista</v>
          </cell>
          <cell r="AR38" t="str">
            <v>NIVEL 06</v>
          </cell>
          <cell r="AS38" t="str">
            <v>RH</v>
          </cell>
          <cell r="AT38" t="str">
            <v>Plaza</v>
          </cell>
          <cell r="AU38" t="str">
            <v>Bloque 2</v>
          </cell>
          <cell r="AV38" t="str">
            <v>Si</v>
          </cell>
          <cell r="AW38" t="str">
            <v>PROMOCIÓN</v>
          </cell>
          <cell r="AX38">
            <v>14190</v>
          </cell>
          <cell r="AY38">
            <v>0.83177022274325907</v>
          </cell>
          <cell r="AZ38">
            <v>19792</v>
          </cell>
          <cell r="BA38">
            <v>0.6</v>
          </cell>
          <cell r="BB38">
            <v>0.14713015359741299</v>
          </cell>
          <cell r="BC38">
            <v>22178</v>
          </cell>
          <cell r="BD38" t="str">
            <v>No</v>
          </cell>
          <cell r="BF38" t="str">
            <v>Desktop</v>
          </cell>
          <cell r="BI38" t="str">
            <v>Si</v>
          </cell>
          <cell r="BJ38" t="str">
            <v>Oxxo Gustavo A Madero</v>
          </cell>
        </row>
        <row r="39">
          <cell r="H39">
            <v>1342989</v>
          </cell>
          <cell r="I39" t="str">
            <v>Silvia Herminia Zepeda Castellanos</v>
          </cell>
          <cell r="J39">
            <v>1</v>
          </cell>
          <cell r="K39" t="str">
            <v>PLANTA FIJO</v>
          </cell>
          <cell r="L39">
            <v>7</v>
          </cell>
          <cell r="M39" t="str">
            <v>EMPLEADO</v>
          </cell>
          <cell r="N39">
            <v>10</v>
          </cell>
          <cell r="O39" t="str">
            <v>FINZAS Y ADMON</v>
          </cell>
          <cell r="P39" t="str">
            <v>O388</v>
          </cell>
          <cell r="Q39" t="str">
            <v>RN</v>
          </cell>
          <cell r="R39" t="str">
            <v>31MXX</v>
          </cell>
          <cell r="S39" t="str">
            <v>Staff Mexico MTW</v>
          </cell>
          <cell r="T39">
            <v>200648</v>
          </cell>
          <cell r="U39" t="str">
            <v>ADMINISTRATIVO MEXICO STAFF</v>
          </cell>
          <cell r="V39">
            <v>90827</v>
          </cell>
          <cell r="W39" t="str">
            <v>CONTADOR</v>
          </cell>
          <cell r="X39">
            <v>110549</v>
          </cell>
          <cell r="Y39" t="str">
            <v>CONTADOR</v>
          </cell>
          <cell r="Z39" t="str">
            <v>31MEXO1271</v>
          </cell>
          <cell r="AA39">
            <v>49290</v>
          </cell>
          <cell r="AB39">
            <v>39132</v>
          </cell>
          <cell r="AC39" t="str">
            <v>B5</v>
          </cell>
          <cell r="AD39" t="str">
            <v>EMPLEADOS OXXO</v>
          </cell>
          <cell r="AE39" t="str">
            <v>Z1</v>
          </cell>
          <cell r="AF39" t="str">
            <v>ZONA ECONOMICA A</v>
          </cell>
          <cell r="AG39" t="str">
            <v>NIVEL 13</v>
          </cell>
          <cell r="AH39" t="str">
            <v>03.11.1983</v>
          </cell>
          <cell r="AI39" t="str">
            <v>CASADO</v>
          </cell>
          <cell r="AJ39">
            <v>1020325</v>
          </cell>
          <cell r="AK39" t="str">
            <v>Beatriz Adriana Rocha Bonilla</v>
          </cell>
          <cell r="AL39" t="str">
            <v>Administrativo</v>
          </cell>
          <cell r="AM39">
            <v>4</v>
          </cell>
          <cell r="AO39" t="str">
            <v>Si</v>
          </cell>
          <cell r="AQ39" t="str">
            <v>Jefe Admin</v>
          </cell>
          <cell r="AR39" t="str">
            <v>NIVEL 14</v>
          </cell>
          <cell r="AS39" t="str">
            <v>Administrativo</v>
          </cell>
          <cell r="AT39" t="str">
            <v>Plaza</v>
          </cell>
          <cell r="AU39" t="str">
            <v xml:space="preserve">Bloque 1 </v>
          </cell>
          <cell r="AV39" t="str">
            <v>Si</v>
          </cell>
          <cell r="AW39" t="str">
            <v>PROMOCIÓN</v>
          </cell>
          <cell r="AX39">
            <v>49290</v>
          </cell>
          <cell r="AY39">
            <v>0.86900564174894213</v>
          </cell>
          <cell r="AZ39">
            <v>64077</v>
          </cell>
          <cell r="BA39">
            <v>0.3</v>
          </cell>
          <cell r="BB39">
            <v>0</v>
          </cell>
          <cell r="BC39">
            <v>73736</v>
          </cell>
          <cell r="BD39" t="str">
            <v>No</v>
          </cell>
          <cell r="BF39" t="str">
            <v>Laptop, Auto utilitario, Celular</v>
          </cell>
          <cell r="BI39" t="str">
            <v>Si</v>
          </cell>
          <cell r="BJ39" t="str">
            <v>Oxxo Tecamac</v>
          </cell>
        </row>
        <row r="40">
          <cell r="H40">
            <v>1676318</v>
          </cell>
          <cell r="I40" t="str">
            <v>Sharon Viridiana Sanabria Malvaez</v>
          </cell>
          <cell r="J40">
            <v>1</v>
          </cell>
          <cell r="K40" t="str">
            <v>PLANTA FIJO</v>
          </cell>
          <cell r="L40">
            <v>7</v>
          </cell>
          <cell r="M40" t="str">
            <v>EMPLEADO</v>
          </cell>
          <cell r="N40">
            <v>3</v>
          </cell>
          <cell r="O40" t="str">
            <v>REC HUMANOS</v>
          </cell>
          <cell r="P40" t="str">
            <v>O388</v>
          </cell>
          <cell r="Q40" t="str">
            <v>RN</v>
          </cell>
          <cell r="R40" t="str">
            <v>31MXZ</v>
          </cell>
          <cell r="S40" t="str">
            <v>Mexico Oriente MTW</v>
          </cell>
          <cell r="T40">
            <v>204364</v>
          </cell>
          <cell r="U40" t="str">
            <v>RECURSOS HUMANOS MEXICO ORIENTE</v>
          </cell>
          <cell r="V40">
            <v>2013839</v>
          </cell>
          <cell r="W40" t="str">
            <v>ENCARGADO RECLUTAMIENTO Y SELECCION</v>
          </cell>
          <cell r="X40">
            <v>110363</v>
          </cell>
          <cell r="Y40" t="str">
            <v>ENCARGADO RECLUTAMIENTO Y SELECCIÓN</v>
          </cell>
          <cell r="Z40" t="str">
            <v>36ROJO1271</v>
          </cell>
          <cell r="AA40">
            <v>28620</v>
          </cell>
          <cell r="AB40">
            <v>42782</v>
          </cell>
          <cell r="AC40" t="str">
            <v>B5</v>
          </cell>
          <cell r="AD40" t="str">
            <v>EMPLEADOS OXXO</v>
          </cell>
          <cell r="AE40" t="str">
            <v>Z1</v>
          </cell>
          <cell r="AF40" t="str">
            <v>ZONA ECONOMICA A</v>
          </cell>
          <cell r="AG40" t="str">
            <v>NIVEL 11</v>
          </cell>
          <cell r="AH40" t="str">
            <v>04.04.1990</v>
          </cell>
          <cell r="AI40" t="str">
            <v>SOLTER</v>
          </cell>
          <cell r="AJ40">
            <v>3630067</v>
          </cell>
          <cell r="AK40" t="str">
            <v>Claudia Rosario Tinoco Saavedra</v>
          </cell>
          <cell r="AL40" t="str">
            <v>RRHH</v>
          </cell>
          <cell r="AM40">
            <v>903</v>
          </cell>
          <cell r="AO40" t="str">
            <v>No</v>
          </cell>
          <cell r="AP40" t="str">
            <v>TRANSFERENCIA OTRA UDN</v>
          </cell>
          <cell r="AR40" t="str">
            <v/>
          </cell>
          <cell r="AS40" t="str">
            <v/>
          </cell>
          <cell r="AT40" t="str">
            <v/>
          </cell>
          <cell r="AU40" t="str">
            <v/>
          </cell>
          <cell r="AV40" t="str">
            <v>No</v>
          </cell>
          <cell r="AX40">
            <v>28620</v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e">
            <v>#N/A</v>
          </cell>
          <cell r="BD40" t="str">
            <v>No</v>
          </cell>
          <cell r="BG40" t="str">
            <v>Centro de Reclutamineto</v>
          </cell>
          <cell r="BI40" t="str">
            <v>Si</v>
          </cell>
        </row>
        <row r="41">
          <cell r="H41">
            <v>3242982</v>
          </cell>
          <cell r="I41" t="str">
            <v>Sergio Arriaga Martinez</v>
          </cell>
          <cell r="J41">
            <v>1</v>
          </cell>
          <cell r="K41" t="str">
            <v>PLANTA FIJO</v>
          </cell>
          <cell r="L41">
            <v>7</v>
          </cell>
          <cell r="M41" t="str">
            <v>EMPLEADO</v>
          </cell>
          <cell r="N41">
            <v>43</v>
          </cell>
          <cell r="O41" t="str">
            <v>OPS. COMERCIO</v>
          </cell>
          <cell r="P41" t="str">
            <v>O388</v>
          </cell>
          <cell r="Q41" t="str">
            <v>RN</v>
          </cell>
          <cell r="R41" t="str">
            <v>31MYQ</v>
          </cell>
          <cell r="S41" t="str">
            <v>Pachuca MTW</v>
          </cell>
          <cell r="T41">
            <v>1938279</v>
          </cell>
          <cell r="U41" t="str">
            <v>OPERACIONES PACHUCA</v>
          </cell>
          <cell r="V41">
            <v>2219870</v>
          </cell>
          <cell r="W41" t="str">
            <v>ASESOR TI</v>
          </cell>
          <cell r="X41">
            <v>57069</v>
          </cell>
          <cell r="Y41" t="str">
            <v>ENCARGADO</v>
          </cell>
          <cell r="Z41" t="str">
            <v>32KAPO1771</v>
          </cell>
          <cell r="AA41">
            <v>22920</v>
          </cell>
          <cell r="AB41">
            <v>43584</v>
          </cell>
          <cell r="AC41" t="str">
            <v>B5</v>
          </cell>
          <cell r="AD41" t="str">
            <v>EMPLEADOS OXXO</v>
          </cell>
          <cell r="AE41" t="str">
            <v>Z3</v>
          </cell>
          <cell r="AF41" t="str">
            <v>ZONA ECONOMICA C</v>
          </cell>
          <cell r="AG41" t="str">
            <v>NIVEL 11</v>
          </cell>
          <cell r="AH41" t="str">
            <v>19.11.1991</v>
          </cell>
          <cell r="AI41" t="str">
            <v>SOLTER</v>
          </cell>
          <cell r="AJ41">
            <v>659768</v>
          </cell>
          <cell r="AK41" t="str">
            <v>Cesar Luis Camargo Cruz</v>
          </cell>
          <cell r="AL41" t="str">
            <v>Administrativo</v>
          </cell>
          <cell r="AM41">
            <v>538</v>
          </cell>
          <cell r="AO41" t="str">
            <v>Si</v>
          </cell>
          <cell r="AQ41" t="str">
            <v>Asesor TI</v>
          </cell>
          <cell r="AR41" t="str">
            <v>NIVEL 11</v>
          </cell>
          <cell r="AS41" t="str">
            <v>Administrativo</v>
          </cell>
          <cell r="AT41" t="str">
            <v>Plaza</v>
          </cell>
          <cell r="AU41" t="str">
            <v>Bloque 2</v>
          </cell>
          <cell r="AV41" t="str">
            <v>No</v>
          </cell>
          <cell r="AX41">
            <v>22920</v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>
            <v>36894</v>
          </cell>
          <cell r="BD41" t="str">
            <v>No</v>
          </cell>
          <cell r="BF41" t="str">
            <v>Laptop, Auto utilitario, Celular</v>
          </cell>
          <cell r="BI41" t="str">
            <v>Si</v>
          </cell>
          <cell r="BJ41" t="str">
            <v>Oxxo Zumpango</v>
          </cell>
        </row>
        <row r="42">
          <cell r="H42">
            <v>3238960</v>
          </cell>
          <cell r="I42" t="str">
            <v>Sergio Alejandro Campos Barrena</v>
          </cell>
          <cell r="J42">
            <v>1</v>
          </cell>
          <cell r="K42" t="str">
            <v>PLANTA FIJO</v>
          </cell>
          <cell r="L42">
            <v>7</v>
          </cell>
          <cell r="M42" t="str">
            <v>EMPLEADO</v>
          </cell>
          <cell r="N42">
            <v>42</v>
          </cell>
          <cell r="O42" t="str">
            <v>EXPANSION</v>
          </cell>
          <cell r="P42" t="str">
            <v>O388</v>
          </cell>
          <cell r="Q42" t="str">
            <v>RN</v>
          </cell>
          <cell r="R42" t="str">
            <v>31MYB</v>
          </cell>
          <cell r="S42" t="str">
            <v>Mexico Satelite MTW</v>
          </cell>
          <cell r="T42">
            <v>1907059</v>
          </cell>
          <cell r="U42" t="str">
            <v>EXPANSION MEXICO SATELITE</v>
          </cell>
          <cell r="V42">
            <v>90857</v>
          </cell>
          <cell r="W42" t="str">
            <v>GESTOR</v>
          </cell>
          <cell r="X42">
            <v>110343</v>
          </cell>
          <cell r="Y42" t="str">
            <v>GESTOR</v>
          </cell>
          <cell r="Z42" t="str">
            <v>37GEAO1271</v>
          </cell>
          <cell r="AA42">
            <v>21700</v>
          </cell>
          <cell r="AB42">
            <v>42571</v>
          </cell>
          <cell r="AC42" t="str">
            <v>B5</v>
          </cell>
          <cell r="AD42" t="str">
            <v>EMPLEADOS OXXO</v>
          </cell>
          <cell r="AE42" t="str">
            <v>Z1</v>
          </cell>
          <cell r="AF42" t="str">
            <v>ZONA ECONOMICA A</v>
          </cell>
          <cell r="AG42" t="str">
            <v>NIVEL 09</v>
          </cell>
          <cell r="AH42" t="str">
            <v>27.03.1984</v>
          </cell>
          <cell r="AI42" t="str">
            <v>CASADO</v>
          </cell>
          <cell r="AJ42">
            <v>1368421</v>
          </cell>
          <cell r="AK42" t="str">
            <v>Elizabeth González Canchola</v>
          </cell>
          <cell r="AL42" t="str">
            <v>Expansión</v>
          </cell>
          <cell r="AM42">
            <v>49</v>
          </cell>
          <cell r="AO42" t="str">
            <v>Si</v>
          </cell>
          <cell r="AQ42" t="str">
            <v>Encargado Gestoría</v>
          </cell>
          <cell r="AR42" t="str">
            <v>NIVEL 09</v>
          </cell>
          <cell r="AS42" t="str">
            <v>Expansión</v>
          </cell>
          <cell r="AT42" t="str">
            <v>Región</v>
          </cell>
          <cell r="AU42" t="str">
            <v>Bloque 2</v>
          </cell>
          <cell r="AV42" t="str">
            <v>No</v>
          </cell>
          <cell r="AX42">
            <v>21700</v>
          </cell>
          <cell r="AY42">
            <v>0.83333333333333337</v>
          </cell>
          <cell r="AZ42" t="str">
            <v/>
          </cell>
          <cell r="BA42" t="str">
            <v/>
          </cell>
          <cell r="BB42" t="str">
            <v/>
          </cell>
          <cell r="BC42">
            <v>33852</v>
          </cell>
          <cell r="BD42" t="str">
            <v>No</v>
          </cell>
          <cell r="BF42" t="str">
            <v>Laptop, Auto utilitario, Celular</v>
          </cell>
          <cell r="BI42" t="str">
            <v>Si</v>
          </cell>
          <cell r="BJ42" t="str">
            <v>Oxxo Region Centro Norte</v>
          </cell>
        </row>
        <row r="43">
          <cell r="H43">
            <v>3482168</v>
          </cell>
          <cell r="I43" t="str">
            <v>Sara Ramirez Macias</v>
          </cell>
          <cell r="J43">
            <v>1</v>
          </cell>
          <cell r="K43" t="str">
            <v>PLANTA FIJO</v>
          </cell>
          <cell r="L43">
            <v>7</v>
          </cell>
          <cell r="M43" t="str">
            <v>EMPLEADO</v>
          </cell>
          <cell r="N43">
            <v>3</v>
          </cell>
          <cell r="O43" t="str">
            <v>REC HUMANOS</v>
          </cell>
          <cell r="P43" t="str">
            <v>O388</v>
          </cell>
          <cell r="Q43" t="str">
            <v>RN</v>
          </cell>
          <cell r="R43" t="str">
            <v>31MXZ</v>
          </cell>
          <cell r="S43" t="str">
            <v>Mexico Oriente MTW</v>
          </cell>
          <cell r="T43">
            <v>204364</v>
          </cell>
          <cell r="U43" t="str">
            <v>RECURSOS HUMANOS MEXICO ORIENTE</v>
          </cell>
          <cell r="V43">
            <v>50002600</v>
          </cell>
          <cell r="W43" t="str">
            <v>ENCARGADO RECLUTAMIENTO Y SELECCION TDAS</v>
          </cell>
          <cell r="X43">
            <v>4017</v>
          </cell>
          <cell r="Y43" t="str">
            <v>ENCARGADO RECLUTAMIENTO Y SELECCION</v>
          </cell>
          <cell r="Z43" t="str">
            <v>36ROJO1271</v>
          </cell>
          <cell r="AA43">
            <v>29660</v>
          </cell>
          <cell r="AB43">
            <v>43068</v>
          </cell>
          <cell r="AC43" t="str">
            <v>B5</v>
          </cell>
          <cell r="AD43" t="str">
            <v>EMPLEADOS OXXO</v>
          </cell>
          <cell r="AE43" t="str">
            <v>Z1</v>
          </cell>
          <cell r="AF43" t="str">
            <v>ZONA ECONOMICA A</v>
          </cell>
          <cell r="AG43" t="str">
            <v>NIVEL 10</v>
          </cell>
          <cell r="AH43" t="str">
            <v>24.08.1990</v>
          </cell>
          <cell r="AI43" t="str">
            <v>SOLTER</v>
          </cell>
          <cell r="AJ43">
            <v>491083</v>
          </cell>
          <cell r="AK43" t="str">
            <v>Maria De Los Angeles Hernandez Zacarias</v>
          </cell>
          <cell r="AL43" t="str">
            <v>RRHH</v>
          </cell>
          <cell r="AM43">
            <v>127</v>
          </cell>
          <cell r="AO43" t="str">
            <v>Si</v>
          </cell>
          <cell r="AQ43" t="str">
            <v>Enc Reclutamiento y Selección</v>
          </cell>
          <cell r="AR43" t="str">
            <v>NIVEL 10</v>
          </cell>
          <cell r="AS43" t="str">
            <v>RH</v>
          </cell>
          <cell r="AT43" t="str">
            <v>Plaza</v>
          </cell>
          <cell r="AU43" t="str">
            <v>Bloque 2</v>
          </cell>
          <cell r="AV43" t="str">
            <v>No</v>
          </cell>
          <cell r="AX43">
            <v>29660</v>
          </cell>
          <cell r="AY43">
            <v>0.99263721552878181</v>
          </cell>
          <cell r="AZ43" t="str">
            <v/>
          </cell>
          <cell r="BA43" t="str">
            <v/>
          </cell>
          <cell r="BB43" t="str">
            <v/>
          </cell>
          <cell r="BC43">
            <v>38844</v>
          </cell>
          <cell r="BD43" t="str">
            <v>No</v>
          </cell>
          <cell r="BE43" t="str">
            <v>Centro de Reclutamineto</v>
          </cell>
          <cell r="BF43" t="str">
            <v>Laptop, Celular</v>
          </cell>
          <cell r="BG43" t="str">
            <v>Centro de Reclutamiento</v>
          </cell>
          <cell r="BI43" t="str">
            <v>Si</v>
          </cell>
        </row>
        <row r="44">
          <cell r="H44">
            <v>3684667</v>
          </cell>
          <cell r="I44" t="str">
            <v>Sandy Sthefanny Molina Perez</v>
          </cell>
          <cell r="J44">
            <v>1</v>
          </cell>
          <cell r="K44" t="str">
            <v>PLANTA FIJO</v>
          </cell>
          <cell r="L44">
            <v>7</v>
          </cell>
          <cell r="M44" t="str">
            <v>EMPLEADO</v>
          </cell>
          <cell r="N44">
            <v>3</v>
          </cell>
          <cell r="O44" t="str">
            <v>REC HUMANOS</v>
          </cell>
          <cell r="P44" t="str">
            <v>O388</v>
          </cell>
          <cell r="Q44" t="str">
            <v>RN</v>
          </cell>
          <cell r="R44" t="str">
            <v>31MYQ</v>
          </cell>
          <cell r="S44" t="str">
            <v>Pachuca MTW</v>
          </cell>
          <cell r="T44">
            <v>1938293</v>
          </cell>
          <cell r="U44" t="str">
            <v>RECURSOS HUMANOS PACHUCA</v>
          </cell>
          <cell r="V44">
            <v>274823</v>
          </cell>
          <cell r="W44" t="str">
            <v>ENCARGADO SEGURIDAD Y SALUD OCUPACIONAL</v>
          </cell>
          <cell r="X44">
            <v>110336</v>
          </cell>
          <cell r="Y44" t="str">
            <v>ENCARGADO SEGURIDAD Y SALUD OCUPACIONAL</v>
          </cell>
          <cell r="Z44" t="str">
            <v>36PKRO1771</v>
          </cell>
          <cell r="AA44">
            <v>28060</v>
          </cell>
          <cell r="AB44">
            <v>43467</v>
          </cell>
          <cell r="AC44" t="str">
            <v>B5</v>
          </cell>
          <cell r="AD44" t="str">
            <v>EMPLEADOS OXXO</v>
          </cell>
          <cell r="AE44" t="str">
            <v>Z3</v>
          </cell>
          <cell r="AF44" t="str">
            <v>ZONA ECONOMICA C</v>
          </cell>
          <cell r="AG44" t="str">
            <v>NIVEL 12</v>
          </cell>
          <cell r="AH44" t="str">
            <v>22.03.1989</v>
          </cell>
          <cell r="AI44" t="str">
            <v>SOLTER</v>
          </cell>
          <cell r="AJ44">
            <v>1678128</v>
          </cell>
          <cell r="AK44" t="str">
            <v>Rusbel Perusquia Badillo</v>
          </cell>
          <cell r="AL44" t="str">
            <v>RRHH</v>
          </cell>
          <cell r="AM44">
            <v>21</v>
          </cell>
          <cell r="AO44" t="str">
            <v>Si</v>
          </cell>
          <cell r="AQ44" t="str">
            <v>Coord Seguridad y Salud Ocupacional</v>
          </cell>
          <cell r="AR44" t="str">
            <v>NIVEL 12</v>
          </cell>
          <cell r="AS44" t="str">
            <v>RH</v>
          </cell>
          <cell r="AT44" t="str">
            <v>Región</v>
          </cell>
          <cell r="AU44" t="str">
            <v>Bloque 2</v>
          </cell>
          <cell r="AV44" t="str">
            <v>No</v>
          </cell>
          <cell r="AX44">
            <v>28060</v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>
            <v>42757</v>
          </cell>
          <cell r="BD44" t="str">
            <v>No</v>
          </cell>
          <cell r="BF44" t="str">
            <v>Laptop, Celular</v>
          </cell>
          <cell r="BI44" t="str">
            <v>Si</v>
          </cell>
          <cell r="BJ44" t="str">
            <v>Oxxo Region Centro Norte</v>
          </cell>
        </row>
        <row r="45">
          <cell r="H45">
            <v>1680610</v>
          </cell>
          <cell r="I45" t="str">
            <v>Sandra Margarita Hernández García</v>
          </cell>
          <cell r="J45">
            <v>1</v>
          </cell>
          <cell r="K45" t="str">
            <v>PLANTA FIJO</v>
          </cell>
          <cell r="L45">
            <v>7</v>
          </cell>
          <cell r="M45" t="str">
            <v>EMPLEADO</v>
          </cell>
          <cell r="N45">
            <v>3</v>
          </cell>
          <cell r="O45" t="str">
            <v>REC HUMANOS</v>
          </cell>
          <cell r="P45" t="str">
            <v>O388</v>
          </cell>
          <cell r="Q45" t="str">
            <v>RN</v>
          </cell>
          <cell r="R45" t="str">
            <v>31MXZ</v>
          </cell>
          <cell r="S45" t="str">
            <v>Mexico Oriente MTW</v>
          </cell>
          <cell r="T45">
            <v>204364</v>
          </cell>
          <cell r="U45" t="str">
            <v>RECURSOS HUMANOS MEXICO ORIENTE</v>
          </cell>
          <cell r="V45">
            <v>2494572</v>
          </cell>
          <cell r="W45" t="str">
            <v>ENCARGADO RECLUTAMIENTO Y SELECCION TDAS</v>
          </cell>
          <cell r="X45">
            <v>4017</v>
          </cell>
          <cell r="Y45" t="str">
            <v>ENCARGADO RECLUTAMIENTO Y SELECCION</v>
          </cell>
          <cell r="Z45" t="str">
            <v>36ROJO1271</v>
          </cell>
          <cell r="AA45">
            <v>25020</v>
          </cell>
          <cell r="AB45">
            <v>41746</v>
          </cell>
          <cell r="AC45" t="str">
            <v>B5</v>
          </cell>
          <cell r="AD45" t="str">
            <v>EMPLEADOS OXXO</v>
          </cell>
          <cell r="AE45" t="str">
            <v>Z1</v>
          </cell>
          <cell r="AF45" t="str">
            <v>ZONA ECONOMICA A</v>
          </cell>
          <cell r="AG45" t="str">
            <v>NIVEL 10</v>
          </cell>
          <cell r="AH45" t="str">
            <v>05.08.1986</v>
          </cell>
          <cell r="AI45" t="str">
            <v>SOLTER</v>
          </cell>
          <cell r="AJ45">
            <v>491083</v>
          </cell>
          <cell r="AK45" t="str">
            <v>Maria De Los Angeles Hernandez Zacarias</v>
          </cell>
          <cell r="AL45" t="str">
            <v>RRHH</v>
          </cell>
          <cell r="AM45">
            <v>141</v>
          </cell>
          <cell r="AO45" t="str">
            <v>Si</v>
          </cell>
          <cell r="AQ45" t="str">
            <v>Enc Reclutamiento y Selección</v>
          </cell>
          <cell r="AR45" t="str">
            <v>NIVEL 10</v>
          </cell>
          <cell r="AS45" t="str">
            <v>RH</v>
          </cell>
          <cell r="AT45" t="str">
            <v>Plaza</v>
          </cell>
          <cell r="AU45" t="str">
            <v>Bloque 2</v>
          </cell>
          <cell r="AV45" t="str">
            <v>No</v>
          </cell>
          <cell r="AX45">
            <v>25020</v>
          </cell>
          <cell r="AY45">
            <v>0.83734939759036142</v>
          </cell>
          <cell r="AZ45" t="str">
            <v/>
          </cell>
          <cell r="BA45" t="str">
            <v/>
          </cell>
          <cell r="BB45" t="str">
            <v/>
          </cell>
          <cell r="BC45">
            <v>38844</v>
          </cell>
          <cell r="BD45" t="str">
            <v>No</v>
          </cell>
          <cell r="BE45" t="str">
            <v>Centro de Reclutamineto</v>
          </cell>
          <cell r="BF45" t="str">
            <v>Laptop, Celular</v>
          </cell>
          <cell r="BG45" t="str">
            <v>Centro de Reclutamineto</v>
          </cell>
          <cell r="BI45" t="str">
            <v>Si</v>
          </cell>
        </row>
        <row r="46">
          <cell r="H46">
            <v>3944492</v>
          </cell>
          <cell r="I46" t="str">
            <v>Salvador Fierro Romero</v>
          </cell>
          <cell r="J46">
            <v>1</v>
          </cell>
          <cell r="K46" t="str">
            <v>PLANTA FIJO</v>
          </cell>
          <cell r="L46">
            <v>7</v>
          </cell>
          <cell r="M46" t="str">
            <v>EMPLEADO</v>
          </cell>
          <cell r="N46">
            <v>10</v>
          </cell>
          <cell r="O46" t="str">
            <v>FINZAS Y ADMON</v>
          </cell>
          <cell r="P46" t="str">
            <v>O388</v>
          </cell>
          <cell r="Q46" t="str">
            <v>RN</v>
          </cell>
          <cell r="R46" t="str">
            <v>31MXX</v>
          </cell>
          <cell r="S46" t="str">
            <v>Staff Mexico MTW</v>
          </cell>
          <cell r="T46">
            <v>200648</v>
          </cell>
          <cell r="U46" t="str">
            <v>ADMINISTRATIVO MEXICO STAFF</v>
          </cell>
          <cell r="V46">
            <v>2718720</v>
          </cell>
          <cell r="W46" t="str">
            <v>AUXILIAR CONTABILIDAD</v>
          </cell>
          <cell r="X46">
            <v>110481</v>
          </cell>
          <cell r="Y46" t="str">
            <v>AUXILIAR CONTABILIDAD</v>
          </cell>
          <cell r="Z46" t="str">
            <v>31MEXO1271</v>
          </cell>
          <cell r="AA46">
            <v>16450</v>
          </cell>
          <cell r="AB46">
            <v>44291</v>
          </cell>
          <cell r="AC46" t="str">
            <v>B5</v>
          </cell>
          <cell r="AD46" t="str">
            <v>EMPLEADOS OXXO</v>
          </cell>
          <cell r="AE46" t="str">
            <v>Z1</v>
          </cell>
          <cell r="AF46" t="str">
            <v>ZONA ECONOMICA A</v>
          </cell>
          <cell r="AG46" t="str">
            <v>NIVEL 08</v>
          </cell>
          <cell r="AH46" t="str">
            <v>08.02.1988</v>
          </cell>
          <cell r="AI46" t="str">
            <v>CASADO</v>
          </cell>
          <cell r="AJ46">
            <v>1342989</v>
          </cell>
          <cell r="AK46" t="str">
            <v>Silvia Herminia Zepeda Castellanos</v>
          </cell>
          <cell r="AL46" t="str">
            <v>Administrativo</v>
          </cell>
          <cell r="AM46">
            <v>1311</v>
          </cell>
          <cell r="AO46" t="str">
            <v>No</v>
          </cell>
          <cell r="AP46" t="str">
            <v>TALENTO DISPONIBLE</v>
          </cell>
          <cell r="AR46" t="str">
            <v/>
          </cell>
          <cell r="AS46" t="str">
            <v/>
          </cell>
          <cell r="AT46" t="str">
            <v/>
          </cell>
          <cell r="AU46" t="str">
            <v/>
          </cell>
          <cell r="AV46" t="str">
            <v>No</v>
          </cell>
          <cell r="AX46">
            <v>16450</v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 t="e">
            <v>#N/A</v>
          </cell>
          <cell r="BD46" t="str">
            <v>No</v>
          </cell>
          <cell r="BI46" t="str">
            <v>No</v>
          </cell>
        </row>
        <row r="47">
          <cell r="H47">
            <v>3424578</v>
          </cell>
          <cell r="I47" t="str">
            <v>Salvador Barrios Perez</v>
          </cell>
          <cell r="J47">
            <v>1</v>
          </cell>
          <cell r="K47" t="str">
            <v>PLANTA FIJO</v>
          </cell>
          <cell r="L47">
            <v>7</v>
          </cell>
          <cell r="M47" t="str">
            <v>EMPLEADO</v>
          </cell>
          <cell r="N47">
            <v>3</v>
          </cell>
          <cell r="O47" t="str">
            <v>REC HUMANOS</v>
          </cell>
          <cell r="P47" t="str">
            <v>O388</v>
          </cell>
          <cell r="Q47" t="str">
            <v>RN</v>
          </cell>
          <cell r="R47" t="str">
            <v>31MYB</v>
          </cell>
          <cell r="S47" t="str">
            <v>Mexico Satelite MTW</v>
          </cell>
          <cell r="T47">
            <v>204460</v>
          </cell>
          <cell r="U47" t="str">
            <v>RECURSOS HUMANOS MEXICO SATELITE</v>
          </cell>
          <cell r="V47">
            <v>2378654</v>
          </cell>
          <cell r="W47" t="str">
            <v>ENCARGADO ADMINISTRACION PERSONAL</v>
          </cell>
          <cell r="X47">
            <v>4025</v>
          </cell>
          <cell r="Y47" t="str">
            <v>ENCARGADO ADMINISTRACION PERSONAL</v>
          </cell>
          <cell r="Z47" t="str">
            <v>36OSWO1271</v>
          </cell>
          <cell r="AA47">
            <v>25060</v>
          </cell>
          <cell r="AB47">
            <v>42934</v>
          </cell>
          <cell r="AC47" t="str">
            <v>B5</v>
          </cell>
          <cell r="AD47" t="str">
            <v>EMPLEADOS OXXO</v>
          </cell>
          <cell r="AE47" t="str">
            <v>Z1</v>
          </cell>
          <cell r="AF47" t="str">
            <v>ZONA ECONOMICA A</v>
          </cell>
          <cell r="AG47" t="str">
            <v>NIVEL 10</v>
          </cell>
          <cell r="AH47" t="str">
            <v>10.12.1982</v>
          </cell>
          <cell r="AI47" t="str">
            <v>CASADO</v>
          </cell>
          <cell r="AJ47">
            <v>1488669</v>
          </cell>
          <cell r="AK47" t="str">
            <v>Maria del Rocio Alvarado Moreno</v>
          </cell>
          <cell r="AL47" t="str">
            <v>RRHH</v>
          </cell>
          <cell r="AM47">
            <v>953</v>
          </cell>
          <cell r="AO47" t="str">
            <v>Si</v>
          </cell>
          <cell r="AQ47" t="str">
            <v>Encargado AP Plaza</v>
          </cell>
          <cell r="AR47" t="str">
            <v>NIVEL 10</v>
          </cell>
          <cell r="AS47" t="str">
            <v>RH</v>
          </cell>
          <cell r="AT47" t="str">
            <v>Región</v>
          </cell>
          <cell r="AU47" t="str">
            <v>Bloque 2</v>
          </cell>
          <cell r="AV47" t="str">
            <v>No</v>
          </cell>
          <cell r="AX47">
            <v>25060</v>
          </cell>
          <cell r="AY47">
            <v>0.83868808567603748</v>
          </cell>
          <cell r="AZ47" t="str">
            <v/>
          </cell>
          <cell r="BA47" t="str">
            <v/>
          </cell>
          <cell r="BB47" t="str">
            <v/>
          </cell>
          <cell r="BC47">
            <v>38844</v>
          </cell>
          <cell r="BD47" t="str">
            <v>No</v>
          </cell>
          <cell r="BF47" t="str">
            <v>Laptop</v>
          </cell>
          <cell r="BI47" t="str">
            <v>Si</v>
          </cell>
          <cell r="BJ47" t="str">
            <v>Oxxo Izcalli</v>
          </cell>
        </row>
        <row r="48">
          <cell r="H48">
            <v>3880757</v>
          </cell>
          <cell r="I48" t="str">
            <v>RUTH CATALINA HERNANDEZ JASSO</v>
          </cell>
          <cell r="J48">
            <v>1</v>
          </cell>
          <cell r="K48" t="str">
            <v>PLANTA FIJO</v>
          </cell>
          <cell r="L48">
            <v>7</v>
          </cell>
          <cell r="M48" t="str">
            <v>EMPLEADO</v>
          </cell>
          <cell r="N48">
            <v>3</v>
          </cell>
          <cell r="O48" t="str">
            <v>REC HUMANOS</v>
          </cell>
          <cell r="P48" t="str">
            <v>O388</v>
          </cell>
          <cell r="Q48" t="str">
            <v>RN</v>
          </cell>
          <cell r="R48" t="str">
            <v>31MXZ</v>
          </cell>
          <cell r="S48" t="str">
            <v>Mexico Oriente MTW</v>
          </cell>
          <cell r="T48">
            <v>204364</v>
          </cell>
          <cell r="U48" t="str">
            <v>RECURSOS HUMANOS MEXICO ORIENTE</v>
          </cell>
          <cell r="V48">
            <v>6045710</v>
          </cell>
          <cell r="W48" t="str">
            <v>ENCARGADO PRESENTACION Y SEG DENUNCIAS</v>
          </cell>
          <cell r="X48">
            <v>57060</v>
          </cell>
          <cell r="Y48" t="str">
            <v>RESPONSABLE</v>
          </cell>
          <cell r="Z48" t="str">
            <v>36ROJO1271</v>
          </cell>
          <cell r="AA48">
            <v>24480</v>
          </cell>
          <cell r="AB48">
            <v>44077</v>
          </cell>
          <cell r="AC48" t="str">
            <v>B5</v>
          </cell>
          <cell r="AD48" t="str">
            <v>EMPLEADOS OXXO</v>
          </cell>
          <cell r="AE48" t="str">
            <v>Z1</v>
          </cell>
          <cell r="AF48" t="str">
            <v>ZONA ECONOMICA A</v>
          </cell>
          <cell r="AG48" t="str">
            <v>NIVEL 10</v>
          </cell>
          <cell r="AH48" t="str">
            <v>12.02.1987</v>
          </cell>
          <cell r="AI48" t="str">
            <v>SOLTER</v>
          </cell>
          <cell r="AJ48">
            <v>3386135</v>
          </cell>
          <cell r="AK48" t="str">
            <v>Ana Elisa Contreras Gerardo</v>
          </cell>
          <cell r="AL48" t="str">
            <v>RRHH</v>
          </cell>
          <cell r="AM48">
            <v>190</v>
          </cell>
          <cell r="AO48" t="str">
            <v>Si</v>
          </cell>
          <cell r="AQ48" t="str">
            <v>Aux Presentación y Seg Denuncias</v>
          </cell>
          <cell r="AR48" t="str">
            <v>NIVEL 08</v>
          </cell>
          <cell r="AS48" t="str">
            <v>RH</v>
          </cell>
          <cell r="AT48" t="str">
            <v>Plaza</v>
          </cell>
          <cell r="AU48" t="str">
            <v>Bloque 2</v>
          </cell>
          <cell r="AV48" t="str">
            <v>Si</v>
          </cell>
          <cell r="AW48" t="str">
            <v>DEMOCIÓN</v>
          </cell>
          <cell r="AX48">
            <v>24480</v>
          </cell>
          <cell r="AY48">
            <v>1.0765171503957784</v>
          </cell>
          <cell r="AZ48">
            <v>35496</v>
          </cell>
          <cell r="BA48">
            <v>0.45</v>
          </cell>
          <cell r="BB48">
            <v>0</v>
          </cell>
          <cell r="BC48">
            <v>29562</v>
          </cell>
          <cell r="BD48" t="str">
            <v>No</v>
          </cell>
          <cell r="BF48" t="str">
            <v>Laptop</v>
          </cell>
          <cell r="BI48" t="str">
            <v>Si</v>
          </cell>
          <cell r="BJ48" t="str">
            <v>Oxxo Region Centro Norte</v>
          </cell>
        </row>
        <row r="49">
          <cell r="H49">
            <v>1678128</v>
          </cell>
          <cell r="I49" t="str">
            <v>Rusbel Perusquia Badillo</v>
          </cell>
          <cell r="J49">
            <v>1</v>
          </cell>
          <cell r="K49" t="str">
            <v>PLANTA FIJO</v>
          </cell>
          <cell r="L49">
            <v>30</v>
          </cell>
          <cell r="M49" t="str">
            <v>GERENTE AREA</v>
          </cell>
          <cell r="N49">
            <v>3</v>
          </cell>
          <cell r="O49" t="str">
            <v>REC HUMANOS</v>
          </cell>
          <cell r="P49" t="str">
            <v>O388</v>
          </cell>
          <cell r="Q49" t="str">
            <v>RN</v>
          </cell>
          <cell r="R49" t="str">
            <v>31MYQ</v>
          </cell>
          <cell r="S49" t="str">
            <v>Pachuca MTW</v>
          </cell>
          <cell r="T49">
            <v>1938293</v>
          </cell>
          <cell r="U49" t="str">
            <v>RECURSOS HUMANOS PACHUCA</v>
          </cell>
          <cell r="V49">
            <v>2219873</v>
          </cell>
          <cell r="W49" t="str">
            <v>GERENTE RECURSOS HUMANOS</v>
          </cell>
          <cell r="X49">
            <v>4015</v>
          </cell>
          <cell r="Y49" t="str">
            <v>GERENTE JR RECURSOS HUMANOS</v>
          </cell>
          <cell r="Z49" t="str">
            <v>36PKRO1771</v>
          </cell>
          <cell r="AA49">
            <v>75090</v>
          </cell>
          <cell r="AB49">
            <v>41122</v>
          </cell>
          <cell r="AC49" t="str">
            <v>B4</v>
          </cell>
          <cell r="AD49" t="str">
            <v>FEMSA EJECUTIVOS</v>
          </cell>
          <cell r="AE49" t="str">
            <v>W4</v>
          </cell>
          <cell r="AF49" t="str">
            <v>GERENTE</v>
          </cell>
          <cell r="AG49" t="str">
            <v>G     15</v>
          </cell>
          <cell r="AH49" t="str">
            <v>24.10.1979</v>
          </cell>
          <cell r="AI49" t="str">
            <v>CASADO</v>
          </cell>
          <cell r="AJ49">
            <v>640043</v>
          </cell>
          <cell r="AK49" t="str">
            <v>Guillermo Alarcon Gamero</v>
          </cell>
          <cell r="AL49" t="str">
            <v>RRHH</v>
          </cell>
          <cell r="AM49" t="str">
            <v>Asignado</v>
          </cell>
          <cell r="AO49" t="str">
            <v>Si</v>
          </cell>
          <cell r="AQ49" t="str">
            <v>Gte Reg RH</v>
          </cell>
          <cell r="AR49">
            <v>0</v>
          </cell>
          <cell r="AS49" t="str">
            <v>RH</v>
          </cell>
          <cell r="AT49" t="str">
            <v>Región</v>
          </cell>
          <cell r="AU49" t="str">
            <v xml:space="preserve">Bloque 1 </v>
          </cell>
          <cell r="AV49" t="str">
            <v>Si</v>
          </cell>
          <cell r="AW49" t="str">
            <v>PROMOCIÓN</v>
          </cell>
          <cell r="AX49">
            <v>90450</v>
          </cell>
          <cell r="AY49" t="str">
            <v/>
          </cell>
          <cell r="AZ49">
            <v>97617</v>
          </cell>
          <cell r="BA49">
            <v>0.3</v>
          </cell>
          <cell r="BB49">
            <v>0.20455453455852979</v>
          </cell>
          <cell r="BC49" t="e">
            <v>#N/A</v>
          </cell>
          <cell r="BD49" t="str">
            <v>No</v>
          </cell>
          <cell r="BF49" t="str">
            <v>Laptop, Bono Auto, Celular</v>
          </cell>
          <cell r="BI49" t="str">
            <v>Si</v>
          </cell>
          <cell r="BJ49" t="str">
            <v>Oxxo Region Centro Norte</v>
          </cell>
        </row>
        <row r="50">
          <cell r="H50">
            <v>3062289</v>
          </cell>
          <cell r="I50" t="str">
            <v>Rubi Lopez Pacheco</v>
          </cell>
          <cell r="J50">
            <v>1</v>
          </cell>
          <cell r="K50" t="str">
            <v>PLANTA FIJO</v>
          </cell>
          <cell r="L50">
            <v>7</v>
          </cell>
          <cell r="M50" t="str">
            <v>EMPLEADO</v>
          </cell>
          <cell r="N50">
            <v>3</v>
          </cell>
          <cell r="O50" t="str">
            <v>REC HUMANOS</v>
          </cell>
          <cell r="P50" t="str">
            <v>O388</v>
          </cell>
          <cell r="Q50" t="str">
            <v>RN</v>
          </cell>
          <cell r="R50" t="str">
            <v>31MYQ</v>
          </cell>
          <cell r="S50" t="str">
            <v>Pachuca MTW</v>
          </cell>
          <cell r="T50">
            <v>1938293</v>
          </cell>
          <cell r="U50" t="str">
            <v>RECURSOS HUMANOS PACHUCA</v>
          </cell>
          <cell r="V50">
            <v>323589</v>
          </cell>
          <cell r="W50" t="str">
            <v>ENCARGADO ADMINISTRACION PERSONAL</v>
          </cell>
          <cell r="X50">
            <v>4025</v>
          </cell>
          <cell r="Y50" t="str">
            <v>ENCARGADO ADMINISTRACION PERSONAL</v>
          </cell>
          <cell r="Z50" t="str">
            <v>36PKRO1771</v>
          </cell>
          <cell r="AA50">
            <v>22500</v>
          </cell>
          <cell r="AB50">
            <v>42826</v>
          </cell>
          <cell r="AC50" t="str">
            <v>B5</v>
          </cell>
          <cell r="AD50" t="str">
            <v>EMPLEADOS OXXO</v>
          </cell>
          <cell r="AE50" t="str">
            <v>Z3</v>
          </cell>
          <cell r="AF50" t="str">
            <v>ZONA ECONOMICA C</v>
          </cell>
          <cell r="AG50" t="str">
            <v>NIVEL 10</v>
          </cell>
          <cell r="AH50" t="str">
            <v>12.05.1993</v>
          </cell>
          <cell r="AI50" t="str">
            <v>SOLTER</v>
          </cell>
          <cell r="AJ50">
            <v>1425152</v>
          </cell>
          <cell r="AK50" t="str">
            <v>Citlally Betlem Rodríguez Martínez</v>
          </cell>
          <cell r="AL50" t="str">
            <v>RRHH</v>
          </cell>
          <cell r="AM50">
            <v>495</v>
          </cell>
          <cell r="AO50" t="str">
            <v>Si</v>
          </cell>
          <cell r="AQ50" t="str">
            <v>Encargado AP</v>
          </cell>
          <cell r="AR50" t="str">
            <v>NIVEL 10</v>
          </cell>
          <cell r="AS50" t="str">
            <v>RH</v>
          </cell>
          <cell r="AT50" t="str">
            <v>Región</v>
          </cell>
          <cell r="AU50" t="str">
            <v>Bloque 2</v>
          </cell>
          <cell r="AV50" t="str">
            <v>No</v>
          </cell>
          <cell r="AX50">
            <v>22500</v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  <cell r="BC50">
            <v>31850</v>
          </cell>
          <cell r="BD50" t="str">
            <v>No</v>
          </cell>
          <cell r="BF50" t="str">
            <v>Laptop</v>
          </cell>
          <cell r="BI50" t="str">
            <v>Si</v>
          </cell>
          <cell r="BJ50" t="str">
            <v>Oxxo Region Centro Norte</v>
          </cell>
        </row>
        <row r="51">
          <cell r="H51">
            <v>1335148</v>
          </cell>
          <cell r="I51" t="str">
            <v>Ruben Reyes Franco</v>
          </cell>
          <cell r="J51">
            <v>1</v>
          </cell>
          <cell r="K51" t="str">
            <v>PLANTA FIJO</v>
          </cell>
          <cell r="L51">
            <v>98</v>
          </cell>
          <cell r="M51" t="str">
            <v>EQUIPO BASICO</v>
          </cell>
          <cell r="N51">
            <v>43</v>
          </cell>
          <cell r="O51" t="str">
            <v>OPS. COMERCIO</v>
          </cell>
          <cell r="P51" t="str">
            <v>O388</v>
          </cell>
          <cell r="Q51" t="str">
            <v>RN</v>
          </cell>
          <cell r="R51" t="str">
            <v>31MYQ</v>
          </cell>
          <cell r="S51" t="str">
            <v>Pachuca MTW</v>
          </cell>
          <cell r="T51">
            <v>1939983</v>
          </cell>
          <cell r="U51" t="str">
            <v>OPERACIONES 9</v>
          </cell>
          <cell r="V51">
            <v>1940595</v>
          </cell>
          <cell r="W51" t="str">
            <v>ASESOR TIENDA</v>
          </cell>
          <cell r="X51">
            <v>4752</v>
          </cell>
          <cell r="Y51" t="str">
            <v>ASESOR TIENDA</v>
          </cell>
          <cell r="Z51" t="str">
            <v>32KAPO1771</v>
          </cell>
          <cell r="AA51">
            <v>32990</v>
          </cell>
          <cell r="AB51">
            <v>41129</v>
          </cell>
          <cell r="AC51" t="str">
            <v>B5</v>
          </cell>
          <cell r="AD51" t="str">
            <v>EMPLEADOS OXXO</v>
          </cell>
          <cell r="AE51" t="str">
            <v>Z3</v>
          </cell>
          <cell r="AF51" t="str">
            <v>ZONA ECONOMICA C</v>
          </cell>
          <cell r="AG51" t="str">
            <v>NIVEL 13</v>
          </cell>
          <cell r="AH51" t="str">
            <v>08.07.1982</v>
          </cell>
          <cell r="AI51" t="str">
            <v>CASADO</v>
          </cell>
          <cell r="AJ51">
            <v>1543947</v>
          </cell>
          <cell r="AK51" t="str">
            <v>Maria del Rosario Mariño Alvizo</v>
          </cell>
          <cell r="AL51" t="str">
            <v>Operaciones</v>
          </cell>
          <cell r="AM51">
            <v>1162</v>
          </cell>
          <cell r="AO51" t="str">
            <v>Si</v>
          </cell>
          <cell r="AQ51" t="str">
            <v>Asesor Tienda</v>
          </cell>
          <cell r="AR51" t="str">
            <v>NIVEL 13</v>
          </cell>
          <cell r="AS51" t="str">
            <v>Operaciones</v>
          </cell>
          <cell r="AT51" t="str">
            <v>Plaza</v>
          </cell>
          <cell r="AU51" t="str">
            <v xml:space="preserve">Bloque 1 </v>
          </cell>
          <cell r="AV51" t="str">
            <v>No</v>
          </cell>
          <cell r="AX51">
            <v>32990</v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  <cell r="BC51">
            <v>49556</v>
          </cell>
          <cell r="BD51" t="str">
            <v>No</v>
          </cell>
          <cell r="BF51" t="str">
            <v>Laptop, Auto utilitario, Celular</v>
          </cell>
          <cell r="BI51" t="str">
            <v>Si</v>
          </cell>
          <cell r="BJ51" t="str">
            <v>Oxxo Zumpango</v>
          </cell>
        </row>
        <row r="52">
          <cell r="H52">
            <v>3643888</v>
          </cell>
          <cell r="I52" t="str">
            <v>Rosy Evelyn Gonzalez Aguilera</v>
          </cell>
          <cell r="J52">
            <v>1</v>
          </cell>
          <cell r="K52" t="str">
            <v>PLANTA FIJO</v>
          </cell>
          <cell r="L52">
            <v>7</v>
          </cell>
          <cell r="M52" t="str">
            <v>EMPLEADO</v>
          </cell>
          <cell r="N52">
            <v>3</v>
          </cell>
          <cell r="O52" t="str">
            <v>REC HUMANOS</v>
          </cell>
          <cell r="P52" t="str">
            <v>O388</v>
          </cell>
          <cell r="Q52" t="str">
            <v>RN</v>
          </cell>
          <cell r="R52" t="str">
            <v>31MYQ</v>
          </cell>
          <cell r="S52" t="str">
            <v>Pachuca MTW</v>
          </cell>
          <cell r="T52">
            <v>1938293</v>
          </cell>
          <cell r="U52" t="str">
            <v>RECURSOS HUMANOS PACHUCA</v>
          </cell>
          <cell r="V52">
            <v>2579791</v>
          </cell>
          <cell r="W52" t="str">
            <v>ENCARGADO DESARROLLO HUMANO</v>
          </cell>
          <cell r="X52">
            <v>110336</v>
          </cell>
          <cell r="Y52" t="str">
            <v>ENCARGADO SEGURIDAD Y SALUD OCUPACIONAL</v>
          </cell>
          <cell r="Z52" t="str">
            <v>36PKRO1771</v>
          </cell>
          <cell r="AA52">
            <v>21290</v>
          </cell>
          <cell r="AB52">
            <v>43771</v>
          </cell>
          <cell r="AC52" t="str">
            <v>B5</v>
          </cell>
          <cell r="AD52" t="str">
            <v>EMPLEADOS OXXO</v>
          </cell>
          <cell r="AE52" t="str">
            <v>Z3</v>
          </cell>
          <cell r="AF52" t="str">
            <v>ZONA ECONOMICA C</v>
          </cell>
          <cell r="AG52" t="str">
            <v>NIVEL 12</v>
          </cell>
          <cell r="AH52" t="str">
            <v>29.08.1980</v>
          </cell>
          <cell r="AI52" t="str">
            <v>SOLTER</v>
          </cell>
          <cell r="AJ52">
            <v>1678128</v>
          </cell>
          <cell r="AK52" t="str">
            <v>Rusbel Perusquia Badillo</v>
          </cell>
          <cell r="AL52" t="str">
            <v>RRHH</v>
          </cell>
          <cell r="AM52">
            <v>722</v>
          </cell>
          <cell r="AO52" t="str">
            <v>Si</v>
          </cell>
          <cell r="AQ52" t="str">
            <v>Enc Des Humano</v>
          </cell>
          <cell r="AR52" t="str">
            <v>NIVEL 11</v>
          </cell>
          <cell r="AS52" t="str">
            <v>RH</v>
          </cell>
          <cell r="AT52" t="str">
            <v>Región</v>
          </cell>
          <cell r="AU52" t="str">
            <v>Bloque 2</v>
          </cell>
          <cell r="AV52" t="str">
            <v>Si</v>
          </cell>
          <cell r="AW52" t="str">
            <v>DEMOCIÓN</v>
          </cell>
          <cell r="AX52">
            <v>21290</v>
          </cell>
          <cell r="AY52" t="str">
            <v/>
          </cell>
          <cell r="AZ52">
            <v>30870.5</v>
          </cell>
          <cell r="BA52">
            <v>0.45</v>
          </cell>
          <cell r="BB52">
            <v>0</v>
          </cell>
          <cell r="BC52">
            <v>36894</v>
          </cell>
          <cell r="BD52" t="str">
            <v>No</v>
          </cell>
          <cell r="BF52" t="str">
            <v>Laptop, Celular</v>
          </cell>
          <cell r="BI52" t="str">
            <v>Si</v>
          </cell>
          <cell r="BJ52" t="str">
            <v>Oxxo Region Centro Norte</v>
          </cell>
        </row>
        <row r="53">
          <cell r="H53">
            <v>3256264</v>
          </cell>
          <cell r="I53" t="str">
            <v>RONALDO MIJAEL RIVERA HERNANDEZ</v>
          </cell>
          <cell r="J53">
            <v>2</v>
          </cell>
          <cell r="K53" t="str">
            <v>PLANTA VARIABLE</v>
          </cell>
          <cell r="L53">
            <v>48</v>
          </cell>
          <cell r="M53" t="str">
            <v>EMPLEADO CUADRILLA</v>
          </cell>
          <cell r="N53">
            <v>37</v>
          </cell>
          <cell r="O53" t="str">
            <v>AUDITOR INVENT.</v>
          </cell>
          <cell r="P53" t="str">
            <v>O388</v>
          </cell>
          <cell r="Q53" t="str">
            <v>RX</v>
          </cell>
          <cell r="R53" t="str">
            <v>31MYB</v>
          </cell>
          <cell r="S53" t="str">
            <v>Mexico Satelite MTW</v>
          </cell>
          <cell r="T53">
            <v>204461</v>
          </cell>
          <cell r="U53" t="str">
            <v>ADMINISTRATIVO MEXICO SATELITE</v>
          </cell>
          <cell r="V53">
            <v>2362041</v>
          </cell>
          <cell r="W53" t="str">
            <v>AUDITOR INVENTARIOS</v>
          </cell>
          <cell r="X53">
            <v>4363</v>
          </cell>
          <cell r="Y53" t="str">
            <v>AUDITOR INVENTARIOS</v>
          </cell>
          <cell r="Z53" t="str">
            <v>31HSWO1271</v>
          </cell>
          <cell r="AA53">
            <v>14240</v>
          </cell>
          <cell r="AB53">
            <v>42604</v>
          </cell>
          <cell r="AC53" t="str">
            <v>B5</v>
          </cell>
          <cell r="AD53" t="str">
            <v>EMPLEADOS OXXO</v>
          </cell>
          <cell r="AE53" t="str">
            <v>Z1</v>
          </cell>
          <cell r="AF53" t="str">
            <v>ZONA ECONOMICA A</v>
          </cell>
          <cell r="AG53" t="str">
            <v>NIVEL 06</v>
          </cell>
          <cell r="AH53" t="str">
            <v>23.05.1989</v>
          </cell>
          <cell r="AI53" t="str">
            <v>U LIBR</v>
          </cell>
          <cell r="AJ53">
            <v>3401057</v>
          </cell>
          <cell r="AK53" t="str">
            <v>Oscar Nuñez Cruz</v>
          </cell>
          <cell r="AL53" t="str">
            <v>Administrativo</v>
          </cell>
          <cell r="AM53">
            <v>259</v>
          </cell>
          <cell r="AO53" t="str">
            <v>Si</v>
          </cell>
          <cell r="AQ53" t="str">
            <v>Auditor Inventarios</v>
          </cell>
          <cell r="AR53" t="str">
            <v>NIVEL 06</v>
          </cell>
          <cell r="AS53" t="str">
            <v>Administrativo</v>
          </cell>
          <cell r="AT53" t="str">
            <v>Región</v>
          </cell>
          <cell r="AU53" t="str">
            <v>Bloque 2</v>
          </cell>
          <cell r="AV53" t="str">
            <v>No</v>
          </cell>
          <cell r="AX53">
            <v>14240</v>
          </cell>
          <cell r="AY53">
            <v>0.83470105509964831</v>
          </cell>
          <cell r="AZ53" t="str">
            <v/>
          </cell>
          <cell r="BA53" t="str">
            <v/>
          </cell>
          <cell r="BB53" t="str">
            <v/>
          </cell>
          <cell r="BC53">
            <v>22178</v>
          </cell>
          <cell r="BD53" t="str">
            <v>No</v>
          </cell>
          <cell r="BF53" t="str">
            <v>Desktop por región</v>
          </cell>
          <cell r="BI53" t="str">
            <v>Si</v>
          </cell>
          <cell r="BJ53" t="str">
            <v>Oxxo Region Centro Norte</v>
          </cell>
        </row>
        <row r="54">
          <cell r="H54">
            <v>596640</v>
          </cell>
          <cell r="I54" t="str">
            <v>Roberto Ulises Leguizamo Medina</v>
          </cell>
          <cell r="J54">
            <v>2</v>
          </cell>
          <cell r="K54" t="str">
            <v>PLANTA VARIABLE</v>
          </cell>
          <cell r="L54">
            <v>48</v>
          </cell>
          <cell r="M54" t="str">
            <v>EMPLEADO CUADRILLA</v>
          </cell>
          <cell r="N54">
            <v>37</v>
          </cell>
          <cell r="O54" t="str">
            <v>AUDITOR INVENT.</v>
          </cell>
          <cell r="P54" t="str">
            <v>O388</v>
          </cell>
          <cell r="Q54" t="str">
            <v>RX</v>
          </cell>
          <cell r="R54" t="str">
            <v>31MYB</v>
          </cell>
          <cell r="S54" t="str">
            <v>Mexico Satelite MTW</v>
          </cell>
          <cell r="T54">
            <v>204461</v>
          </cell>
          <cell r="U54" t="str">
            <v>ADMINISTRATIVO MEXICO SATELITE</v>
          </cell>
          <cell r="V54">
            <v>99857</v>
          </cell>
          <cell r="W54" t="str">
            <v>AUDITOR INVENTARIOS</v>
          </cell>
          <cell r="X54">
            <v>4363</v>
          </cell>
          <cell r="Y54" t="str">
            <v>AUDITOR INVENTARIOS</v>
          </cell>
          <cell r="Z54" t="str">
            <v>31HSWO1271</v>
          </cell>
          <cell r="AA54" t="e">
            <v>#N/A</v>
          </cell>
          <cell r="AB54">
            <v>43612</v>
          </cell>
          <cell r="AC54" t="str">
            <v>B5</v>
          </cell>
          <cell r="AD54" t="str">
            <v>EMPLEADOS OXXO</v>
          </cell>
          <cell r="AE54" t="str">
            <v>Z1</v>
          </cell>
          <cell r="AF54" t="str">
            <v>ZONA ECONOMICA A</v>
          </cell>
          <cell r="AG54" t="str">
            <v>NIVEL 06</v>
          </cell>
          <cell r="AH54" t="str">
            <v>09.02.1990</v>
          </cell>
          <cell r="AI54" t="str">
            <v>SOLTER</v>
          </cell>
          <cell r="AJ54">
            <v>1585066</v>
          </cell>
          <cell r="AK54" t="str">
            <v>Leopoldo Piedra Flores</v>
          </cell>
          <cell r="AL54" t="str">
            <v>Administrativo</v>
          </cell>
          <cell r="AM54">
            <v>1311</v>
          </cell>
          <cell r="AO54" t="str">
            <v>No</v>
          </cell>
          <cell r="AP54" t="str">
            <v>BAJA</v>
          </cell>
          <cell r="AR54" t="str">
            <v/>
          </cell>
          <cell r="AS54" t="str">
            <v/>
          </cell>
          <cell r="AT54" t="str">
            <v/>
          </cell>
          <cell r="AU54" t="str">
            <v/>
          </cell>
          <cell r="AX54">
            <v>0</v>
          </cell>
          <cell r="AY54" t="str">
            <v/>
          </cell>
          <cell r="AZ54" t="str">
            <v/>
          </cell>
          <cell r="BA54" t="str">
            <v/>
          </cell>
          <cell r="BB54" t="str">
            <v/>
          </cell>
          <cell r="BC54" t="e">
            <v>#N/A</v>
          </cell>
          <cell r="BD54" t="str">
            <v>No</v>
          </cell>
          <cell r="BG54" t="str">
            <v>Baja el dia 8/02/22</v>
          </cell>
          <cell r="BI54" t="str">
            <v>No</v>
          </cell>
        </row>
        <row r="55">
          <cell r="H55">
            <v>1307494</v>
          </cell>
          <cell r="I55" t="str">
            <v>Roberto Leyva Ornelas</v>
          </cell>
          <cell r="J55">
            <v>1</v>
          </cell>
          <cell r="K55" t="str">
            <v>PLANTA FIJO</v>
          </cell>
          <cell r="L55">
            <v>7</v>
          </cell>
          <cell r="M55" t="str">
            <v>EMPLEADO</v>
          </cell>
          <cell r="N55">
            <v>43</v>
          </cell>
          <cell r="O55" t="str">
            <v>OPS. COMERCIO</v>
          </cell>
          <cell r="P55" t="str">
            <v>O388</v>
          </cell>
          <cell r="Q55" t="str">
            <v>RN</v>
          </cell>
          <cell r="R55" t="str">
            <v>31MYB</v>
          </cell>
          <cell r="S55" t="str">
            <v>Mexico Satelite MTW</v>
          </cell>
          <cell r="T55">
            <v>204459</v>
          </cell>
          <cell r="U55" t="str">
            <v>OPERACIONES MEXICO SATELITE</v>
          </cell>
          <cell r="V55">
            <v>1705040</v>
          </cell>
          <cell r="W55" t="str">
            <v>ASESOR TI</v>
          </cell>
          <cell r="X55">
            <v>57069</v>
          </cell>
          <cell r="Y55" t="str">
            <v>ENCARGADO</v>
          </cell>
          <cell r="Z55" t="str">
            <v>32SOJO1271</v>
          </cell>
          <cell r="AA55">
            <v>29180</v>
          </cell>
          <cell r="AB55">
            <v>42485</v>
          </cell>
          <cell r="AC55" t="str">
            <v>B5</v>
          </cell>
          <cell r="AD55" t="str">
            <v>EMPLEADOS OXXO</v>
          </cell>
          <cell r="AE55" t="str">
            <v>Z1</v>
          </cell>
          <cell r="AF55" t="str">
            <v>ZONA ECONOMICA A</v>
          </cell>
          <cell r="AG55" t="str">
            <v>NIVEL 11</v>
          </cell>
          <cell r="AH55" t="str">
            <v>18.11.1978</v>
          </cell>
          <cell r="AI55" t="str">
            <v>SOLTER</v>
          </cell>
          <cell r="AJ55">
            <v>1311387</v>
          </cell>
          <cell r="AK55" t="str">
            <v>Erika Olivares Benitez</v>
          </cell>
          <cell r="AL55" t="str">
            <v>Administrativo</v>
          </cell>
          <cell r="AM55">
            <v>444</v>
          </cell>
          <cell r="AO55" t="str">
            <v>Si</v>
          </cell>
          <cell r="AQ55" t="str">
            <v>Asesor TI</v>
          </cell>
          <cell r="AR55" t="str">
            <v>NIVEL 11</v>
          </cell>
          <cell r="AS55" t="str">
            <v>Administrativo</v>
          </cell>
          <cell r="AT55" t="str">
            <v>Plaza</v>
          </cell>
          <cell r="AU55" t="str">
            <v>Bloque 2</v>
          </cell>
          <cell r="AV55" t="str">
            <v>No</v>
          </cell>
          <cell r="AX55">
            <v>29180</v>
          </cell>
          <cell r="AY55">
            <v>0.83874676631215872</v>
          </cell>
          <cell r="AZ55" t="str">
            <v/>
          </cell>
          <cell r="BA55" t="str">
            <v/>
          </cell>
          <cell r="BB55" t="str">
            <v/>
          </cell>
          <cell r="BC55">
            <v>45227</v>
          </cell>
          <cell r="BD55" t="str">
            <v>No</v>
          </cell>
          <cell r="BF55" t="str">
            <v>Laptop, Auto utilitario, Celular</v>
          </cell>
          <cell r="BI55" t="str">
            <v>Si</v>
          </cell>
          <cell r="BJ55" t="str">
            <v>Oxxo Izcalli</v>
          </cell>
        </row>
        <row r="56">
          <cell r="H56">
            <v>1919688</v>
          </cell>
          <cell r="I56" t="str">
            <v>Roberto Gregorio Mendieta Garcia</v>
          </cell>
          <cell r="J56">
            <v>1</v>
          </cell>
          <cell r="K56" t="str">
            <v>PLANTA FIJO</v>
          </cell>
          <cell r="L56">
            <v>7</v>
          </cell>
          <cell r="M56" t="str">
            <v>EMPLEADO</v>
          </cell>
          <cell r="N56">
            <v>3</v>
          </cell>
          <cell r="O56" t="str">
            <v>REC HUMANOS</v>
          </cell>
          <cell r="P56" t="str">
            <v>O388</v>
          </cell>
          <cell r="Q56" t="str">
            <v>RN</v>
          </cell>
          <cell r="R56" t="str">
            <v>31MXZ</v>
          </cell>
          <cell r="S56" t="str">
            <v>Mexico Oriente MTW</v>
          </cell>
          <cell r="T56">
            <v>204364</v>
          </cell>
          <cell r="U56" t="str">
            <v>RECURSOS HUMANOS MEXICO ORIENTE</v>
          </cell>
          <cell r="V56">
            <v>90933</v>
          </cell>
          <cell r="W56" t="str">
            <v>ENTRENADOR PRACTICO</v>
          </cell>
          <cell r="X56">
            <v>110337</v>
          </cell>
          <cell r="Y56" t="str">
            <v>ENTRENADOR PRACTICO</v>
          </cell>
          <cell r="Z56" t="str">
            <v>36ROJO1271</v>
          </cell>
          <cell r="AA56">
            <v>29110</v>
          </cell>
          <cell r="AB56">
            <v>42625</v>
          </cell>
          <cell r="AC56" t="str">
            <v>B5</v>
          </cell>
          <cell r="AD56" t="str">
            <v>EMPLEADOS OXXO</v>
          </cell>
          <cell r="AE56" t="str">
            <v>Z1</v>
          </cell>
          <cell r="AF56" t="str">
            <v>ZONA ECONOMICA A</v>
          </cell>
          <cell r="AG56" t="str">
            <v>NIVEL 10</v>
          </cell>
          <cell r="AH56" t="str">
            <v>10.09.1986</v>
          </cell>
          <cell r="AI56" t="str">
            <v>U LIBR</v>
          </cell>
          <cell r="AJ56">
            <v>3630067</v>
          </cell>
          <cell r="AK56" t="str">
            <v>Claudia Rosario Tinoco Saavedra</v>
          </cell>
          <cell r="AL56" t="str">
            <v>RRHH</v>
          </cell>
          <cell r="AM56">
            <v>41</v>
          </cell>
          <cell r="AO56" t="str">
            <v>Si</v>
          </cell>
          <cell r="AQ56" t="str">
            <v>Enc Entrenamiento Práctico</v>
          </cell>
          <cell r="AR56" t="str">
            <v>NIVEL 10</v>
          </cell>
          <cell r="AS56" t="str">
            <v>RH</v>
          </cell>
          <cell r="AT56" t="str">
            <v>Plaza</v>
          </cell>
          <cell r="AU56" t="str">
            <v>Bloque 2</v>
          </cell>
          <cell r="AV56" t="str">
            <v>No</v>
          </cell>
          <cell r="AX56">
            <v>29110</v>
          </cell>
          <cell r="AY56">
            <v>0.97423025435073629</v>
          </cell>
          <cell r="AZ56" t="str">
            <v/>
          </cell>
          <cell r="BA56" t="str">
            <v/>
          </cell>
          <cell r="BB56" t="str">
            <v/>
          </cell>
          <cell r="BC56">
            <v>38844</v>
          </cell>
          <cell r="BD56" t="str">
            <v>No</v>
          </cell>
          <cell r="BF56" t="str">
            <v>Laptop, Auto utilitario, Celular</v>
          </cell>
          <cell r="BI56" t="str">
            <v>Si</v>
          </cell>
          <cell r="BJ56" t="str">
            <v>Oxxo Tecamac</v>
          </cell>
        </row>
        <row r="57">
          <cell r="H57">
            <v>1920349</v>
          </cell>
          <cell r="I57" t="str">
            <v>Roberto Cesar Hernandez Estrada</v>
          </cell>
          <cell r="J57">
            <v>1</v>
          </cell>
          <cell r="K57" t="str">
            <v>PLANTA FIJO</v>
          </cell>
          <cell r="L57">
            <v>7</v>
          </cell>
          <cell r="M57" t="str">
            <v>EMPLEADO</v>
          </cell>
          <cell r="N57">
            <v>3</v>
          </cell>
          <cell r="O57" t="str">
            <v>REC HUMANOS</v>
          </cell>
          <cell r="P57" t="str">
            <v>O388</v>
          </cell>
          <cell r="Q57" t="str">
            <v>RN</v>
          </cell>
          <cell r="R57" t="str">
            <v>31MYB</v>
          </cell>
          <cell r="S57" t="str">
            <v>Mexico Satelite MTW</v>
          </cell>
          <cell r="T57">
            <v>204460</v>
          </cell>
          <cell r="U57" t="str">
            <v>RECURSOS HUMANOS MEXICO SATELITE</v>
          </cell>
          <cell r="V57">
            <v>1561609</v>
          </cell>
          <cell r="W57" t="str">
            <v>ENTRENADOR PRACTICO</v>
          </cell>
          <cell r="X57">
            <v>110337</v>
          </cell>
          <cell r="Y57" t="str">
            <v>ENTRENADOR PRACTICO</v>
          </cell>
          <cell r="Z57" t="str">
            <v>36OSWO1271</v>
          </cell>
          <cell r="AA57">
            <v>28610</v>
          </cell>
          <cell r="AB57">
            <v>41764</v>
          </cell>
          <cell r="AC57" t="str">
            <v>B5</v>
          </cell>
          <cell r="AD57" t="str">
            <v>EMPLEADOS OXXO</v>
          </cell>
          <cell r="AE57" t="str">
            <v>Z1</v>
          </cell>
          <cell r="AF57" t="str">
            <v>ZONA ECONOMICA A</v>
          </cell>
          <cell r="AG57" t="str">
            <v>NIVEL 10</v>
          </cell>
          <cell r="AH57" t="str">
            <v>10.12.1985</v>
          </cell>
          <cell r="AI57" t="str">
            <v>SOLTER</v>
          </cell>
          <cell r="AJ57">
            <v>118026</v>
          </cell>
          <cell r="AK57" t="str">
            <v>Diana Irene Verges Ayala</v>
          </cell>
          <cell r="AL57" t="str">
            <v>RRHH</v>
          </cell>
          <cell r="AM57">
            <v>155</v>
          </cell>
          <cell r="AO57" t="str">
            <v>Si</v>
          </cell>
          <cell r="AQ57" t="str">
            <v>Enc Entrenamiento Práctico</v>
          </cell>
          <cell r="AR57" t="str">
            <v>NIVEL 10</v>
          </cell>
          <cell r="AS57" t="str">
            <v>RH</v>
          </cell>
          <cell r="AT57" t="str">
            <v>Plaza</v>
          </cell>
          <cell r="AU57" t="str">
            <v>Bloque 2</v>
          </cell>
          <cell r="AV57" t="str">
            <v>No</v>
          </cell>
          <cell r="AX57">
            <v>28610</v>
          </cell>
          <cell r="AY57">
            <v>0.95749665327978584</v>
          </cell>
          <cell r="AZ57" t="str">
            <v/>
          </cell>
          <cell r="BA57" t="str">
            <v/>
          </cell>
          <cell r="BB57" t="str">
            <v/>
          </cell>
          <cell r="BC57">
            <v>38844</v>
          </cell>
          <cell r="BD57" t="str">
            <v>No</v>
          </cell>
          <cell r="BF57" t="str">
            <v>Laptop, Auto utilitario, Celular</v>
          </cell>
          <cell r="BI57" t="str">
            <v>Si</v>
          </cell>
          <cell r="BJ57" t="str">
            <v>Oxxo Izcalli</v>
          </cell>
        </row>
        <row r="58">
          <cell r="H58">
            <v>3191042</v>
          </cell>
          <cell r="I58" t="str">
            <v>Roberto Carlos Muñoz Juarez</v>
          </cell>
          <cell r="J58">
            <v>1</v>
          </cell>
          <cell r="K58" t="str">
            <v>PLANTA FIJO</v>
          </cell>
          <cell r="L58">
            <v>7</v>
          </cell>
          <cell r="M58" t="str">
            <v>EMPLEADO</v>
          </cell>
          <cell r="N58">
            <v>3</v>
          </cell>
          <cell r="O58" t="str">
            <v>REC HUMANOS</v>
          </cell>
          <cell r="P58" t="str">
            <v>O388</v>
          </cell>
          <cell r="Q58" t="str">
            <v>RN</v>
          </cell>
          <cell r="R58" t="str">
            <v>31MYQ</v>
          </cell>
          <cell r="S58" t="str">
            <v>Pachuca MTW</v>
          </cell>
          <cell r="T58">
            <v>1938293</v>
          </cell>
          <cell r="U58" t="str">
            <v>RECURSOS HUMANOS PACHUCA</v>
          </cell>
          <cell r="V58">
            <v>2717551</v>
          </cell>
          <cell r="W58" t="str">
            <v>ENTRENADOR TEORICO</v>
          </cell>
          <cell r="X58">
            <v>57069</v>
          </cell>
          <cell r="Y58" t="str">
            <v>ENCARGADO</v>
          </cell>
          <cell r="Z58" t="str">
            <v>36PKRO1771</v>
          </cell>
          <cell r="AA58">
            <v>26450</v>
          </cell>
          <cell r="AB58">
            <v>42481</v>
          </cell>
          <cell r="AC58" t="str">
            <v>B5</v>
          </cell>
          <cell r="AD58" t="str">
            <v>EMPLEADOS OXXO</v>
          </cell>
          <cell r="AE58" t="str">
            <v>Z3</v>
          </cell>
          <cell r="AF58" t="str">
            <v>ZONA ECONOMICA C</v>
          </cell>
          <cell r="AG58" t="str">
            <v>NIVEL 11</v>
          </cell>
          <cell r="AH58" t="str">
            <v>16.12.1989</v>
          </cell>
          <cell r="AI58" t="str">
            <v>SOLTER</v>
          </cell>
          <cell r="AJ58">
            <v>1834646</v>
          </cell>
          <cell r="AK58" t="str">
            <v>Yecenia Maria Roman Beleño</v>
          </cell>
          <cell r="AL58" t="str">
            <v>RRHH</v>
          </cell>
          <cell r="AM58">
            <v>1166</v>
          </cell>
          <cell r="AO58" t="str">
            <v>Si</v>
          </cell>
          <cell r="AQ58" t="str">
            <v>Enc Entrenamiento Práctico</v>
          </cell>
          <cell r="AR58" t="str">
            <v>NIVEL 10</v>
          </cell>
          <cell r="AS58" t="str">
            <v>RH</v>
          </cell>
          <cell r="AT58" t="str">
            <v>Plaza</v>
          </cell>
          <cell r="AU58" t="str">
            <v>Bloque 2</v>
          </cell>
          <cell r="AV58" t="str">
            <v>Si</v>
          </cell>
          <cell r="AW58" t="str">
            <v>DEMOCIÓN</v>
          </cell>
          <cell r="AX58">
            <v>26450</v>
          </cell>
          <cell r="AY58" t="str">
            <v/>
          </cell>
          <cell r="AZ58">
            <v>38352.5</v>
          </cell>
          <cell r="BA58">
            <v>0.45</v>
          </cell>
          <cell r="BB58">
            <v>0</v>
          </cell>
          <cell r="BC58">
            <v>31850</v>
          </cell>
          <cell r="BD58" t="str">
            <v>No</v>
          </cell>
          <cell r="BF58" t="str">
            <v>Laptop, Auto utilitario, Celular</v>
          </cell>
          <cell r="BI58" t="str">
            <v>Si</v>
          </cell>
          <cell r="BJ58" t="str">
            <v>Oxxo Zumpango</v>
          </cell>
        </row>
        <row r="59">
          <cell r="H59">
            <v>3682469</v>
          </cell>
          <cell r="I59" t="str">
            <v>ROBERTO AXEL GONZALEZ GARCIA</v>
          </cell>
          <cell r="J59">
            <v>2</v>
          </cell>
          <cell r="K59" t="str">
            <v>PLANTA VARIABLE</v>
          </cell>
          <cell r="L59">
            <v>48</v>
          </cell>
          <cell r="M59" t="str">
            <v>EMPLEADO CUADRILLA</v>
          </cell>
          <cell r="N59">
            <v>37</v>
          </cell>
          <cell r="O59" t="str">
            <v>AUDITOR INVENT.</v>
          </cell>
          <cell r="P59" t="str">
            <v>O388</v>
          </cell>
          <cell r="Q59" t="str">
            <v>RX</v>
          </cell>
          <cell r="R59" t="str">
            <v>31MYB</v>
          </cell>
          <cell r="S59" t="str">
            <v>Mexico Satelite MTW</v>
          </cell>
          <cell r="T59">
            <v>204461</v>
          </cell>
          <cell r="U59" t="str">
            <v>ADMINISTRATIVO MEXICO SATELITE</v>
          </cell>
          <cell r="V59">
            <v>1704093</v>
          </cell>
          <cell r="W59" t="str">
            <v>AUDITOR INVENTARIOS</v>
          </cell>
          <cell r="X59">
            <v>4363</v>
          </cell>
          <cell r="Y59" t="str">
            <v>AUDITOR INVENTARIOS</v>
          </cell>
          <cell r="Z59" t="str">
            <v>31HSWO1271</v>
          </cell>
          <cell r="AA59">
            <v>14240</v>
          </cell>
          <cell r="AB59">
            <v>43682</v>
          </cell>
          <cell r="AC59" t="str">
            <v>B5</v>
          </cell>
          <cell r="AD59" t="str">
            <v>EMPLEADOS OXXO</v>
          </cell>
          <cell r="AE59" t="str">
            <v>Z1</v>
          </cell>
          <cell r="AF59" t="str">
            <v>ZONA ECONOMICA A</v>
          </cell>
          <cell r="AG59" t="str">
            <v>NIVEL 06</v>
          </cell>
          <cell r="AH59" t="str">
            <v>22.10.1989</v>
          </cell>
          <cell r="AI59" t="str">
            <v>SOLTER</v>
          </cell>
          <cell r="AJ59">
            <v>1585066</v>
          </cell>
          <cell r="AK59" t="str">
            <v>Leopoldo Piedra Flores</v>
          </cell>
          <cell r="AL59" t="str">
            <v>Administrativo</v>
          </cell>
          <cell r="AM59">
            <v>538</v>
          </cell>
          <cell r="AO59" t="str">
            <v>Si</v>
          </cell>
          <cell r="AQ59" t="str">
            <v>Auditor Inventarios</v>
          </cell>
          <cell r="AR59" t="str">
            <v>NIVEL 06</v>
          </cell>
          <cell r="AS59" t="str">
            <v>Administrativo</v>
          </cell>
          <cell r="AT59" t="str">
            <v>Región</v>
          </cell>
          <cell r="AU59" t="str">
            <v>Bloque 2</v>
          </cell>
          <cell r="AV59" t="str">
            <v>No</v>
          </cell>
          <cell r="AX59">
            <v>14240</v>
          </cell>
          <cell r="AY59">
            <v>0.83470105509964831</v>
          </cell>
          <cell r="AZ59" t="str">
            <v/>
          </cell>
          <cell r="BA59" t="str">
            <v/>
          </cell>
          <cell r="BB59" t="str">
            <v/>
          </cell>
          <cell r="BC59">
            <v>22178</v>
          </cell>
          <cell r="BD59" t="str">
            <v>No</v>
          </cell>
          <cell r="BF59" t="str">
            <v>Desktop por región</v>
          </cell>
          <cell r="BI59" t="str">
            <v>Si</v>
          </cell>
          <cell r="BJ59" t="str">
            <v>Oxxo Region Centro Norte</v>
          </cell>
        </row>
        <row r="60">
          <cell r="H60">
            <v>1421446</v>
          </cell>
          <cell r="I60" t="str">
            <v>Roberto Ahuizotl Oliver Montellano</v>
          </cell>
          <cell r="J60">
            <v>1</v>
          </cell>
          <cell r="K60" t="str">
            <v>PLANTA FIJO</v>
          </cell>
          <cell r="L60">
            <v>98</v>
          </cell>
          <cell r="M60" t="str">
            <v>EQUIPO BASICO</v>
          </cell>
          <cell r="N60">
            <v>43</v>
          </cell>
          <cell r="O60" t="str">
            <v>OPS. COMERCIO</v>
          </cell>
          <cell r="P60" t="str">
            <v>O388</v>
          </cell>
          <cell r="Q60" t="str">
            <v>RN</v>
          </cell>
          <cell r="R60" t="str">
            <v>31MXZ</v>
          </cell>
          <cell r="S60" t="str">
            <v>Mexico Oriente MTW</v>
          </cell>
          <cell r="T60">
            <v>1926927</v>
          </cell>
          <cell r="U60" t="str">
            <v>OPERACIONES 6</v>
          </cell>
          <cell r="V60">
            <v>321719</v>
          </cell>
          <cell r="W60" t="str">
            <v>ASESOR TIENDA</v>
          </cell>
          <cell r="X60">
            <v>4752</v>
          </cell>
          <cell r="Y60" t="str">
            <v>ASESOR TIENDA</v>
          </cell>
          <cell r="Z60" t="str">
            <v>32OOJO1271</v>
          </cell>
          <cell r="AA60">
            <v>40540</v>
          </cell>
          <cell r="AB60">
            <v>39664</v>
          </cell>
          <cell r="AC60" t="str">
            <v>B5</v>
          </cell>
          <cell r="AD60" t="str">
            <v>EMPLEADOS OXXO</v>
          </cell>
          <cell r="AE60" t="str">
            <v>Z1</v>
          </cell>
          <cell r="AF60" t="str">
            <v>ZONA ECONOMICA A</v>
          </cell>
          <cell r="AG60" t="str">
            <v>NIVEL 13</v>
          </cell>
          <cell r="AH60" t="str">
            <v>05.05.1977</v>
          </cell>
          <cell r="AI60" t="str">
            <v>CASADO</v>
          </cell>
          <cell r="AJ60">
            <v>1376402</v>
          </cell>
          <cell r="AK60" t="str">
            <v>Jose Manuel Camargo Mayorga</v>
          </cell>
          <cell r="AL60" t="str">
            <v>Operaciones</v>
          </cell>
          <cell r="AM60">
            <v>755</v>
          </cell>
          <cell r="AO60" t="str">
            <v>Si</v>
          </cell>
          <cell r="AQ60" t="str">
            <v>Asesor Tienda</v>
          </cell>
          <cell r="AR60" t="str">
            <v>NIVEL 13</v>
          </cell>
          <cell r="AS60" t="str">
            <v>Operaciones</v>
          </cell>
          <cell r="AT60" t="str">
            <v>Plaza</v>
          </cell>
          <cell r="AU60" t="str">
            <v xml:space="preserve">Bloque 1 </v>
          </cell>
          <cell r="AV60" t="str">
            <v>No</v>
          </cell>
          <cell r="AX60">
            <v>40540</v>
          </cell>
          <cell r="AY60">
            <v>0.83846949327817999</v>
          </cell>
          <cell r="AZ60" t="str">
            <v/>
          </cell>
          <cell r="BA60" t="str">
            <v/>
          </cell>
          <cell r="BB60" t="str">
            <v/>
          </cell>
          <cell r="BC60">
            <v>62855</v>
          </cell>
          <cell r="BD60" t="str">
            <v>No</v>
          </cell>
          <cell r="BF60" t="str">
            <v>Laptop, Auto utilitario, Celular</v>
          </cell>
          <cell r="BI60" t="str">
            <v>Si</v>
          </cell>
          <cell r="BJ60" t="str">
            <v>Oxxo Gustavo A Madero</v>
          </cell>
        </row>
        <row r="61">
          <cell r="H61">
            <v>3513084</v>
          </cell>
          <cell r="I61" t="str">
            <v>Ricardo Vazquez Mena</v>
          </cell>
          <cell r="J61">
            <v>1</v>
          </cell>
          <cell r="K61" t="str">
            <v>PLANTA FIJO</v>
          </cell>
          <cell r="L61">
            <v>7</v>
          </cell>
          <cell r="M61" t="str">
            <v>EMPLEADO</v>
          </cell>
          <cell r="N61">
            <v>42</v>
          </cell>
          <cell r="O61" t="str">
            <v>EXPANSION</v>
          </cell>
          <cell r="P61" t="str">
            <v>O388</v>
          </cell>
          <cell r="Q61" t="str">
            <v>RN</v>
          </cell>
          <cell r="R61" t="str">
            <v>31MYB</v>
          </cell>
          <cell r="S61" t="str">
            <v>Mexico Satelite MTW</v>
          </cell>
          <cell r="T61">
            <v>1907059</v>
          </cell>
          <cell r="U61" t="str">
            <v>EXPANSION MEXICO SATELITE</v>
          </cell>
          <cell r="V61">
            <v>2390535</v>
          </cell>
          <cell r="W61" t="str">
            <v>ENCARGADO EJECUCION INFRAESTRUCTURA</v>
          </cell>
          <cell r="X61">
            <v>110262</v>
          </cell>
          <cell r="Y61" t="str">
            <v>ENCARGADO CONSTRUCCION</v>
          </cell>
          <cell r="Z61" t="str">
            <v>37GEAO1271</v>
          </cell>
          <cell r="AA61">
            <v>29040</v>
          </cell>
          <cell r="AB61">
            <v>43137</v>
          </cell>
          <cell r="AC61" t="str">
            <v>B5</v>
          </cell>
          <cell r="AD61" t="str">
            <v>EMPLEADOS OXXO</v>
          </cell>
          <cell r="AE61" t="str">
            <v>Z1</v>
          </cell>
          <cell r="AF61" t="str">
            <v>ZONA ECONOMICA A</v>
          </cell>
          <cell r="AG61" t="str">
            <v>NIVEL 11</v>
          </cell>
          <cell r="AH61" t="str">
            <v>24.11.1986</v>
          </cell>
          <cell r="AI61" t="str">
            <v>CASADO</v>
          </cell>
          <cell r="AJ61">
            <v>1421373</v>
          </cell>
          <cell r="AK61" t="str">
            <v>Jose Manuel Rosales Flores</v>
          </cell>
          <cell r="AL61" t="str">
            <v>DID</v>
          </cell>
          <cell r="AM61">
            <v>116</v>
          </cell>
          <cell r="AO61" t="str">
            <v>No</v>
          </cell>
          <cell r="AP61" t="str">
            <v>TALENTO DISPONIBLE</v>
          </cell>
          <cell r="AR61" t="str">
            <v/>
          </cell>
          <cell r="AS61" t="str">
            <v/>
          </cell>
          <cell r="AT61" t="str">
            <v/>
          </cell>
          <cell r="AU61" t="str">
            <v/>
          </cell>
          <cell r="AV61" t="str">
            <v>No</v>
          </cell>
          <cell r="AX61">
            <v>29040</v>
          </cell>
          <cell r="AY61" t="str">
            <v/>
          </cell>
          <cell r="AZ61" t="str">
            <v/>
          </cell>
          <cell r="BA61" t="str">
            <v/>
          </cell>
          <cell r="BB61" t="str">
            <v/>
          </cell>
          <cell r="BC61" t="e">
            <v>#N/A</v>
          </cell>
          <cell r="BD61" t="str">
            <v>No</v>
          </cell>
          <cell r="BI61" t="str">
            <v>No</v>
          </cell>
        </row>
        <row r="62">
          <cell r="H62">
            <v>1621594</v>
          </cell>
          <cell r="I62" t="str">
            <v>Ricardo Ruiz Gutierrez</v>
          </cell>
          <cell r="J62">
            <v>2</v>
          </cell>
          <cell r="K62" t="str">
            <v>PLANTA VARIABLE</v>
          </cell>
          <cell r="L62">
            <v>48</v>
          </cell>
          <cell r="M62" t="str">
            <v>EMPLEADO CUADRILLA</v>
          </cell>
          <cell r="N62">
            <v>37</v>
          </cell>
          <cell r="O62" t="str">
            <v>AUDITOR INVENT.</v>
          </cell>
          <cell r="P62" t="str">
            <v>O388</v>
          </cell>
          <cell r="Q62" t="str">
            <v>RX</v>
          </cell>
          <cell r="R62" t="str">
            <v>31MYB</v>
          </cell>
          <cell r="S62" t="str">
            <v>Mexico Satelite MTW</v>
          </cell>
          <cell r="T62">
            <v>204461</v>
          </cell>
          <cell r="U62" t="str">
            <v>ADMINISTRATIVO MEXICO SATELITE</v>
          </cell>
          <cell r="V62">
            <v>2387493</v>
          </cell>
          <cell r="W62" t="str">
            <v>AUDITOR INVENTARIOS</v>
          </cell>
          <cell r="X62">
            <v>4363</v>
          </cell>
          <cell r="Y62" t="str">
            <v>AUDITOR INVENTARIOS</v>
          </cell>
          <cell r="Z62" t="str">
            <v>31HSWO1271</v>
          </cell>
          <cell r="AA62">
            <v>14240</v>
          </cell>
          <cell r="AB62">
            <v>42345</v>
          </cell>
          <cell r="AC62" t="str">
            <v>B5</v>
          </cell>
          <cell r="AD62" t="str">
            <v>EMPLEADOS OXXO</v>
          </cell>
          <cell r="AE62" t="str">
            <v>Z1</v>
          </cell>
          <cell r="AF62" t="str">
            <v>ZONA ECONOMICA A</v>
          </cell>
          <cell r="AG62" t="str">
            <v>NIVEL 06</v>
          </cell>
          <cell r="AH62" t="str">
            <v>11.03.1987</v>
          </cell>
          <cell r="AI62" t="str">
            <v>SOLTER</v>
          </cell>
          <cell r="AJ62">
            <v>3401057</v>
          </cell>
          <cell r="AK62" t="str">
            <v>Oscar Nuñez Cruz</v>
          </cell>
          <cell r="AL62" t="str">
            <v>Administrativo</v>
          </cell>
          <cell r="AM62">
            <v>755</v>
          </cell>
          <cell r="AO62" t="str">
            <v>Si</v>
          </cell>
          <cell r="AQ62" t="str">
            <v>Auditor Inventarios</v>
          </cell>
          <cell r="AR62" t="str">
            <v>NIVEL 06</v>
          </cell>
          <cell r="AS62" t="str">
            <v>Administrativo</v>
          </cell>
          <cell r="AT62" t="str">
            <v>Región</v>
          </cell>
          <cell r="AU62" t="str">
            <v>Bloque 2</v>
          </cell>
          <cell r="AV62" t="str">
            <v>No</v>
          </cell>
          <cell r="AX62">
            <v>14240</v>
          </cell>
          <cell r="AY62">
            <v>0.83470105509964831</v>
          </cell>
          <cell r="AZ62" t="str">
            <v/>
          </cell>
          <cell r="BA62" t="str">
            <v/>
          </cell>
          <cell r="BB62" t="str">
            <v/>
          </cell>
          <cell r="BC62">
            <v>22178</v>
          </cell>
          <cell r="BD62" t="str">
            <v>No</v>
          </cell>
          <cell r="BF62" t="str">
            <v>Desktop por región</v>
          </cell>
          <cell r="BI62" t="str">
            <v>Si</v>
          </cell>
          <cell r="BJ62" t="str">
            <v>Oxxo Region Centro Norte</v>
          </cell>
        </row>
        <row r="63">
          <cell r="H63">
            <v>1998196</v>
          </cell>
          <cell r="I63" t="str">
            <v>RICARDO RAUL RAMIREZ HERNANDEZ</v>
          </cell>
          <cell r="J63">
            <v>1</v>
          </cell>
          <cell r="K63" t="str">
            <v>PLANTA FIJO</v>
          </cell>
          <cell r="L63">
            <v>98</v>
          </cell>
          <cell r="M63" t="str">
            <v>EQUIPO BASICO</v>
          </cell>
          <cell r="N63">
            <v>43</v>
          </cell>
          <cell r="O63" t="str">
            <v>OPS. COMERCIO</v>
          </cell>
          <cell r="P63" t="str">
            <v>O388</v>
          </cell>
          <cell r="Q63" t="str">
            <v>RN</v>
          </cell>
          <cell r="R63" t="str">
            <v>31MYQ</v>
          </cell>
          <cell r="S63" t="str">
            <v>Pachuca MTW</v>
          </cell>
          <cell r="T63">
            <v>1938279</v>
          </cell>
          <cell r="U63" t="str">
            <v>OPERACIONES PACHUCA</v>
          </cell>
          <cell r="V63">
            <v>1940602</v>
          </cell>
          <cell r="W63" t="str">
            <v>JEFE MANTENIMIENTO</v>
          </cell>
          <cell r="X63">
            <v>57046</v>
          </cell>
          <cell r="Y63" t="str">
            <v>EQUIPO BASICO</v>
          </cell>
          <cell r="Z63" t="str">
            <v>32KAPO1771</v>
          </cell>
          <cell r="AA63">
            <v>52140</v>
          </cell>
          <cell r="AB63">
            <v>41906</v>
          </cell>
          <cell r="AC63" t="str">
            <v>B5</v>
          </cell>
          <cell r="AD63" t="str">
            <v>EMPLEADOS OXXO</v>
          </cell>
          <cell r="AE63" t="str">
            <v>Z3</v>
          </cell>
          <cell r="AF63" t="str">
            <v>ZONA ECONOMICA C</v>
          </cell>
          <cell r="AG63" t="str">
            <v>NIVEL 14</v>
          </cell>
          <cell r="AH63" t="str">
            <v>09.09.1981</v>
          </cell>
          <cell r="AI63" t="str">
            <v>CASADO</v>
          </cell>
          <cell r="AJ63">
            <v>640043</v>
          </cell>
          <cell r="AK63" t="str">
            <v>Guillermo Alarcon Gamero</v>
          </cell>
          <cell r="AL63" t="str">
            <v>Mantenimiento</v>
          </cell>
          <cell r="AM63" t="str">
            <v>Asignado</v>
          </cell>
          <cell r="AO63" t="str">
            <v>Si</v>
          </cell>
          <cell r="AQ63" t="str">
            <v>Gte Reg Mtto</v>
          </cell>
          <cell r="AR63">
            <v>0</v>
          </cell>
          <cell r="AS63" t="str">
            <v>Mtto</v>
          </cell>
          <cell r="AT63" t="str">
            <v>Región</v>
          </cell>
          <cell r="AU63" t="str">
            <v xml:space="preserve">Bloque 1 </v>
          </cell>
          <cell r="AV63" t="str">
            <v>No</v>
          </cell>
          <cell r="AX63">
            <v>52140</v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  <cell r="BC63" t="e">
            <v>#N/A</v>
          </cell>
          <cell r="BD63" t="str">
            <v>No</v>
          </cell>
          <cell r="BF63" t="str">
            <v>Laptop, Bono Auto, Celular</v>
          </cell>
          <cell r="BI63" t="str">
            <v>Si</v>
          </cell>
          <cell r="BJ63" t="str">
            <v>Oxxo Region Centro Norte</v>
          </cell>
        </row>
        <row r="64">
          <cell r="H64">
            <v>1453149</v>
          </cell>
          <cell r="I64" t="str">
            <v>Ricardo Ortiz Molina</v>
          </cell>
          <cell r="J64">
            <v>1</v>
          </cell>
          <cell r="K64" t="str">
            <v>PLANTA FIJO</v>
          </cell>
          <cell r="L64">
            <v>5</v>
          </cell>
          <cell r="M64" t="str">
            <v>GERENTE</v>
          </cell>
          <cell r="N64">
            <v>43</v>
          </cell>
          <cell r="O64" t="str">
            <v>OPS. COMERCIO</v>
          </cell>
          <cell r="P64" t="str">
            <v>O388</v>
          </cell>
          <cell r="Q64" t="str">
            <v>RL</v>
          </cell>
          <cell r="R64" t="str">
            <v>31MYP</v>
          </cell>
          <cell r="S64" t="str">
            <v>Of Central MTW</v>
          </cell>
          <cell r="T64">
            <v>204362</v>
          </cell>
          <cell r="U64" t="str">
            <v>OXXO MEXICO ORIENTE</v>
          </cell>
          <cell r="V64">
            <v>90349</v>
          </cell>
          <cell r="W64" t="str">
            <v>GERENTE PLAZA MEXICO ORIENTE</v>
          </cell>
          <cell r="X64">
            <v>2000025</v>
          </cell>
          <cell r="Y64" t="str">
            <v>COMERCIO19</v>
          </cell>
          <cell r="Z64" t="str">
            <v>32GETO3421</v>
          </cell>
          <cell r="AA64">
            <v>198000</v>
          </cell>
          <cell r="AB64" t="str">
            <v>04.03.2009</v>
          </cell>
          <cell r="AC64" t="str">
            <v>B4</v>
          </cell>
          <cell r="AD64" t="str">
            <v>FEMSA EJECUTIVOS</v>
          </cell>
          <cell r="AE64" t="str">
            <v>W4</v>
          </cell>
          <cell r="AF64" t="str">
            <v>GERENTE</v>
          </cell>
          <cell r="AG64" t="str">
            <v>G     18</v>
          </cell>
          <cell r="AH64" t="str">
            <v>31.03.1966</v>
          </cell>
          <cell r="AI64" t="str">
            <v>CASADO</v>
          </cell>
          <cell r="AJ64">
            <v>1582437</v>
          </cell>
          <cell r="AK64" t="str">
            <v>Ruben Muñoz Romero</v>
          </cell>
          <cell r="AL64" t="str">
            <v>Operaciones</v>
          </cell>
          <cell r="AO64" t="str">
            <v>Si</v>
          </cell>
          <cell r="AQ64" t="str">
            <v>Gerente Plaza</v>
          </cell>
          <cell r="AR64">
            <v>0</v>
          </cell>
          <cell r="AS64" t="str">
            <v>Operaciones</v>
          </cell>
          <cell r="AT64" t="str">
            <v>Plaza</v>
          </cell>
          <cell r="AU64" t="str">
            <v xml:space="preserve">Bloque 1 </v>
          </cell>
          <cell r="AV64" t="str">
            <v>No</v>
          </cell>
          <cell r="AW64" t="str">
            <v>DEMOCIÓN</v>
          </cell>
          <cell r="AX64">
            <v>198000</v>
          </cell>
          <cell r="AY64" t="str">
            <v/>
          </cell>
          <cell r="AZ64" t="str">
            <v/>
          </cell>
          <cell r="BA64" t="str">
            <v/>
          </cell>
          <cell r="BB64" t="str">
            <v/>
          </cell>
          <cell r="BC64" t="e">
            <v>#N/A</v>
          </cell>
          <cell r="BD64" t="str">
            <v>No</v>
          </cell>
          <cell r="BF64" t="str">
            <v>Laptop, Auto utilitario, Celular</v>
          </cell>
          <cell r="BI64" t="str">
            <v>Si</v>
          </cell>
          <cell r="BJ64" t="str">
            <v>Oxxo Gustavo A Madero</v>
          </cell>
        </row>
        <row r="65">
          <cell r="H65">
            <v>3140943</v>
          </cell>
          <cell r="I65" t="str">
            <v>Ricardo Luis Hernández López</v>
          </cell>
          <cell r="J65">
            <v>1</v>
          </cell>
          <cell r="K65" t="str">
            <v>PLANTA FIJO</v>
          </cell>
          <cell r="L65">
            <v>7</v>
          </cell>
          <cell r="M65" t="str">
            <v>EMPLEADO</v>
          </cell>
          <cell r="N65">
            <v>3</v>
          </cell>
          <cell r="O65" t="str">
            <v>REC HUMANOS</v>
          </cell>
          <cell r="P65" t="str">
            <v>O388</v>
          </cell>
          <cell r="Q65" t="str">
            <v>RN</v>
          </cell>
          <cell r="R65" t="str">
            <v>31MYB</v>
          </cell>
          <cell r="S65" t="str">
            <v>Mexico Satelite MTW</v>
          </cell>
          <cell r="T65">
            <v>204460</v>
          </cell>
          <cell r="U65" t="str">
            <v>RECURSOS HUMANOS MEXICO SATELITE</v>
          </cell>
          <cell r="V65">
            <v>2391304</v>
          </cell>
          <cell r="W65" t="str">
            <v>ENCARGADO RETENCION</v>
          </cell>
          <cell r="X65">
            <v>57026</v>
          </cell>
          <cell r="Y65" t="str">
            <v>AUXILIAR</v>
          </cell>
          <cell r="Z65" t="str">
            <v>36OSWO1271</v>
          </cell>
          <cell r="AA65">
            <v>26240</v>
          </cell>
          <cell r="AB65">
            <v>42387</v>
          </cell>
          <cell r="AC65" t="str">
            <v>B5</v>
          </cell>
          <cell r="AD65" t="str">
            <v>EMPLEADOS OXXO</v>
          </cell>
          <cell r="AE65" t="str">
            <v>Z1</v>
          </cell>
          <cell r="AF65" t="str">
            <v>ZONA ECONOMICA A</v>
          </cell>
          <cell r="AG65" t="str">
            <v>NIVEL 09</v>
          </cell>
          <cell r="AH65" t="str">
            <v>04.12.1987</v>
          </cell>
          <cell r="AI65" t="str">
            <v>SOLTER</v>
          </cell>
          <cell r="AJ65">
            <v>118026</v>
          </cell>
          <cell r="AK65" t="str">
            <v>Diana Irene Verges Ayala</v>
          </cell>
          <cell r="AL65" t="str">
            <v>RRHH</v>
          </cell>
          <cell r="AM65">
            <v>1428</v>
          </cell>
          <cell r="AO65" t="str">
            <v>No</v>
          </cell>
          <cell r="AP65" t="str">
            <v>TRANSFERENCIA OTRA PLAZA</v>
          </cell>
          <cell r="AR65" t="str">
            <v/>
          </cell>
          <cell r="AS65" t="str">
            <v/>
          </cell>
          <cell r="AT65" t="str">
            <v/>
          </cell>
          <cell r="AU65" t="str">
            <v/>
          </cell>
          <cell r="AX65">
            <v>0</v>
          </cell>
          <cell r="AY65" t="str">
            <v/>
          </cell>
          <cell r="AZ65" t="str">
            <v/>
          </cell>
          <cell r="BA65" t="str">
            <v/>
          </cell>
          <cell r="BB65">
            <v>-1</v>
          </cell>
          <cell r="BC65" t="e">
            <v>#N/A</v>
          </cell>
          <cell r="BD65" t="str">
            <v>No</v>
          </cell>
          <cell r="BI65" t="str">
            <v>No</v>
          </cell>
        </row>
        <row r="66">
          <cell r="H66">
            <v>1621406</v>
          </cell>
          <cell r="I66" t="str">
            <v>REYNA LOPEZ ROLDAN</v>
          </cell>
          <cell r="J66">
            <v>1</v>
          </cell>
          <cell r="K66" t="str">
            <v>PLANTA FIJO</v>
          </cell>
          <cell r="L66">
            <v>7</v>
          </cell>
          <cell r="M66" t="str">
            <v>EMPLEADO</v>
          </cell>
          <cell r="N66">
            <v>3</v>
          </cell>
          <cell r="O66" t="str">
            <v>REC HUMANOS</v>
          </cell>
          <cell r="P66" t="str">
            <v>O388</v>
          </cell>
          <cell r="Q66" t="str">
            <v>RN</v>
          </cell>
          <cell r="R66" t="str">
            <v>31MYQ</v>
          </cell>
          <cell r="S66" t="str">
            <v>Pachuca MTW</v>
          </cell>
          <cell r="T66">
            <v>1938293</v>
          </cell>
          <cell r="U66" t="str">
            <v>RECURSOS HUMANOS PACHUCA</v>
          </cell>
          <cell r="V66">
            <v>2185458</v>
          </cell>
          <cell r="W66" t="str">
            <v>ENTRENADOR PRACTICO</v>
          </cell>
          <cell r="X66">
            <v>110337</v>
          </cell>
          <cell r="Y66" t="str">
            <v>ENTRENADOR PRACTICO</v>
          </cell>
          <cell r="Z66" t="str">
            <v>36PKRO1771</v>
          </cell>
          <cell r="AA66">
            <v>22610</v>
          </cell>
          <cell r="AB66">
            <v>40855</v>
          </cell>
          <cell r="AC66" t="str">
            <v>B5</v>
          </cell>
          <cell r="AD66" t="str">
            <v>EMPLEADOS OXXO</v>
          </cell>
          <cell r="AE66" t="str">
            <v>Z3</v>
          </cell>
          <cell r="AF66" t="str">
            <v>ZONA ECONOMICA C</v>
          </cell>
          <cell r="AG66" t="str">
            <v>NIVEL 10</v>
          </cell>
          <cell r="AH66" t="str">
            <v>06.01.1984</v>
          </cell>
          <cell r="AI66" t="str">
            <v>SOLTER</v>
          </cell>
          <cell r="AJ66">
            <v>1465515</v>
          </cell>
          <cell r="AK66" t="str">
            <v>Carla Citlalli Vega Lozano</v>
          </cell>
          <cell r="AL66" t="str">
            <v>RRHH</v>
          </cell>
          <cell r="AM66">
            <v>953</v>
          </cell>
          <cell r="AO66" t="str">
            <v>Si</v>
          </cell>
          <cell r="AQ66" t="str">
            <v>Enc Entrenamiento Práctico</v>
          </cell>
          <cell r="AR66" t="str">
            <v>NIVEL 10</v>
          </cell>
          <cell r="AS66" t="str">
            <v>RH</v>
          </cell>
          <cell r="AT66" t="str">
            <v>Plaza</v>
          </cell>
          <cell r="AU66" t="str">
            <v>Bloque 2</v>
          </cell>
          <cell r="AV66" t="str">
            <v>No</v>
          </cell>
          <cell r="AX66">
            <v>22610</v>
          </cell>
          <cell r="AY66" t="str">
            <v/>
          </cell>
          <cell r="AZ66" t="str">
            <v/>
          </cell>
          <cell r="BA66" t="str">
            <v/>
          </cell>
          <cell r="BB66" t="str">
            <v/>
          </cell>
          <cell r="BC66">
            <v>31850</v>
          </cell>
          <cell r="BD66" t="str">
            <v>No</v>
          </cell>
          <cell r="BF66" t="str">
            <v>Laptop, Auto utilitario, Celular</v>
          </cell>
          <cell r="BI66" t="str">
            <v>Si</v>
          </cell>
          <cell r="BJ66" t="str">
            <v>Oxxo Pachuca</v>
          </cell>
        </row>
        <row r="67">
          <cell r="H67">
            <v>1679211</v>
          </cell>
          <cell r="I67" t="str">
            <v>Rebeca Carlota Salazar Lara</v>
          </cell>
          <cell r="J67">
            <v>1</v>
          </cell>
          <cell r="K67" t="str">
            <v>PLANTA FIJO</v>
          </cell>
          <cell r="L67">
            <v>7</v>
          </cell>
          <cell r="M67" t="str">
            <v>EMPLEADO</v>
          </cell>
          <cell r="N67">
            <v>3</v>
          </cell>
          <cell r="O67" t="str">
            <v>REC HUMANOS</v>
          </cell>
          <cell r="P67" t="str">
            <v>O388</v>
          </cell>
          <cell r="Q67" t="str">
            <v>RN</v>
          </cell>
          <cell r="R67" t="str">
            <v>31MYQ</v>
          </cell>
          <cell r="S67" t="str">
            <v>Pachuca MTW</v>
          </cell>
          <cell r="T67">
            <v>1938293</v>
          </cell>
          <cell r="U67" t="str">
            <v>RECURSOS HUMANOS PACHUCA</v>
          </cell>
          <cell r="V67">
            <v>2587641</v>
          </cell>
          <cell r="W67" t="str">
            <v>ENCARGADO ADMINISTRACION PERSONAL</v>
          </cell>
          <cell r="X67">
            <v>4025</v>
          </cell>
          <cell r="Y67" t="str">
            <v>ENCARGADO ADMINISTRACION PERSONAL</v>
          </cell>
          <cell r="Z67" t="str">
            <v>36PKRO1771</v>
          </cell>
          <cell r="AA67">
            <v>25890</v>
          </cell>
          <cell r="AB67">
            <v>41129</v>
          </cell>
          <cell r="AC67" t="str">
            <v>B5</v>
          </cell>
          <cell r="AD67" t="str">
            <v>EMPLEADOS OXXO</v>
          </cell>
          <cell r="AE67" t="str">
            <v>Z3</v>
          </cell>
          <cell r="AF67" t="str">
            <v>ZONA ECONOMICA C</v>
          </cell>
          <cell r="AG67" t="str">
            <v>NIVEL 10</v>
          </cell>
          <cell r="AH67" t="str">
            <v>07.01.1978</v>
          </cell>
          <cell r="AI67" t="str">
            <v>CASADO</v>
          </cell>
          <cell r="AJ67">
            <v>1834646</v>
          </cell>
          <cell r="AK67" t="str">
            <v>Yecenia Maria Roman Beleño</v>
          </cell>
          <cell r="AL67" t="str">
            <v>RRHH</v>
          </cell>
          <cell r="AM67">
            <v>371</v>
          </cell>
          <cell r="AO67" t="str">
            <v>Si</v>
          </cell>
          <cell r="AQ67" t="str">
            <v>Encargado AP Plaza</v>
          </cell>
          <cell r="AR67" t="str">
            <v>NIVEL 10</v>
          </cell>
          <cell r="AS67" t="str">
            <v>RH</v>
          </cell>
          <cell r="AT67" t="str">
            <v>Región</v>
          </cell>
          <cell r="AU67" t="str">
            <v>Bloque 2</v>
          </cell>
          <cell r="AV67" t="str">
            <v>No</v>
          </cell>
          <cell r="AX67">
            <v>25890</v>
          </cell>
          <cell r="AY67" t="str">
            <v/>
          </cell>
          <cell r="AZ67" t="str">
            <v/>
          </cell>
          <cell r="BA67" t="str">
            <v/>
          </cell>
          <cell r="BB67" t="str">
            <v/>
          </cell>
          <cell r="BC67">
            <v>31850</v>
          </cell>
          <cell r="BD67" t="str">
            <v>No</v>
          </cell>
          <cell r="BF67" t="str">
            <v>Laptop</v>
          </cell>
          <cell r="BI67" t="str">
            <v>Si</v>
          </cell>
          <cell r="BJ67" t="str">
            <v>Oxxo Pachuca</v>
          </cell>
        </row>
        <row r="68">
          <cell r="H68">
            <v>3517776</v>
          </cell>
          <cell r="I68" t="str">
            <v>Raymundo Carrera Hernandez</v>
          </cell>
          <cell r="J68">
            <v>1</v>
          </cell>
          <cell r="K68" t="str">
            <v>PLANTA FIJO</v>
          </cell>
          <cell r="L68">
            <v>98</v>
          </cell>
          <cell r="M68" t="str">
            <v>EQUIPO BASICO</v>
          </cell>
          <cell r="N68">
            <v>43</v>
          </cell>
          <cell r="O68" t="str">
            <v>OPS. COMERCIO</v>
          </cell>
          <cell r="P68" t="str">
            <v>O388</v>
          </cell>
          <cell r="Q68" t="str">
            <v>RN</v>
          </cell>
          <cell r="R68" t="str">
            <v>31MYQ</v>
          </cell>
          <cell r="S68" t="str">
            <v>Pachuca MTW</v>
          </cell>
          <cell r="T68">
            <v>70926</v>
          </cell>
          <cell r="U68" t="str">
            <v>OPERACIONES 2</v>
          </cell>
          <cell r="V68">
            <v>1704119</v>
          </cell>
          <cell r="W68" t="str">
            <v>ASESOR TIENDA</v>
          </cell>
          <cell r="X68">
            <v>4752</v>
          </cell>
          <cell r="Y68" t="str">
            <v>ASESOR TIENDA</v>
          </cell>
          <cell r="Z68" t="str">
            <v>32KAPO1771</v>
          </cell>
          <cell r="AA68">
            <v>33030</v>
          </cell>
          <cell r="AB68">
            <v>43146</v>
          </cell>
          <cell r="AC68" t="str">
            <v>B5</v>
          </cell>
          <cell r="AD68" t="str">
            <v>EMPLEADOS OXXO</v>
          </cell>
          <cell r="AE68" t="str">
            <v>Z3</v>
          </cell>
          <cell r="AF68" t="str">
            <v>ZONA ECONOMICA C</v>
          </cell>
          <cell r="AG68" t="str">
            <v>NIVEL 13</v>
          </cell>
          <cell r="AH68" t="str">
            <v>25.08.1989</v>
          </cell>
          <cell r="AI68" t="str">
            <v>SOLTER</v>
          </cell>
          <cell r="AJ68">
            <v>1319620</v>
          </cell>
          <cell r="AK68" t="str">
            <v>Edgar Godinez Martinez</v>
          </cell>
          <cell r="AL68" t="str">
            <v>Operaciones</v>
          </cell>
          <cell r="AM68">
            <v>881</v>
          </cell>
          <cell r="AO68" t="str">
            <v>Si</v>
          </cell>
          <cell r="AQ68" t="str">
            <v>Asesor Tienda</v>
          </cell>
          <cell r="AR68" t="str">
            <v>NIVEL 13</v>
          </cell>
          <cell r="AS68" t="str">
            <v>Operaciones</v>
          </cell>
          <cell r="AT68" t="str">
            <v>Plaza</v>
          </cell>
          <cell r="AU68" t="str">
            <v xml:space="preserve">Bloque 1 </v>
          </cell>
          <cell r="AV68" t="str">
            <v>No</v>
          </cell>
          <cell r="AX68">
            <v>33030</v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>
            <v>49556</v>
          </cell>
          <cell r="BD68" t="str">
            <v>No</v>
          </cell>
          <cell r="BF68" t="str">
            <v>Laptop, Auto utilitario, Celular</v>
          </cell>
          <cell r="BI68" t="str">
            <v>Si</v>
          </cell>
          <cell r="BJ68" t="str">
            <v>Oxxo Pachuca</v>
          </cell>
        </row>
        <row r="69">
          <cell r="H69">
            <v>3010608</v>
          </cell>
          <cell r="I69" t="str">
            <v>Raul Velazquez Salinas</v>
          </cell>
          <cell r="J69">
            <v>1</v>
          </cell>
          <cell r="K69" t="str">
            <v>PLANTA FIJO</v>
          </cell>
          <cell r="L69">
            <v>98</v>
          </cell>
          <cell r="M69" t="str">
            <v>EQUIPO BASICO</v>
          </cell>
          <cell r="N69">
            <v>43</v>
          </cell>
          <cell r="O69" t="str">
            <v>OPS. COMERCIO</v>
          </cell>
          <cell r="P69" t="str">
            <v>O388</v>
          </cell>
          <cell r="Q69" t="str">
            <v>RN</v>
          </cell>
          <cell r="R69" t="str">
            <v>31MXZ</v>
          </cell>
          <cell r="S69" t="str">
            <v>Mexico Oriente MTW</v>
          </cell>
          <cell r="T69">
            <v>75489</v>
          </cell>
          <cell r="U69" t="str">
            <v>OPERACIONES 2</v>
          </cell>
          <cell r="V69">
            <v>321716</v>
          </cell>
          <cell r="W69" t="str">
            <v>ASESOR TIENDA</v>
          </cell>
          <cell r="X69">
            <v>4752</v>
          </cell>
          <cell r="Y69" t="str">
            <v>ASESOR TIENDA</v>
          </cell>
          <cell r="Z69" t="str">
            <v>32OOJO1271</v>
          </cell>
          <cell r="AA69">
            <v>40350</v>
          </cell>
          <cell r="AB69">
            <v>42115</v>
          </cell>
          <cell r="AC69" t="str">
            <v>B5</v>
          </cell>
          <cell r="AD69" t="str">
            <v>EMPLEADOS OXXO</v>
          </cell>
          <cell r="AE69" t="str">
            <v>Z1</v>
          </cell>
          <cell r="AF69" t="str">
            <v>ZONA ECONOMICA A</v>
          </cell>
          <cell r="AG69" t="str">
            <v>NIVEL 13</v>
          </cell>
          <cell r="AH69" t="str">
            <v>26.11.1981</v>
          </cell>
          <cell r="AI69" t="str">
            <v>U LIBR</v>
          </cell>
          <cell r="AJ69">
            <v>223449</v>
          </cell>
          <cell r="AK69" t="str">
            <v>Elizabeth Garcia Lopez</v>
          </cell>
          <cell r="AL69" t="str">
            <v>Operaciones</v>
          </cell>
          <cell r="AM69">
            <v>706</v>
          </cell>
          <cell r="AO69" t="str">
            <v>Si</v>
          </cell>
          <cell r="AQ69" t="str">
            <v>Asesor Tienda</v>
          </cell>
          <cell r="AR69" t="str">
            <v>NIVEL 13</v>
          </cell>
          <cell r="AS69" t="str">
            <v>Operaciones</v>
          </cell>
          <cell r="AT69" t="str">
            <v>Plaza</v>
          </cell>
          <cell r="AU69" t="str">
            <v xml:space="preserve">Bloque 1 </v>
          </cell>
          <cell r="AV69" t="str">
            <v>No</v>
          </cell>
          <cell r="AX69">
            <v>40350</v>
          </cell>
          <cell r="AY69">
            <v>0.83453981385729059</v>
          </cell>
          <cell r="AZ69" t="str">
            <v/>
          </cell>
          <cell r="BA69" t="str">
            <v/>
          </cell>
          <cell r="BB69" t="str">
            <v/>
          </cell>
          <cell r="BC69">
            <v>62855</v>
          </cell>
          <cell r="BD69" t="str">
            <v>No</v>
          </cell>
          <cell r="BF69" t="str">
            <v>Laptop, Auto utilitario, Celular</v>
          </cell>
          <cell r="BI69" t="str">
            <v>Si</v>
          </cell>
          <cell r="BJ69" t="str">
            <v>Oxxo Tecamac</v>
          </cell>
        </row>
        <row r="70">
          <cell r="H70">
            <v>1640326</v>
          </cell>
          <cell r="I70" t="str">
            <v>Raul Salazar Mata</v>
          </cell>
          <cell r="J70">
            <v>1</v>
          </cell>
          <cell r="K70" t="str">
            <v>PLANTA FIJO</v>
          </cell>
          <cell r="L70">
            <v>7</v>
          </cell>
          <cell r="M70" t="str">
            <v>EMPLEADO</v>
          </cell>
          <cell r="N70">
            <v>15</v>
          </cell>
          <cell r="O70" t="str">
            <v>MERCADOTECNIA</v>
          </cell>
          <cell r="P70" t="str">
            <v>O388</v>
          </cell>
          <cell r="Q70" t="str">
            <v>RN</v>
          </cell>
          <cell r="R70" t="str">
            <v>31MXZ</v>
          </cell>
          <cell r="S70" t="str">
            <v>Mexico Oriente MTW</v>
          </cell>
          <cell r="T70">
            <v>204366</v>
          </cell>
          <cell r="U70" t="str">
            <v>MERCADEO MEXICO ORIENTE</v>
          </cell>
          <cell r="V70">
            <v>2182863</v>
          </cell>
          <cell r="W70" t="str">
            <v>COORDINADOR MERCADEO</v>
          </cell>
          <cell r="X70">
            <v>110552</v>
          </cell>
          <cell r="Y70" t="str">
            <v>COORDINADOR MERCADEO</v>
          </cell>
          <cell r="Z70" t="str">
            <v>39SOWO1271</v>
          </cell>
          <cell r="AA70">
            <v>42160</v>
          </cell>
          <cell r="AB70">
            <v>42065</v>
          </cell>
          <cell r="AC70" t="str">
            <v>B5</v>
          </cell>
          <cell r="AD70" t="str">
            <v>EMPLEADOS OXXO</v>
          </cell>
          <cell r="AE70" t="str">
            <v>Z1</v>
          </cell>
          <cell r="AF70" t="str">
            <v>ZONA ECONOMICA A</v>
          </cell>
          <cell r="AG70" t="str">
            <v>NIVEL 13</v>
          </cell>
          <cell r="AH70" t="str">
            <v>08.09.1991</v>
          </cell>
          <cell r="AI70" t="str">
            <v>SOLTER</v>
          </cell>
          <cell r="AJ70">
            <v>1538518</v>
          </cell>
          <cell r="AK70" t="str">
            <v>Gicela Espinosa Maldonado</v>
          </cell>
          <cell r="AL70" t="str">
            <v>Comercial</v>
          </cell>
          <cell r="AM70">
            <v>25</v>
          </cell>
          <cell r="AO70" t="str">
            <v>Si</v>
          </cell>
          <cell r="AQ70" t="str">
            <v>Jefe Comercial</v>
          </cell>
          <cell r="AR70" t="str">
            <v>NIVEL 14</v>
          </cell>
          <cell r="AS70" t="str">
            <v>Comercial</v>
          </cell>
          <cell r="AT70" t="str">
            <v>Plaza</v>
          </cell>
          <cell r="AU70" t="str">
            <v xml:space="preserve">Bloque 1 </v>
          </cell>
          <cell r="AV70" t="str">
            <v>Si</v>
          </cell>
          <cell r="AW70" t="str">
            <v>PROMOCIÓN</v>
          </cell>
          <cell r="AX70">
            <v>46840</v>
          </cell>
          <cell r="AY70">
            <v>0.82581100141043728</v>
          </cell>
          <cell r="AZ70">
            <v>54808</v>
          </cell>
          <cell r="BA70">
            <v>0.3</v>
          </cell>
          <cell r="BB70">
            <v>0.11100569259962056</v>
          </cell>
          <cell r="BC70">
            <v>73736</v>
          </cell>
          <cell r="BD70" t="str">
            <v>No</v>
          </cell>
          <cell r="BF70" t="str">
            <v>Laptop, Auto utilitario, Celular</v>
          </cell>
          <cell r="BI70" t="str">
            <v>Si</v>
          </cell>
          <cell r="BJ70" t="str">
            <v>Oxxo Gustavo A Madero</v>
          </cell>
        </row>
        <row r="71">
          <cell r="H71">
            <v>3753889</v>
          </cell>
          <cell r="I71" t="str">
            <v>Raul Alberto Gutierrez Bucio</v>
          </cell>
          <cell r="J71">
            <v>1</v>
          </cell>
          <cell r="K71" t="str">
            <v>PLANTA FIJO</v>
          </cell>
          <cell r="L71">
            <v>7</v>
          </cell>
          <cell r="M71" t="str">
            <v>EMPLEADO</v>
          </cell>
          <cell r="N71">
            <v>10</v>
          </cell>
          <cell r="O71" t="str">
            <v>FINZAS Y ADMON</v>
          </cell>
          <cell r="P71" t="str">
            <v>O388</v>
          </cell>
          <cell r="Q71" t="str">
            <v>RN</v>
          </cell>
          <cell r="R71" t="str">
            <v>31MXX</v>
          </cell>
          <cell r="S71" t="str">
            <v>Staff Mexico MTW</v>
          </cell>
          <cell r="T71">
            <v>200648</v>
          </cell>
          <cell r="U71" t="str">
            <v>ADMINISTRATIVO MEXICO STAFF</v>
          </cell>
          <cell r="V71">
            <v>2718733</v>
          </cell>
          <cell r="W71" t="str">
            <v>AUXILIAR CONTABILIDAD</v>
          </cell>
          <cell r="X71">
            <v>110481</v>
          </cell>
          <cell r="Y71" t="str">
            <v>AUXILIAR CONTABILIDAD</v>
          </cell>
          <cell r="Z71" t="str">
            <v>31MEXO1271</v>
          </cell>
          <cell r="AA71">
            <v>16450</v>
          </cell>
          <cell r="AB71">
            <v>43794</v>
          </cell>
          <cell r="AC71" t="str">
            <v>B5</v>
          </cell>
          <cell r="AD71" t="str">
            <v>EMPLEADOS OXXO</v>
          </cell>
          <cell r="AE71" t="str">
            <v>Z1</v>
          </cell>
          <cell r="AF71" t="str">
            <v>ZONA ECONOMICA A</v>
          </cell>
          <cell r="AG71" t="str">
            <v>NIVEL 08</v>
          </cell>
          <cell r="AH71" t="str">
            <v>05.12.1988</v>
          </cell>
          <cell r="AI71" t="str">
            <v>SOLTER</v>
          </cell>
          <cell r="AJ71">
            <v>1342989</v>
          </cell>
          <cell r="AK71" t="str">
            <v>Silvia Herminia Zepeda Castellanos</v>
          </cell>
          <cell r="AL71" t="str">
            <v>Administrativo</v>
          </cell>
          <cell r="AM71">
            <v>1558</v>
          </cell>
          <cell r="AO71" t="str">
            <v>No</v>
          </cell>
          <cell r="AP71" t="str">
            <v>TALENTO DISPONIBLE</v>
          </cell>
          <cell r="AR71" t="str">
            <v/>
          </cell>
          <cell r="AS71" t="str">
            <v/>
          </cell>
          <cell r="AT71" t="str">
            <v/>
          </cell>
          <cell r="AU71" t="str">
            <v/>
          </cell>
          <cell r="AV71" t="str">
            <v>No</v>
          </cell>
          <cell r="AX71">
            <v>16450</v>
          </cell>
          <cell r="AY71" t="str">
            <v/>
          </cell>
          <cell r="AZ71" t="str">
            <v/>
          </cell>
          <cell r="BA71" t="str">
            <v/>
          </cell>
          <cell r="BB71" t="str">
            <v/>
          </cell>
          <cell r="BC71" t="e">
            <v>#N/A</v>
          </cell>
          <cell r="BD71" t="str">
            <v>No</v>
          </cell>
          <cell r="BI71" t="str">
            <v>No</v>
          </cell>
        </row>
        <row r="72">
          <cell r="H72">
            <v>491368</v>
          </cell>
          <cell r="I72" t="str">
            <v>Raul Alberto Garcia Aguilar</v>
          </cell>
          <cell r="J72">
            <v>1</v>
          </cell>
          <cell r="K72" t="str">
            <v>PLANTA FIJO</v>
          </cell>
          <cell r="L72">
            <v>98</v>
          </cell>
          <cell r="M72" t="str">
            <v>EQUIPO BASICO</v>
          </cell>
          <cell r="N72">
            <v>15</v>
          </cell>
          <cell r="O72" t="str">
            <v>MERCADOTECNIA</v>
          </cell>
          <cell r="P72" t="str">
            <v>O388</v>
          </cell>
          <cell r="Q72" t="str">
            <v>RN</v>
          </cell>
          <cell r="R72" t="str">
            <v>31MYB</v>
          </cell>
          <cell r="S72" t="str">
            <v>Mexico Satelite MTW</v>
          </cell>
          <cell r="T72">
            <v>204462</v>
          </cell>
          <cell r="U72" t="str">
            <v>MERCADEO MEXICO SATELITE</v>
          </cell>
          <cell r="V72">
            <v>93055</v>
          </cell>
          <cell r="W72" t="str">
            <v>JEFE MERCADEO</v>
          </cell>
          <cell r="X72">
            <v>4827</v>
          </cell>
          <cell r="Y72" t="str">
            <v>JEFE MERCADEO</v>
          </cell>
          <cell r="Z72" t="str">
            <v>39SSWO1271</v>
          </cell>
          <cell r="AA72">
            <v>56890</v>
          </cell>
          <cell r="AB72">
            <v>37211</v>
          </cell>
          <cell r="AC72" t="str">
            <v>B5</v>
          </cell>
          <cell r="AD72" t="str">
            <v>EMPLEADOS OXXO</v>
          </cell>
          <cell r="AE72" t="str">
            <v>Z1</v>
          </cell>
          <cell r="AF72" t="str">
            <v>ZONA ECONOMICA A</v>
          </cell>
          <cell r="AG72" t="str">
            <v>NIVEL 15</v>
          </cell>
          <cell r="AH72" t="str">
            <v>27.08.1974</v>
          </cell>
          <cell r="AI72" t="str">
            <v>CASADO</v>
          </cell>
          <cell r="AJ72">
            <v>95803</v>
          </cell>
          <cell r="AK72" t="str">
            <v>Carlos Gerardo Zamora Leal</v>
          </cell>
          <cell r="AL72" t="str">
            <v>Comercial</v>
          </cell>
          <cell r="AM72">
            <v>37</v>
          </cell>
          <cell r="AO72" t="str">
            <v>Si</v>
          </cell>
          <cell r="AQ72" t="str">
            <v>Jefe Comercial</v>
          </cell>
          <cell r="AR72" t="str">
            <v>NIVEL 14</v>
          </cell>
          <cell r="AS72" t="str">
            <v>Comercial</v>
          </cell>
          <cell r="AT72" t="str">
            <v>Plaza</v>
          </cell>
          <cell r="AU72" t="str">
            <v xml:space="preserve">Bloque 1 </v>
          </cell>
          <cell r="AV72" t="str">
            <v>Si</v>
          </cell>
          <cell r="AW72" t="str">
            <v>DEMOCIÓN</v>
          </cell>
          <cell r="AX72">
            <v>56890</v>
          </cell>
          <cell r="AY72">
            <v>1.002997179125529</v>
          </cell>
          <cell r="AZ72">
            <v>73957</v>
          </cell>
          <cell r="BA72">
            <v>0.3</v>
          </cell>
          <cell r="BB72">
            <v>0</v>
          </cell>
          <cell r="BC72">
            <v>73736</v>
          </cell>
          <cell r="BD72" t="str">
            <v>No</v>
          </cell>
          <cell r="BF72" t="str">
            <v>Laptop, Auto utilitario, Celular</v>
          </cell>
          <cell r="BI72" t="str">
            <v>Si</v>
          </cell>
          <cell r="BJ72" t="str">
            <v>Oxxo Izcalli</v>
          </cell>
        </row>
        <row r="73">
          <cell r="H73">
            <v>5113985</v>
          </cell>
          <cell r="I73" t="str">
            <v>Ramon Bustos Reyes</v>
          </cell>
          <cell r="J73">
            <v>1</v>
          </cell>
          <cell r="K73" t="str">
            <v>PLANTA FIJO</v>
          </cell>
          <cell r="L73">
            <v>7</v>
          </cell>
          <cell r="M73" t="str">
            <v>EMPLEADO</v>
          </cell>
          <cell r="N73">
            <v>15</v>
          </cell>
          <cell r="O73" t="str">
            <v>MERCADOTECNIA</v>
          </cell>
          <cell r="P73" t="str">
            <v>O388</v>
          </cell>
          <cell r="Q73" t="str">
            <v>RN</v>
          </cell>
          <cell r="R73" t="str">
            <v>31MYQ</v>
          </cell>
          <cell r="S73" t="str">
            <v>Pachuca MTW</v>
          </cell>
          <cell r="T73">
            <v>1938291</v>
          </cell>
          <cell r="U73" t="str">
            <v>MERCADEO PACHUCA</v>
          </cell>
          <cell r="V73">
            <v>6097804</v>
          </cell>
          <cell r="W73" t="str">
            <v>ENCARGADO OPTIMIZACION INM Y ESPACIOS</v>
          </cell>
          <cell r="X73">
            <v>57061</v>
          </cell>
          <cell r="Y73" t="str">
            <v>RESPONSABLE</v>
          </cell>
          <cell r="Z73" t="str">
            <v>39MKPO1771</v>
          </cell>
          <cell r="AA73">
            <v>24000</v>
          </cell>
          <cell r="AB73">
            <v>44666</v>
          </cell>
          <cell r="AC73" t="str">
            <v>B5</v>
          </cell>
          <cell r="AD73" t="str">
            <v>EMPLEADOS OXXO</v>
          </cell>
          <cell r="AE73" t="str">
            <v>Z3</v>
          </cell>
          <cell r="AF73" t="str">
            <v>ZONA ECONOMICA C</v>
          </cell>
          <cell r="AG73" t="str">
            <v>NIVEL 11</v>
          </cell>
          <cell r="AH73" t="str">
            <v>25.03.1991</v>
          </cell>
          <cell r="AI73" t="str">
            <v>Casado/a</v>
          </cell>
          <cell r="AJ73">
            <v>1664351</v>
          </cell>
          <cell r="AK73" t="str">
            <v>Tania Noguerola Rivera</v>
          </cell>
          <cell r="AL73" t="str">
            <v>Comercial</v>
          </cell>
          <cell r="AO73" t="str">
            <v>Si</v>
          </cell>
          <cell r="AQ73" t="str">
            <v>ENCARGADO OME</v>
          </cell>
          <cell r="AR73" t="str">
            <v>NIVEL 11</v>
          </cell>
          <cell r="AS73" t="str">
            <v>Comercial</v>
          </cell>
          <cell r="AT73">
            <v>0</v>
          </cell>
          <cell r="AU73">
            <v>0</v>
          </cell>
          <cell r="AV73" t="str">
            <v>No</v>
          </cell>
          <cell r="AX73">
            <v>24000</v>
          </cell>
          <cell r="AY73" t="str">
            <v/>
          </cell>
          <cell r="AZ73" t="str">
            <v/>
          </cell>
          <cell r="BA73" t="str">
            <v/>
          </cell>
          <cell r="BB73" t="str">
            <v/>
          </cell>
          <cell r="BC73">
            <v>36894</v>
          </cell>
          <cell r="BD73" t="str">
            <v>No</v>
          </cell>
          <cell r="BF73" t="str">
            <v>Laptop</v>
          </cell>
          <cell r="BI73" t="str">
            <v>Si</v>
          </cell>
          <cell r="BJ73" t="str">
            <v>Oxxo Region Centro Norte</v>
          </cell>
        </row>
        <row r="74">
          <cell r="H74">
            <v>1384453</v>
          </cell>
          <cell r="I74" t="str">
            <v>Perla Estela Perez Lopez</v>
          </cell>
          <cell r="J74">
            <v>1</v>
          </cell>
          <cell r="K74" t="str">
            <v>PLANTA FIJO</v>
          </cell>
          <cell r="L74">
            <v>7</v>
          </cell>
          <cell r="M74" t="str">
            <v>EMPLEADO</v>
          </cell>
          <cell r="N74">
            <v>3</v>
          </cell>
          <cell r="O74" t="str">
            <v>REC HUMANOS</v>
          </cell>
          <cell r="P74" t="str">
            <v>O388</v>
          </cell>
          <cell r="Q74" t="str">
            <v>RN</v>
          </cell>
          <cell r="R74" t="str">
            <v>31MXZ</v>
          </cell>
          <cell r="S74" t="str">
            <v>Mexico Oriente MTW</v>
          </cell>
          <cell r="T74">
            <v>204364</v>
          </cell>
          <cell r="U74" t="str">
            <v>RECURSOS HUMANOS MEXICO ORIENTE</v>
          </cell>
          <cell r="V74">
            <v>2494574</v>
          </cell>
          <cell r="W74" t="str">
            <v>ENCARGADO RECLUTAMIENTO Y SELECCION TDAS</v>
          </cell>
          <cell r="X74">
            <v>4017</v>
          </cell>
          <cell r="Y74" t="str">
            <v>ENCARGADO RECLUTAMIENTO Y SELECCION</v>
          </cell>
          <cell r="Z74" t="str">
            <v>36ROJO1271</v>
          </cell>
          <cell r="AA74">
            <v>25060</v>
          </cell>
          <cell r="AB74">
            <v>43011</v>
          </cell>
          <cell r="AC74" t="str">
            <v>B5</v>
          </cell>
          <cell r="AD74" t="str">
            <v>EMPLEADOS OXXO</v>
          </cell>
          <cell r="AE74" t="str">
            <v>Z1</v>
          </cell>
          <cell r="AF74" t="str">
            <v>ZONA ECONOMICA A</v>
          </cell>
          <cell r="AG74" t="str">
            <v>NIVEL 10</v>
          </cell>
          <cell r="AH74" t="str">
            <v>03.03.1992</v>
          </cell>
          <cell r="AI74" t="str">
            <v>SOLTER</v>
          </cell>
          <cell r="AJ74">
            <v>3630067</v>
          </cell>
          <cell r="AK74" t="str">
            <v>Claudia Rosario Tinoco Saavedra</v>
          </cell>
          <cell r="AL74" t="str">
            <v>RRHH</v>
          </cell>
          <cell r="AM74">
            <v>274</v>
          </cell>
          <cell r="AO74" t="str">
            <v>No</v>
          </cell>
          <cell r="AP74" t="str">
            <v>TRANSFERENCIA OTRA UDN</v>
          </cell>
          <cell r="AR74" t="str">
            <v/>
          </cell>
          <cell r="AS74" t="str">
            <v/>
          </cell>
          <cell r="AT74" t="str">
            <v/>
          </cell>
          <cell r="AU74" t="str">
            <v/>
          </cell>
          <cell r="AV74" t="str">
            <v>No</v>
          </cell>
          <cell r="AX74">
            <v>25060</v>
          </cell>
          <cell r="AY74" t="str">
            <v/>
          </cell>
          <cell r="AZ74" t="str">
            <v/>
          </cell>
          <cell r="BA74" t="str">
            <v/>
          </cell>
          <cell r="BB74" t="str">
            <v/>
          </cell>
          <cell r="BC74" t="e">
            <v>#N/A</v>
          </cell>
          <cell r="BD74" t="str">
            <v>No</v>
          </cell>
          <cell r="BG74" t="str">
            <v>Centro de Reclutamineto</v>
          </cell>
          <cell r="BI74" t="str">
            <v>Si</v>
          </cell>
        </row>
        <row r="75">
          <cell r="H75">
            <v>3145710</v>
          </cell>
          <cell r="I75" t="str">
            <v>PEDRO FLORES CARMONA</v>
          </cell>
          <cell r="J75">
            <v>1</v>
          </cell>
          <cell r="K75" t="str">
            <v>PLANTA FIJO</v>
          </cell>
          <cell r="L75">
            <v>98</v>
          </cell>
          <cell r="M75" t="str">
            <v>EQUIPO BASICO</v>
          </cell>
          <cell r="N75">
            <v>43</v>
          </cell>
          <cell r="O75" t="str">
            <v>OPS. COMERCIO</v>
          </cell>
          <cell r="P75" t="str">
            <v>O388</v>
          </cell>
          <cell r="Q75" t="str">
            <v>RN</v>
          </cell>
          <cell r="R75" t="str">
            <v>31MYB</v>
          </cell>
          <cell r="S75" t="str">
            <v>Mexico Satelite MTW</v>
          </cell>
          <cell r="T75">
            <v>204500</v>
          </cell>
          <cell r="U75" t="str">
            <v>OPERACIONES 3</v>
          </cell>
          <cell r="V75">
            <v>90972</v>
          </cell>
          <cell r="W75" t="str">
            <v>ASESOR TIENDA</v>
          </cell>
          <cell r="X75">
            <v>4752</v>
          </cell>
          <cell r="Y75" t="str">
            <v>ASESOR TIENDA</v>
          </cell>
          <cell r="Z75" t="str">
            <v>32SOJO1271</v>
          </cell>
          <cell r="AA75">
            <v>40800</v>
          </cell>
          <cell r="AB75">
            <v>42394</v>
          </cell>
          <cell r="AC75" t="str">
            <v>B5</v>
          </cell>
          <cell r="AD75" t="str">
            <v>EMPLEADOS OXXO</v>
          </cell>
          <cell r="AE75" t="str">
            <v>Z1</v>
          </cell>
          <cell r="AF75" t="str">
            <v>ZONA ECONOMICA A</v>
          </cell>
          <cell r="AG75" t="str">
            <v>NIVEL 13</v>
          </cell>
          <cell r="AH75" t="str">
            <v>07.12.1977</v>
          </cell>
          <cell r="AI75" t="str">
            <v>CASADO</v>
          </cell>
          <cell r="AJ75">
            <v>1371811</v>
          </cell>
          <cell r="AK75" t="str">
            <v>Bruno Zarco Ramírez</v>
          </cell>
          <cell r="AL75" t="str">
            <v>Operaciones</v>
          </cell>
          <cell r="AM75">
            <v>276</v>
          </cell>
          <cell r="AO75" t="str">
            <v>Si</v>
          </cell>
          <cell r="AQ75" t="str">
            <v>Asesor Tienda</v>
          </cell>
          <cell r="AR75" t="str">
            <v>NIVEL 13</v>
          </cell>
          <cell r="AS75" t="str">
            <v>Operaciones</v>
          </cell>
          <cell r="AT75" t="str">
            <v>Plaza</v>
          </cell>
          <cell r="AU75" t="str">
            <v xml:space="preserve">Bloque 1 </v>
          </cell>
          <cell r="AV75" t="str">
            <v>No</v>
          </cell>
          <cell r="AX75">
            <v>40800</v>
          </cell>
          <cell r="AY75">
            <v>0.84384694932781801</v>
          </cell>
          <cell r="AZ75" t="str">
            <v/>
          </cell>
          <cell r="BA75" t="str">
            <v/>
          </cell>
          <cell r="BB75" t="str">
            <v/>
          </cell>
          <cell r="BC75">
            <v>62855</v>
          </cell>
          <cell r="BD75" t="str">
            <v>No</v>
          </cell>
          <cell r="BF75" t="str">
            <v>Laptop, Auto utilitario, Celular</v>
          </cell>
          <cell r="BI75" t="str">
            <v>Si</v>
          </cell>
          <cell r="BJ75" t="str">
            <v>Oxxo Naucalpan</v>
          </cell>
        </row>
        <row r="76">
          <cell r="H76">
            <v>3477072</v>
          </cell>
          <cell r="I76" t="str">
            <v>Pedro Aguilar Avila</v>
          </cell>
          <cell r="J76">
            <v>1</v>
          </cell>
          <cell r="K76" t="str">
            <v>PLANTA FIJO</v>
          </cell>
          <cell r="L76">
            <v>7</v>
          </cell>
          <cell r="M76" t="str">
            <v>EMPLEADO</v>
          </cell>
          <cell r="N76">
            <v>3</v>
          </cell>
          <cell r="O76" t="str">
            <v>REC HUMANOS</v>
          </cell>
          <cell r="P76" t="str">
            <v>O388</v>
          </cell>
          <cell r="Q76" t="str">
            <v>RN</v>
          </cell>
          <cell r="R76" t="str">
            <v>31MYB</v>
          </cell>
          <cell r="S76" t="str">
            <v>Mexico Satelite MTW</v>
          </cell>
          <cell r="T76">
            <v>204460</v>
          </cell>
          <cell r="U76" t="str">
            <v>RECURSOS HUMANOS MEXICO SATELITE</v>
          </cell>
          <cell r="V76">
            <v>1907713</v>
          </cell>
          <cell r="W76" t="str">
            <v>ENCARGADO ADMINISTRACION PERSONAL</v>
          </cell>
          <cell r="X76">
            <v>4025</v>
          </cell>
          <cell r="Y76" t="str">
            <v>ENCARGADO ADMINISTRACION PERSONAL</v>
          </cell>
          <cell r="Z76" t="str">
            <v>36OSWO1271</v>
          </cell>
          <cell r="AA76">
            <v>27410</v>
          </cell>
          <cell r="AB76">
            <v>43060</v>
          </cell>
          <cell r="AC76" t="str">
            <v>B5</v>
          </cell>
          <cell r="AD76" t="str">
            <v>EMPLEADOS OXXO</v>
          </cell>
          <cell r="AE76" t="str">
            <v>Z1</v>
          </cell>
          <cell r="AF76" t="str">
            <v>ZONA ECONOMICA A</v>
          </cell>
          <cell r="AG76" t="str">
            <v>NIVEL 10</v>
          </cell>
          <cell r="AH76" t="str">
            <v>03.10.1985</v>
          </cell>
          <cell r="AI76" t="str">
            <v>CASADO</v>
          </cell>
          <cell r="AJ76">
            <v>1488669</v>
          </cell>
          <cell r="AK76" t="str">
            <v>Maria del Rocio Alvarado Moreno</v>
          </cell>
          <cell r="AL76" t="str">
            <v>RRHH</v>
          </cell>
          <cell r="AM76">
            <v>722</v>
          </cell>
          <cell r="AO76" t="str">
            <v>Si</v>
          </cell>
          <cell r="AQ76" t="str">
            <v>Encargado AP Plaza</v>
          </cell>
          <cell r="AR76" t="str">
            <v>NIVEL 10</v>
          </cell>
          <cell r="AS76" t="str">
            <v>RH</v>
          </cell>
          <cell r="AT76" t="str">
            <v>Región</v>
          </cell>
          <cell r="AU76" t="str">
            <v>Bloque 2</v>
          </cell>
          <cell r="AV76" t="str">
            <v>No</v>
          </cell>
          <cell r="AX76">
            <v>27410</v>
          </cell>
          <cell r="AY76">
            <v>0.91733601070950466</v>
          </cell>
          <cell r="AZ76" t="str">
            <v/>
          </cell>
          <cell r="BA76" t="str">
            <v/>
          </cell>
          <cell r="BB76" t="str">
            <v/>
          </cell>
          <cell r="BC76">
            <v>38844</v>
          </cell>
          <cell r="BD76" t="str">
            <v>No</v>
          </cell>
          <cell r="BF76" t="str">
            <v>Laptop</v>
          </cell>
          <cell r="BI76" t="str">
            <v>Si</v>
          </cell>
          <cell r="BJ76" t="str">
            <v>Oxxo Naucalpan</v>
          </cell>
        </row>
        <row r="77">
          <cell r="H77">
            <v>114078</v>
          </cell>
          <cell r="I77" t="str">
            <v>Paula Cordero Rivera</v>
          </cell>
          <cell r="J77">
            <v>1</v>
          </cell>
          <cell r="K77" t="str">
            <v>PLANTA FIJO</v>
          </cell>
          <cell r="L77">
            <v>30</v>
          </cell>
          <cell r="M77" t="str">
            <v>GERENTE AREA</v>
          </cell>
          <cell r="N77">
            <v>43</v>
          </cell>
          <cell r="O77" t="str">
            <v>OPS. COMERCIO</v>
          </cell>
          <cell r="P77" t="str">
            <v>O388</v>
          </cell>
          <cell r="Q77" t="str">
            <v>RN</v>
          </cell>
          <cell r="R77" t="str">
            <v>31MYB</v>
          </cell>
          <cell r="S77" t="str">
            <v>Mexico Satelite MTW</v>
          </cell>
          <cell r="T77">
            <v>1964448</v>
          </cell>
          <cell r="U77" t="str">
            <v>DISTRITO 1</v>
          </cell>
          <cell r="V77">
            <v>1533347</v>
          </cell>
          <cell r="W77" t="str">
            <v>GERENTE OPERACIONES MEXICO SATELITE 2</v>
          </cell>
          <cell r="X77">
            <v>4013</v>
          </cell>
          <cell r="Y77" t="str">
            <v>GERENTE JR OPERACIONES</v>
          </cell>
          <cell r="Z77" t="str">
            <v>32SOJO1271</v>
          </cell>
          <cell r="AA77">
            <v>60890</v>
          </cell>
          <cell r="AB77">
            <v>38261</v>
          </cell>
          <cell r="AC77" t="str">
            <v>B4</v>
          </cell>
          <cell r="AD77" t="str">
            <v>FEMSA EJECUTIVOS</v>
          </cell>
          <cell r="AE77" t="str">
            <v>W4</v>
          </cell>
          <cell r="AF77" t="str">
            <v>GERENTE</v>
          </cell>
          <cell r="AG77" t="str">
            <v>G     15</v>
          </cell>
          <cell r="AH77" t="str">
            <v>17.08.1976</v>
          </cell>
          <cell r="AI77" t="str">
            <v>SOLTER</v>
          </cell>
          <cell r="AJ77">
            <v>95803</v>
          </cell>
          <cell r="AK77" t="str">
            <v>Carlos Gerardo Zamora Leal</v>
          </cell>
          <cell r="AL77" t="str">
            <v>Operaciones</v>
          </cell>
          <cell r="AM77">
            <v>36</v>
          </cell>
          <cell r="AO77" t="str">
            <v>Si</v>
          </cell>
          <cell r="AQ77" t="str">
            <v>Asesor Tienda</v>
          </cell>
          <cell r="AR77" t="str">
            <v>NIVEL 13</v>
          </cell>
          <cell r="AS77" t="str">
            <v>Operaciones</v>
          </cell>
          <cell r="AT77" t="str">
            <v>Plaza</v>
          </cell>
          <cell r="AU77" t="str">
            <v xml:space="preserve">Bloque 1 </v>
          </cell>
          <cell r="AV77" t="str">
            <v>Si</v>
          </cell>
          <cell r="AW77" t="str">
            <v>DEMOCIÓN</v>
          </cell>
          <cell r="AX77">
            <v>60890</v>
          </cell>
          <cell r="AY77">
            <v>1.2593588417786969</v>
          </cell>
          <cell r="AZ77">
            <v>79157</v>
          </cell>
          <cell r="BA77">
            <v>0.3</v>
          </cell>
          <cell r="BB77">
            <v>0</v>
          </cell>
          <cell r="BC77">
            <v>62855</v>
          </cell>
          <cell r="BD77" t="str">
            <v>No</v>
          </cell>
          <cell r="BF77" t="str">
            <v>Laptop, Auto utilitario, Celular</v>
          </cell>
          <cell r="BI77" t="str">
            <v>Si</v>
          </cell>
          <cell r="BJ77" t="str">
            <v>Oxxo Gustavo A Madero</v>
          </cell>
        </row>
        <row r="78">
          <cell r="H78">
            <v>1687767</v>
          </cell>
          <cell r="I78" t="str">
            <v>Paola Nayeli Jimenez Esteban</v>
          </cell>
          <cell r="J78">
            <v>2</v>
          </cell>
          <cell r="K78" t="str">
            <v>PLANTA VARIABLE</v>
          </cell>
          <cell r="L78">
            <v>48</v>
          </cell>
          <cell r="M78" t="str">
            <v>EMPLEADO CUADRILLA</v>
          </cell>
          <cell r="N78">
            <v>37</v>
          </cell>
          <cell r="O78" t="str">
            <v>AUDITOR INVENT.</v>
          </cell>
          <cell r="P78" t="str">
            <v>O388</v>
          </cell>
          <cell r="Q78" t="str">
            <v>RX</v>
          </cell>
          <cell r="R78" t="str">
            <v>31MYB</v>
          </cell>
          <cell r="S78" t="str">
            <v>Mexico Satelite MTW</v>
          </cell>
          <cell r="T78">
            <v>204461</v>
          </cell>
          <cell r="U78" t="str">
            <v>ADMINISTRATIVO MEXICO SATELITE</v>
          </cell>
          <cell r="V78">
            <v>1995944</v>
          </cell>
          <cell r="W78" t="str">
            <v>AUDITOR INVENTARIOS PARCIALES</v>
          </cell>
          <cell r="X78">
            <v>4363</v>
          </cell>
          <cell r="Y78" t="str">
            <v>AUDITOR INVENTARIOS</v>
          </cell>
          <cell r="Z78" t="str">
            <v>31HSWO1271</v>
          </cell>
          <cell r="AA78">
            <v>14240</v>
          </cell>
          <cell r="AB78">
            <v>41169</v>
          </cell>
          <cell r="AC78" t="str">
            <v>B5</v>
          </cell>
          <cell r="AD78" t="str">
            <v>EMPLEADOS OXXO</v>
          </cell>
          <cell r="AE78" t="str">
            <v>Z1</v>
          </cell>
          <cell r="AF78" t="str">
            <v>ZONA ECONOMICA A</v>
          </cell>
          <cell r="AG78" t="str">
            <v>NIVEL 06</v>
          </cell>
          <cell r="AH78" t="str">
            <v>23.05.1990</v>
          </cell>
          <cell r="AI78" t="str">
            <v>CASADO</v>
          </cell>
          <cell r="AJ78">
            <v>1585066</v>
          </cell>
          <cell r="AK78" t="str">
            <v>Leopoldo Piedra Flores</v>
          </cell>
          <cell r="AL78" t="str">
            <v>Administrativo</v>
          </cell>
          <cell r="AM78">
            <v>810</v>
          </cell>
          <cell r="AO78" t="str">
            <v>Si</v>
          </cell>
          <cell r="AQ78" t="str">
            <v>Auditor Inventarios</v>
          </cell>
          <cell r="AR78" t="str">
            <v>NIVEL 06</v>
          </cell>
          <cell r="AS78" t="str">
            <v>Administrativo</v>
          </cell>
          <cell r="AT78" t="str">
            <v>Región</v>
          </cell>
          <cell r="AU78" t="str">
            <v>Bloque 2</v>
          </cell>
          <cell r="AV78" t="str">
            <v>No</v>
          </cell>
          <cell r="AX78">
            <v>14240</v>
          </cell>
          <cell r="AY78">
            <v>0.83470105509964831</v>
          </cell>
          <cell r="AZ78" t="str">
            <v/>
          </cell>
          <cell r="BA78" t="str">
            <v/>
          </cell>
          <cell r="BB78" t="str">
            <v/>
          </cell>
          <cell r="BC78">
            <v>22178</v>
          </cell>
          <cell r="BD78" t="str">
            <v>No</v>
          </cell>
          <cell r="BF78" t="str">
            <v>Desktop por región</v>
          </cell>
          <cell r="BI78" t="str">
            <v>Si</v>
          </cell>
          <cell r="BJ78" t="str">
            <v>Oxxo Region Centro Norte</v>
          </cell>
        </row>
        <row r="79">
          <cell r="H79">
            <v>490972</v>
          </cell>
          <cell r="I79" t="str">
            <v>Pablo Morales Martinez</v>
          </cell>
          <cell r="J79">
            <v>1</v>
          </cell>
          <cell r="K79" t="str">
            <v>PLANTA FIJO</v>
          </cell>
          <cell r="L79">
            <v>98</v>
          </cell>
          <cell r="M79" t="str">
            <v>EQUIPO BASICO</v>
          </cell>
          <cell r="N79">
            <v>43</v>
          </cell>
          <cell r="O79" t="str">
            <v>OPS. COMERCIO</v>
          </cell>
          <cell r="P79" t="str">
            <v>O388</v>
          </cell>
          <cell r="Q79" t="str">
            <v>RN</v>
          </cell>
          <cell r="R79" t="str">
            <v>31MXZ</v>
          </cell>
          <cell r="S79" t="str">
            <v>Mexico Oriente MTW</v>
          </cell>
          <cell r="T79">
            <v>73537</v>
          </cell>
          <cell r="U79" t="str">
            <v>OPERACIONES 2</v>
          </cell>
          <cell r="V79">
            <v>1704079</v>
          </cell>
          <cell r="W79" t="str">
            <v>ASESOR TIENDA</v>
          </cell>
          <cell r="X79">
            <v>4752</v>
          </cell>
          <cell r="Y79" t="str">
            <v>ASESOR TIENDA</v>
          </cell>
          <cell r="Z79" t="str">
            <v>32OOJO1271</v>
          </cell>
          <cell r="AA79">
            <v>37710</v>
          </cell>
          <cell r="AB79">
            <v>33789</v>
          </cell>
          <cell r="AC79" t="str">
            <v>B5</v>
          </cell>
          <cell r="AD79" t="str">
            <v>EMPLEADOS OXXO</v>
          </cell>
          <cell r="AE79" t="str">
            <v>Z1</v>
          </cell>
          <cell r="AF79" t="str">
            <v>ZONA ECONOMICA A</v>
          </cell>
          <cell r="AG79" t="str">
            <v>NIVEL 13</v>
          </cell>
          <cell r="AH79" t="str">
            <v>02.03.1968</v>
          </cell>
          <cell r="AI79" t="str">
            <v>CASADO</v>
          </cell>
          <cell r="AJ79">
            <v>1376402</v>
          </cell>
          <cell r="AK79" t="str">
            <v>Jose Manuel Camargo Mayorga</v>
          </cell>
          <cell r="AL79" t="str">
            <v>Operaciones</v>
          </cell>
          <cell r="AM79">
            <v>1092</v>
          </cell>
          <cell r="AO79" t="str">
            <v>No</v>
          </cell>
          <cell r="AP79" t="str">
            <v>BAJA</v>
          </cell>
          <cell r="AR79" t="str">
            <v/>
          </cell>
          <cell r="AS79" t="str">
            <v/>
          </cell>
          <cell r="AT79" t="str">
            <v/>
          </cell>
          <cell r="AU79" t="str">
            <v/>
          </cell>
          <cell r="AX79">
            <v>0</v>
          </cell>
          <cell r="AY79" t="str">
            <v/>
          </cell>
          <cell r="AZ79" t="str">
            <v/>
          </cell>
          <cell r="BA79" t="str">
            <v/>
          </cell>
          <cell r="BB79">
            <v>-1</v>
          </cell>
          <cell r="BC79" t="e">
            <v>#N/A</v>
          </cell>
          <cell r="BD79" t="str">
            <v>No</v>
          </cell>
          <cell r="BI79" t="str">
            <v>No</v>
          </cell>
        </row>
        <row r="80">
          <cell r="H80">
            <v>1492789</v>
          </cell>
          <cell r="I80" t="str">
            <v>Pablo Grande Ramirez</v>
          </cell>
          <cell r="J80">
            <v>1</v>
          </cell>
          <cell r="K80" t="str">
            <v>PLANTA FIJO</v>
          </cell>
          <cell r="L80">
            <v>7</v>
          </cell>
          <cell r="M80" t="str">
            <v>EMPLEADO</v>
          </cell>
          <cell r="N80">
            <v>43</v>
          </cell>
          <cell r="O80" t="str">
            <v>OPS. COMERCIO</v>
          </cell>
          <cell r="P80" t="str">
            <v>O388</v>
          </cell>
          <cell r="Q80" t="str">
            <v>RN</v>
          </cell>
          <cell r="R80" t="str">
            <v>31MYB</v>
          </cell>
          <cell r="S80" t="str">
            <v>Mexico Satelite MTW</v>
          </cell>
          <cell r="T80">
            <v>204459</v>
          </cell>
          <cell r="U80" t="str">
            <v>OPERACIONES MEXICO SATELITE</v>
          </cell>
          <cell r="V80">
            <v>1719083</v>
          </cell>
          <cell r="W80" t="str">
            <v>ENCARGADO MANTENIMIENTO</v>
          </cell>
          <cell r="X80">
            <v>110286</v>
          </cell>
          <cell r="Y80" t="str">
            <v>ENCARGADO MANTENIMIENTO</v>
          </cell>
          <cell r="Z80" t="str">
            <v>32SOJO1271</v>
          </cell>
          <cell r="AA80">
            <v>29180</v>
          </cell>
          <cell r="AB80">
            <v>40129</v>
          </cell>
          <cell r="AC80" t="str">
            <v>B5</v>
          </cell>
          <cell r="AD80" t="str">
            <v>EMPLEADOS OXXO</v>
          </cell>
          <cell r="AE80" t="str">
            <v>Z1</v>
          </cell>
          <cell r="AF80" t="str">
            <v>ZONA ECONOMICA A</v>
          </cell>
          <cell r="AG80" t="str">
            <v>NIVEL 11</v>
          </cell>
          <cell r="AH80" t="str">
            <v>04.04.1978</v>
          </cell>
          <cell r="AI80" t="str">
            <v>CASADO</v>
          </cell>
          <cell r="AJ80">
            <v>1415870</v>
          </cell>
          <cell r="AK80" t="str">
            <v>Tomas Leyva Ruiz</v>
          </cell>
          <cell r="AL80" t="str">
            <v>Mantenimiento</v>
          </cell>
          <cell r="AM80">
            <v>211</v>
          </cell>
          <cell r="AO80" t="str">
            <v>Si</v>
          </cell>
          <cell r="AQ80" t="str">
            <v>Encargado Mtto</v>
          </cell>
          <cell r="AR80" t="str">
            <v>NIVEL 11</v>
          </cell>
          <cell r="AS80" t="str">
            <v>Mtto</v>
          </cell>
          <cell r="AT80" t="str">
            <v>Región</v>
          </cell>
          <cell r="AU80" t="str">
            <v>Bloque 2</v>
          </cell>
          <cell r="AV80" t="str">
            <v>No</v>
          </cell>
          <cell r="AX80">
            <v>29180</v>
          </cell>
          <cell r="AY80">
            <v>0.83874676631215872</v>
          </cell>
          <cell r="AZ80" t="str">
            <v/>
          </cell>
          <cell r="BA80" t="str">
            <v/>
          </cell>
          <cell r="BB80" t="str">
            <v/>
          </cell>
          <cell r="BC80">
            <v>45227</v>
          </cell>
          <cell r="BD80" t="str">
            <v>No</v>
          </cell>
          <cell r="BF80" t="str">
            <v>Laptop, Auto utilitario, Celular</v>
          </cell>
          <cell r="BI80" t="str">
            <v>Si</v>
          </cell>
          <cell r="BJ80" t="str">
            <v>Oxxo Region Centro Norte</v>
          </cell>
        </row>
        <row r="81">
          <cell r="H81">
            <v>3685231</v>
          </cell>
          <cell r="I81" t="str">
            <v>OSVALDO ROMERO GARCIA</v>
          </cell>
          <cell r="J81">
            <v>2</v>
          </cell>
          <cell r="K81" t="str">
            <v>PLANTA VARIABLE</v>
          </cell>
          <cell r="L81">
            <v>48</v>
          </cell>
          <cell r="M81" t="str">
            <v>EMPLEADO CUADRILLA</v>
          </cell>
          <cell r="N81">
            <v>10</v>
          </cell>
          <cell r="O81" t="str">
            <v>FINZAS Y ADMON</v>
          </cell>
          <cell r="P81" t="str">
            <v>O388</v>
          </cell>
          <cell r="Q81" t="str">
            <v>RX</v>
          </cell>
          <cell r="R81" t="str">
            <v>31MYB</v>
          </cell>
          <cell r="S81" t="str">
            <v>Mexico Satelite MTW</v>
          </cell>
          <cell r="T81">
            <v>204461</v>
          </cell>
          <cell r="U81" t="str">
            <v>ADMINISTRATIVO MEXICO SATELITE</v>
          </cell>
          <cell r="V81">
            <v>2718690</v>
          </cell>
          <cell r="W81" t="str">
            <v>AUDITOR INVENTARIOS</v>
          </cell>
          <cell r="X81">
            <v>4551</v>
          </cell>
          <cell r="Y81" t="str">
            <v>AUDITOR INVENTARIOS A</v>
          </cell>
          <cell r="Z81" t="str">
            <v>31HSWO1271</v>
          </cell>
          <cell r="AA81">
            <v>16540</v>
          </cell>
          <cell r="AB81">
            <v>43472</v>
          </cell>
          <cell r="AC81" t="str">
            <v>B5</v>
          </cell>
          <cell r="AD81" t="str">
            <v>EMPLEADOS OXXO</v>
          </cell>
          <cell r="AE81" t="str">
            <v>Z1</v>
          </cell>
          <cell r="AF81" t="str">
            <v>ZONA ECONOMICA A</v>
          </cell>
          <cell r="AG81" t="str">
            <v>NIVEL 08</v>
          </cell>
          <cell r="AH81" t="str">
            <v>12.06.1993</v>
          </cell>
          <cell r="AI81" t="str">
            <v>SOLTER</v>
          </cell>
          <cell r="AJ81">
            <v>3401057</v>
          </cell>
          <cell r="AK81" t="str">
            <v>Oscar Nuñez Cruz</v>
          </cell>
          <cell r="AL81" t="str">
            <v>Administrativo</v>
          </cell>
          <cell r="AM81">
            <v>1311</v>
          </cell>
          <cell r="AO81" t="str">
            <v>Si</v>
          </cell>
          <cell r="AQ81" t="str">
            <v>Auditor Inventarios</v>
          </cell>
          <cell r="AR81" t="str">
            <v>NIVEL 06</v>
          </cell>
          <cell r="AS81" t="str">
            <v>Administrativo</v>
          </cell>
          <cell r="AT81" t="str">
            <v>Región</v>
          </cell>
          <cell r="AU81" t="str">
            <v>Bloque 2</v>
          </cell>
          <cell r="AV81" t="str">
            <v>No</v>
          </cell>
          <cell r="AX81">
            <v>16540</v>
          </cell>
          <cell r="AY81">
            <v>0.96951934349355218</v>
          </cell>
          <cell r="AZ81" t="str">
            <v/>
          </cell>
          <cell r="BA81" t="str">
            <v/>
          </cell>
          <cell r="BB81" t="str">
            <v/>
          </cell>
          <cell r="BC81">
            <v>22178</v>
          </cell>
          <cell r="BD81" t="str">
            <v>No</v>
          </cell>
          <cell r="BF81" t="str">
            <v>Desktop por región</v>
          </cell>
          <cell r="BI81" t="str">
            <v>Si</v>
          </cell>
          <cell r="BJ81" t="str">
            <v>Oxxo Region Centro Norte</v>
          </cell>
        </row>
        <row r="82">
          <cell r="H82">
            <v>1898368</v>
          </cell>
          <cell r="I82" t="str">
            <v>Osiris Lucio Pacheco Garcia</v>
          </cell>
          <cell r="J82">
            <v>1</v>
          </cell>
          <cell r="K82" t="str">
            <v>PLANTA FIJO</v>
          </cell>
          <cell r="L82">
            <v>7</v>
          </cell>
          <cell r="M82" t="str">
            <v>EMPLEADO</v>
          </cell>
          <cell r="N82">
            <v>10</v>
          </cell>
          <cell r="O82" t="str">
            <v>FINZAS Y ADMON</v>
          </cell>
          <cell r="P82" t="str">
            <v>O388</v>
          </cell>
          <cell r="Q82" t="str">
            <v>RN</v>
          </cell>
          <cell r="R82" t="str">
            <v>31MYQ</v>
          </cell>
          <cell r="S82" t="str">
            <v>Pachuca MTW</v>
          </cell>
          <cell r="T82">
            <v>1938292</v>
          </cell>
          <cell r="U82" t="str">
            <v>ADMINISTRATIVO PACHUCA</v>
          </cell>
          <cell r="V82">
            <v>2496337</v>
          </cell>
          <cell r="W82" t="str">
            <v>COORDINADOR INVENTARIOS</v>
          </cell>
          <cell r="X82">
            <v>57031</v>
          </cell>
          <cell r="Y82" t="str">
            <v>COORDINADOR</v>
          </cell>
          <cell r="Z82" t="str">
            <v>31PDPO1771</v>
          </cell>
          <cell r="AA82">
            <v>19480</v>
          </cell>
          <cell r="AB82">
            <v>42236</v>
          </cell>
          <cell r="AC82" t="str">
            <v>B5</v>
          </cell>
          <cell r="AD82" t="str">
            <v>EMPLEADOS OXXO</v>
          </cell>
          <cell r="AE82" t="str">
            <v>Z3</v>
          </cell>
          <cell r="AF82" t="str">
            <v>ZONA ECONOMICA C</v>
          </cell>
          <cell r="AG82" t="str">
            <v>NIVEL 10</v>
          </cell>
          <cell r="AH82" t="str">
            <v>13.12.1990</v>
          </cell>
          <cell r="AI82" t="str">
            <v>CASADO</v>
          </cell>
          <cell r="AJ82">
            <v>123643</v>
          </cell>
          <cell r="AK82" t="str">
            <v>Jorge David Castro Ramirez</v>
          </cell>
          <cell r="AL82" t="str">
            <v>Administrativo</v>
          </cell>
          <cell r="AM82">
            <v>181</v>
          </cell>
          <cell r="AO82" t="str">
            <v>Si</v>
          </cell>
          <cell r="AQ82" t="str">
            <v>Encargado Inventarios</v>
          </cell>
          <cell r="AR82" t="str">
            <v>NIVEL 10</v>
          </cell>
          <cell r="AS82" t="str">
            <v>Administrativo</v>
          </cell>
          <cell r="AT82" t="str">
            <v>Región</v>
          </cell>
          <cell r="AU82" t="str">
            <v xml:space="preserve">Bloque 1 </v>
          </cell>
          <cell r="AV82" t="str">
            <v>No</v>
          </cell>
          <cell r="AX82">
            <v>19480</v>
          </cell>
          <cell r="AY82" t="str">
            <v/>
          </cell>
          <cell r="AZ82" t="str">
            <v/>
          </cell>
          <cell r="BA82" t="str">
            <v/>
          </cell>
          <cell r="BB82" t="str">
            <v/>
          </cell>
          <cell r="BC82">
            <v>31850</v>
          </cell>
          <cell r="BD82" t="str">
            <v>No</v>
          </cell>
          <cell r="BF82" t="str">
            <v>Laptop, Auto utilitario, Celular</v>
          </cell>
          <cell r="BI82" t="str">
            <v>Si</v>
          </cell>
          <cell r="BJ82" t="str">
            <v>Oxxo Region Centro Norte</v>
          </cell>
        </row>
        <row r="83">
          <cell r="H83">
            <v>1702077</v>
          </cell>
          <cell r="I83" t="str">
            <v>OSCAR TREJO MARTINEZ</v>
          </cell>
          <cell r="J83">
            <v>2</v>
          </cell>
          <cell r="K83" t="str">
            <v>PLANTA VARIABLE</v>
          </cell>
          <cell r="L83">
            <v>48</v>
          </cell>
          <cell r="M83" t="str">
            <v>EMPLEADO CUADRILLA</v>
          </cell>
          <cell r="N83">
            <v>37</v>
          </cell>
          <cell r="O83" t="str">
            <v>AUDITOR INVENT.</v>
          </cell>
          <cell r="P83" t="str">
            <v>O388</v>
          </cell>
          <cell r="Q83" t="str">
            <v>RX</v>
          </cell>
          <cell r="R83" t="str">
            <v>31MYB</v>
          </cell>
          <cell r="S83" t="str">
            <v>Mexico Satelite MTW</v>
          </cell>
          <cell r="T83">
            <v>204461</v>
          </cell>
          <cell r="U83" t="str">
            <v>ADMINISTRATIVO MEXICO SATELITE</v>
          </cell>
          <cell r="V83">
            <v>2565541</v>
          </cell>
          <cell r="W83" t="str">
            <v>AUDITOR INVENTARIOS PARCIALES</v>
          </cell>
          <cell r="X83">
            <v>4363</v>
          </cell>
          <cell r="Y83" t="str">
            <v>AUDITOR INVENTARIOS</v>
          </cell>
          <cell r="Z83" t="str">
            <v>31HSWO1271</v>
          </cell>
          <cell r="AA83">
            <v>14240</v>
          </cell>
          <cell r="AB83">
            <v>41687</v>
          </cell>
          <cell r="AC83" t="str">
            <v>B5</v>
          </cell>
          <cell r="AD83" t="str">
            <v>EMPLEADOS OXXO</v>
          </cell>
          <cell r="AE83" t="str">
            <v>Z1</v>
          </cell>
          <cell r="AF83" t="str">
            <v>ZONA ECONOMICA A</v>
          </cell>
          <cell r="AG83" t="str">
            <v>NIVEL 06</v>
          </cell>
          <cell r="AH83" t="str">
            <v>03.02.1992</v>
          </cell>
          <cell r="AI83" t="str">
            <v>SOLTER</v>
          </cell>
          <cell r="AJ83">
            <v>1585066</v>
          </cell>
          <cell r="AK83" t="str">
            <v>Leopoldo Piedra Flores</v>
          </cell>
          <cell r="AL83" t="str">
            <v>Administrativo</v>
          </cell>
          <cell r="AM83">
            <v>167</v>
          </cell>
          <cell r="AO83" t="str">
            <v>Si</v>
          </cell>
          <cell r="AQ83" t="str">
            <v>Auditor Inventarios</v>
          </cell>
          <cell r="AR83" t="str">
            <v>NIVEL 06</v>
          </cell>
          <cell r="AS83" t="str">
            <v>Administrativo</v>
          </cell>
          <cell r="AT83" t="str">
            <v>Región</v>
          </cell>
          <cell r="AU83" t="str">
            <v>Bloque 2</v>
          </cell>
          <cell r="AV83" t="str">
            <v>No</v>
          </cell>
          <cell r="AX83">
            <v>14240</v>
          </cell>
          <cell r="AY83">
            <v>0.83470105509964831</v>
          </cell>
          <cell r="AZ83" t="str">
            <v/>
          </cell>
          <cell r="BA83" t="str">
            <v/>
          </cell>
          <cell r="BB83" t="str">
            <v/>
          </cell>
          <cell r="BC83">
            <v>22178</v>
          </cell>
          <cell r="BD83" t="str">
            <v>No</v>
          </cell>
          <cell r="BF83" t="str">
            <v>Desktop por región</v>
          </cell>
          <cell r="BI83" t="str">
            <v>Si</v>
          </cell>
          <cell r="BJ83" t="str">
            <v>Oxxo Region Centro Norte</v>
          </cell>
        </row>
        <row r="84">
          <cell r="I84" t="str">
            <v>Vacante</v>
          </cell>
          <cell r="AO84" t="str">
            <v>Si</v>
          </cell>
          <cell r="AQ84" t="str">
            <v>Auditor Inventarios Ctrl</v>
          </cell>
          <cell r="AR84" t="str">
            <v>NIVEL 07</v>
          </cell>
          <cell r="AS84" t="str">
            <v>Administrativo</v>
          </cell>
          <cell r="AT84" t="str">
            <v>Región</v>
          </cell>
          <cell r="AU84" t="str">
            <v>Bloque 2</v>
          </cell>
          <cell r="AV84" t="str">
            <v>Si</v>
          </cell>
          <cell r="AY84" t="str">
            <v/>
          </cell>
          <cell r="AZ84">
            <v>0</v>
          </cell>
          <cell r="BA84">
            <v>0.8</v>
          </cell>
          <cell r="BB84" t="str">
            <v/>
          </cell>
          <cell r="BC84" t="e">
            <v>#N/A</v>
          </cell>
          <cell r="BD84" t="str">
            <v>No</v>
          </cell>
          <cell r="BF84" t="str">
            <v>Desktop por región, Celular</v>
          </cell>
          <cell r="BI84" t="str">
            <v>Si</v>
          </cell>
          <cell r="BJ84" t="str">
            <v>Oxxo Region Centro Norte</v>
          </cell>
        </row>
        <row r="85">
          <cell r="H85">
            <v>114080</v>
          </cell>
          <cell r="I85" t="str">
            <v>Oscar Felipe Olguin Martinez</v>
          </cell>
          <cell r="J85">
            <v>1</v>
          </cell>
          <cell r="K85" t="str">
            <v>PLANTA FIJO</v>
          </cell>
          <cell r="L85">
            <v>7</v>
          </cell>
          <cell r="M85" t="str">
            <v>EMPLEADO</v>
          </cell>
          <cell r="N85">
            <v>10</v>
          </cell>
          <cell r="O85" t="str">
            <v>FINZAS Y ADMON</v>
          </cell>
          <cell r="P85" t="str">
            <v>O388</v>
          </cell>
          <cell r="Q85" t="str">
            <v>RN</v>
          </cell>
          <cell r="R85" t="str">
            <v>31MXY</v>
          </cell>
          <cell r="S85" t="str">
            <v>Mexico Ajusco MTW</v>
          </cell>
          <cell r="T85">
            <v>204198</v>
          </cell>
          <cell r="U85" t="str">
            <v>ADMINISTRATIVO MEXICO AJUSCO</v>
          </cell>
          <cell r="V85">
            <v>260172</v>
          </cell>
          <cell r="W85" t="str">
            <v>AUXILIAR CONTROL TIENDAS</v>
          </cell>
          <cell r="X85">
            <v>4782</v>
          </cell>
          <cell r="Y85" t="str">
            <v>AUXILIAR ADMINISTRATIVO</v>
          </cell>
          <cell r="Z85" t="str">
            <v>31AAJO1271</v>
          </cell>
          <cell r="AA85">
            <v>18370</v>
          </cell>
          <cell r="AB85">
            <v>38261</v>
          </cell>
          <cell r="AC85" t="str">
            <v>B5</v>
          </cell>
          <cell r="AD85" t="str">
            <v>EMPLEADOS OXXO</v>
          </cell>
          <cell r="AE85" t="str">
            <v>Z1</v>
          </cell>
          <cell r="AF85" t="str">
            <v>ZONA ECONOMICA A</v>
          </cell>
          <cell r="AG85" t="str">
            <v>NIVEL 07</v>
          </cell>
          <cell r="AH85" t="str">
            <v>24.02.1978</v>
          </cell>
          <cell r="AI85" t="str">
            <v>U LIBR</v>
          </cell>
          <cell r="AJ85">
            <v>1020325</v>
          </cell>
          <cell r="AK85" t="str">
            <v>Beatriz Adriana Rocha Bonilla</v>
          </cell>
          <cell r="AL85" t="str">
            <v>Administrativo</v>
          </cell>
          <cell r="AM85">
            <v>444</v>
          </cell>
          <cell r="AO85" t="str">
            <v>Si</v>
          </cell>
          <cell r="AQ85" t="str">
            <v>Aux Activo Fijo</v>
          </cell>
          <cell r="AR85" t="str">
            <v>NIVEL 06</v>
          </cell>
          <cell r="AS85" t="str">
            <v>XPERTAL</v>
          </cell>
          <cell r="AT85" t="str">
            <v>XPERTAL</v>
          </cell>
          <cell r="AU85" t="str">
            <v>Bloque 2</v>
          </cell>
          <cell r="AV85" t="str">
            <v>No</v>
          </cell>
          <cell r="AX85">
            <v>18370</v>
          </cell>
          <cell r="AY85">
            <v>1.0767878077373974</v>
          </cell>
          <cell r="AZ85" t="str">
            <v/>
          </cell>
          <cell r="BA85" t="str">
            <v/>
          </cell>
          <cell r="BB85" t="str">
            <v/>
          </cell>
          <cell r="BC85" t="str">
            <v/>
          </cell>
          <cell r="BD85" t="str">
            <v>No</v>
          </cell>
          <cell r="BF85" t="str">
            <v>Laptop</v>
          </cell>
          <cell r="BI85" t="str">
            <v>Si</v>
          </cell>
          <cell r="BJ85" t="str">
            <v>Oxxo Region Centro Norte</v>
          </cell>
        </row>
        <row r="86">
          <cell r="H86">
            <v>3565543</v>
          </cell>
          <cell r="I86" t="str">
            <v>Oscar Cuellar Godinez</v>
          </cell>
          <cell r="J86">
            <v>1</v>
          </cell>
          <cell r="K86" t="str">
            <v>PLANTA FIJO</v>
          </cell>
          <cell r="L86">
            <v>7</v>
          </cell>
          <cell r="M86" t="str">
            <v>EMPLEADO</v>
          </cell>
          <cell r="N86">
            <v>10</v>
          </cell>
          <cell r="O86" t="str">
            <v>FINZAS Y ADMON</v>
          </cell>
          <cell r="P86" t="str">
            <v>O388</v>
          </cell>
          <cell r="Q86" t="str">
            <v>RN</v>
          </cell>
          <cell r="R86" t="str">
            <v>31MYQ</v>
          </cell>
          <cell r="S86" t="str">
            <v>Pachuca MTW</v>
          </cell>
          <cell r="T86">
            <v>1938292</v>
          </cell>
          <cell r="U86" t="str">
            <v>ADMINISTRATIVO PACHUCA</v>
          </cell>
          <cell r="V86">
            <v>2244948</v>
          </cell>
          <cell r="W86" t="str">
            <v>AUXILIAR INGRESOS</v>
          </cell>
          <cell r="X86">
            <v>110480</v>
          </cell>
          <cell r="Y86" t="str">
            <v>AUXILIAR INGRESOS</v>
          </cell>
          <cell r="Z86" t="str">
            <v>31PDPO1771</v>
          </cell>
          <cell r="AA86">
            <v>14520</v>
          </cell>
          <cell r="AB86">
            <v>43241</v>
          </cell>
          <cell r="AC86" t="str">
            <v>B5</v>
          </cell>
          <cell r="AD86" t="str">
            <v>EMPLEADOS OXXO</v>
          </cell>
          <cell r="AE86" t="str">
            <v>Z3</v>
          </cell>
          <cell r="AF86" t="str">
            <v>ZONA ECONOMICA C</v>
          </cell>
          <cell r="AG86" t="str">
            <v>NIVEL 07</v>
          </cell>
          <cell r="AH86" t="str">
            <v>28.01.1994</v>
          </cell>
          <cell r="AI86" t="str">
            <v>SOLTER</v>
          </cell>
          <cell r="AJ86">
            <v>1541805</v>
          </cell>
          <cell r="AK86" t="str">
            <v>Jose Ignacio Trejo Romero</v>
          </cell>
          <cell r="AL86" t="str">
            <v>Administrativo</v>
          </cell>
          <cell r="AM86">
            <v>695</v>
          </cell>
          <cell r="AO86" t="str">
            <v>Si</v>
          </cell>
          <cell r="AP86" t="str">
            <v>TRANSFERENCIA OTRA UDN</v>
          </cell>
          <cell r="AQ86" t="str">
            <v>Aux Ingresos</v>
          </cell>
          <cell r="AR86" t="str">
            <v>NIVEL 07</v>
          </cell>
          <cell r="AS86" t="str">
            <v>XPERTAL</v>
          </cell>
          <cell r="AT86" t="str">
            <v>XPERTAL</v>
          </cell>
          <cell r="AU86" t="str">
            <v>Bloque 2</v>
          </cell>
          <cell r="AV86" t="str">
            <v>No</v>
          </cell>
          <cell r="AX86">
            <v>14520</v>
          </cell>
          <cell r="AY86" t="str">
            <v/>
          </cell>
          <cell r="AZ86" t="str">
            <v/>
          </cell>
          <cell r="BA86" t="str">
            <v/>
          </cell>
          <cell r="BB86" t="str">
            <v/>
          </cell>
          <cell r="BC86">
            <v>20462</v>
          </cell>
          <cell r="BD86" t="str">
            <v>No</v>
          </cell>
          <cell r="BF86" t="str">
            <v>Laptop, celular</v>
          </cell>
          <cell r="BI86" t="str">
            <v>Si</v>
          </cell>
          <cell r="BJ86" t="str">
            <v>Oxxo Region Centro Norte</v>
          </cell>
        </row>
        <row r="87">
          <cell r="H87">
            <v>1884150</v>
          </cell>
          <cell r="I87" t="str">
            <v>Oscar Alejandro Avila Torres</v>
          </cell>
          <cell r="J87">
            <v>1</v>
          </cell>
          <cell r="K87" t="str">
            <v>PLANTA FIJO</v>
          </cell>
          <cell r="L87">
            <v>30</v>
          </cell>
          <cell r="M87" t="str">
            <v>GERENTE AREA</v>
          </cell>
          <cell r="N87">
            <v>15</v>
          </cell>
          <cell r="O87" t="str">
            <v>MERCADOTECNIA</v>
          </cell>
          <cell r="P87" t="str">
            <v>O388</v>
          </cell>
          <cell r="Q87" t="str">
            <v>RA</v>
          </cell>
          <cell r="R87" t="str">
            <v>31MYW</v>
          </cell>
          <cell r="S87" t="str">
            <v>Saltillo MTW</v>
          </cell>
          <cell r="T87">
            <v>203057</v>
          </cell>
          <cell r="U87" t="str">
            <v>MERCADEO SALTILLO</v>
          </cell>
          <cell r="V87">
            <v>1915114</v>
          </cell>
          <cell r="W87" t="str">
            <v>GERENTE MERCADEO SALTILLO</v>
          </cell>
          <cell r="X87">
            <v>4016</v>
          </cell>
          <cell r="Y87" t="str">
            <v>GERENTE JR MERCADEO</v>
          </cell>
          <cell r="Z87" t="str">
            <v>39ZCPO1931</v>
          </cell>
          <cell r="AA87">
            <v>101650</v>
          </cell>
          <cell r="AB87">
            <v>41716</v>
          </cell>
          <cell r="AC87" t="str">
            <v>B4</v>
          </cell>
          <cell r="AD87" t="str">
            <v>FEMSA EJECUTIVOS</v>
          </cell>
          <cell r="AE87" t="str">
            <v>W4</v>
          </cell>
          <cell r="AF87" t="str">
            <v>GERENTE</v>
          </cell>
          <cell r="AG87" t="str">
            <v>G     15</v>
          </cell>
          <cell r="AH87" t="str">
            <v>26.10.1983</v>
          </cell>
          <cell r="AI87" t="str">
            <v>CASADO</v>
          </cell>
          <cell r="AJ87">
            <v>104184</v>
          </cell>
          <cell r="AK87" t="str">
            <v>Usai Luis Sherman</v>
          </cell>
          <cell r="AL87" t="str">
            <v>Comercial</v>
          </cell>
          <cell r="AM87" t="e">
            <v>#N/A</v>
          </cell>
          <cell r="AO87" t="str">
            <v>Si</v>
          </cell>
          <cell r="AQ87" t="str">
            <v>Gte Reg Comercial</v>
          </cell>
          <cell r="AR87">
            <v>0</v>
          </cell>
          <cell r="AS87" t="str">
            <v>Comercial</v>
          </cell>
          <cell r="AT87" t="str">
            <v>Región</v>
          </cell>
          <cell r="AU87" t="str">
            <v xml:space="preserve">Bloque 1 </v>
          </cell>
          <cell r="AV87" t="str">
            <v>Si</v>
          </cell>
          <cell r="AW87" t="str">
            <v>PROMOCIÓN</v>
          </cell>
          <cell r="AX87">
            <v>101650</v>
          </cell>
          <cell r="AY87" t="str">
            <v/>
          </cell>
          <cell r="BC87" t="e">
            <v>#N/A</v>
          </cell>
          <cell r="BD87" t="str">
            <v>Si</v>
          </cell>
          <cell r="BF87" t="str">
            <v>Laptop, Bono Auto, Celular</v>
          </cell>
          <cell r="BG87" t="str">
            <v>Destino Pachuca</v>
          </cell>
          <cell r="BI87" t="str">
            <v>Si</v>
          </cell>
          <cell r="BJ87" t="str">
            <v>Oxxo Region Centro Norte</v>
          </cell>
        </row>
        <row r="88">
          <cell r="H88">
            <v>3517781</v>
          </cell>
          <cell r="I88" t="str">
            <v>Orlando Emanuel Gonzalez Santana</v>
          </cell>
          <cell r="J88">
            <v>1</v>
          </cell>
          <cell r="K88" t="str">
            <v>PLANTA FIJO</v>
          </cell>
          <cell r="L88">
            <v>7</v>
          </cell>
          <cell r="M88" t="str">
            <v>EMPLEADO</v>
          </cell>
          <cell r="N88">
            <v>15</v>
          </cell>
          <cell r="O88" t="str">
            <v>MERCADOTECNIA</v>
          </cell>
          <cell r="P88" t="str">
            <v>O388</v>
          </cell>
          <cell r="Q88" t="str">
            <v>RN</v>
          </cell>
          <cell r="R88" t="str">
            <v>31MYQ</v>
          </cell>
          <cell r="S88" t="str">
            <v>Pachuca MTW</v>
          </cell>
          <cell r="T88">
            <v>1938291</v>
          </cell>
          <cell r="U88" t="str">
            <v>MERCADEO PACHUCA</v>
          </cell>
          <cell r="V88">
            <v>2157286</v>
          </cell>
          <cell r="W88" t="str">
            <v>COORDINADOR MERCADEO</v>
          </cell>
          <cell r="X88">
            <v>110552</v>
          </cell>
          <cell r="Y88" t="str">
            <v>COORDINADOR MERCADEO</v>
          </cell>
          <cell r="Z88" t="str">
            <v>39MKPO1771</v>
          </cell>
          <cell r="AA88">
            <v>32690</v>
          </cell>
          <cell r="AB88">
            <v>43146</v>
          </cell>
          <cell r="AC88" t="str">
            <v>B5</v>
          </cell>
          <cell r="AD88" t="str">
            <v>EMPLEADOS OXXO</v>
          </cell>
          <cell r="AE88" t="str">
            <v>Z3</v>
          </cell>
          <cell r="AF88" t="str">
            <v>ZONA ECONOMICA C</v>
          </cell>
          <cell r="AG88" t="str">
            <v>NIVEL 13</v>
          </cell>
          <cell r="AH88" t="str">
            <v>02.02.1990</v>
          </cell>
          <cell r="AI88" t="str">
            <v>SOLTER</v>
          </cell>
          <cell r="AJ88">
            <v>1664351</v>
          </cell>
          <cell r="AK88" t="str">
            <v>Tania Noguerola Rivera</v>
          </cell>
          <cell r="AL88" t="str">
            <v>Comercial</v>
          </cell>
          <cell r="AM88">
            <v>172</v>
          </cell>
          <cell r="AO88" t="str">
            <v>Si</v>
          </cell>
          <cell r="AQ88" t="str">
            <v>COORDINADOR OHAP</v>
          </cell>
          <cell r="AR88" t="str">
            <v>En revisión</v>
          </cell>
          <cell r="AS88" t="str">
            <v>Comercial</v>
          </cell>
          <cell r="AT88">
            <v>0</v>
          </cell>
          <cell r="AU88">
            <v>0</v>
          </cell>
          <cell r="AV88" t="str">
            <v>Si</v>
          </cell>
          <cell r="AW88" t="str">
            <v>PROMOCIÓN</v>
          </cell>
          <cell r="AX88">
            <v>34330</v>
          </cell>
          <cell r="AY88" t="str">
            <v/>
          </cell>
          <cell r="AZ88">
            <v>44131.5</v>
          </cell>
          <cell r="BA88">
            <v>0.35</v>
          </cell>
          <cell r="BB88">
            <v>5.0168247170388591E-2</v>
          </cell>
          <cell r="BC88" t="e">
            <v>#N/A</v>
          </cell>
          <cell r="BD88" t="str">
            <v>No</v>
          </cell>
          <cell r="BF88" t="str">
            <v>Laptop</v>
          </cell>
          <cell r="BI88" t="str">
            <v>Si</v>
          </cell>
          <cell r="BJ88" t="str">
            <v>Oxxo Region Centro Norte</v>
          </cell>
        </row>
        <row r="89">
          <cell r="H89">
            <v>3163750</v>
          </cell>
          <cell r="I89" t="str">
            <v>Omar Sanchez Ruiz</v>
          </cell>
          <cell r="J89">
            <v>2</v>
          </cell>
          <cell r="K89" t="str">
            <v>PLANTA VARIABLE</v>
          </cell>
          <cell r="L89">
            <v>48</v>
          </cell>
          <cell r="M89" t="str">
            <v>EMPLEADO CUADRILLA</v>
          </cell>
          <cell r="N89">
            <v>37</v>
          </cell>
          <cell r="O89" t="str">
            <v>AUDITOR INVENT.</v>
          </cell>
          <cell r="P89" t="str">
            <v>O388</v>
          </cell>
          <cell r="Q89" t="str">
            <v>RX</v>
          </cell>
          <cell r="R89" t="str">
            <v>31MYB</v>
          </cell>
          <cell r="S89" t="str">
            <v>Mexico Satelite MTW</v>
          </cell>
          <cell r="T89">
            <v>204461</v>
          </cell>
          <cell r="U89" t="str">
            <v>ADMINISTRATIVO MEXICO SATELITE</v>
          </cell>
          <cell r="V89">
            <v>2262205</v>
          </cell>
          <cell r="W89" t="str">
            <v>AUDITOR INVENTARIOS</v>
          </cell>
          <cell r="X89">
            <v>4363</v>
          </cell>
          <cell r="Y89" t="str">
            <v>AUDITOR INVENTARIOS</v>
          </cell>
          <cell r="Z89" t="str">
            <v>31HSWO1271</v>
          </cell>
          <cell r="AA89">
            <v>16540</v>
          </cell>
          <cell r="AB89">
            <v>42429</v>
          </cell>
          <cell r="AC89" t="str">
            <v>B5</v>
          </cell>
          <cell r="AD89" t="str">
            <v>EMPLEADOS OXXO</v>
          </cell>
          <cell r="AE89" t="str">
            <v>Z1</v>
          </cell>
          <cell r="AF89" t="str">
            <v>ZONA ECONOMICA A</v>
          </cell>
          <cell r="AG89" t="str">
            <v>NIVEL 06</v>
          </cell>
          <cell r="AH89" t="str">
            <v>29.12.1986</v>
          </cell>
          <cell r="AI89" t="str">
            <v>CASADO</v>
          </cell>
          <cell r="AJ89">
            <v>1585066</v>
          </cell>
          <cell r="AK89" t="str">
            <v>Leopoldo Piedra Flores</v>
          </cell>
          <cell r="AL89" t="str">
            <v>Administrativo</v>
          </cell>
          <cell r="AM89">
            <v>59</v>
          </cell>
          <cell r="AO89" t="str">
            <v>Si</v>
          </cell>
          <cell r="AQ89" t="str">
            <v>Auditor Inventarios</v>
          </cell>
          <cell r="AR89" t="str">
            <v>NIVEL 06</v>
          </cell>
          <cell r="AS89" t="str">
            <v>Administrativo</v>
          </cell>
          <cell r="AT89" t="str">
            <v>Región</v>
          </cell>
          <cell r="AU89" t="str">
            <v>Bloque 2</v>
          </cell>
          <cell r="AV89" t="str">
            <v>No</v>
          </cell>
          <cell r="AX89">
            <v>16540</v>
          </cell>
          <cell r="AY89">
            <v>0.96951934349355218</v>
          </cell>
          <cell r="AZ89" t="str">
            <v/>
          </cell>
          <cell r="BA89" t="str">
            <v/>
          </cell>
          <cell r="BB89" t="str">
            <v/>
          </cell>
          <cell r="BC89">
            <v>22178</v>
          </cell>
          <cell r="BD89" t="str">
            <v>No</v>
          </cell>
          <cell r="BF89" t="str">
            <v>Desktop por región</v>
          </cell>
          <cell r="BI89" t="str">
            <v>Si</v>
          </cell>
          <cell r="BJ89" t="str">
            <v>Oxxo Region Centro Norte</v>
          </cell>
        </row>
        <row r="90">
          <cell r="H90">
            <v>1783114</v>
          </cell>
          <cell r="I90" t="str">
            <v>Omar Romero Hideroa</v>
          </cell>
          <cell r="J90">
            <v>2</v>
          </cell>
          <cell r="K90" t="str">
            <v>PLANTA VARIABLE</v>
          </cell>
          <cell r="L90">
            <v>48</v>
          </cell>
          <cell r="M90" t="str">
            <v>EMPLEADO CUADRILLA</v>
          </cell>
          <cell r="N90">
            <v>37</v>
          </cell>
          <cell r="O90" t="str">
            <v>AUDITOR INVENT.</v>
          </cell>
          <cell r="P90" t="str">
            <v>O388</v>
          </cell>
          <cell r="Q90" t="str">
            <v>RX</v>
          </cell>
          <cell r="R90" t="str">
            <v>31MYQ</v>
          </cell>
          <cell r="S90" t="str">
            <v>Pachuca MTW</v>
          </cell>
          <cell r="T90">
            <v>1938292</v>
          </cell>
          <cell r="U90" t="str">
            <v>ADMINISTRATIVO PACHUCA</v>
          </cell>
          <cell r="V90">
            <v>1579612</v>
          </cell>
          <cell r="W90" t="str">
            <v>AUDITOR INVENTARIOS</v>
          </cell>
          <cell r="X90">
            <v>4363</v>
          </cell>
          <cell r="Y90" t="str">
            <v>AUDITOR INVENTARIOS</v>
          </cell>
          <cell r="Z90" t="str">
            <v>31PDPO1771</v>
          </cell>
          <cell r="AA90">
            <v>11550</v>
          </cell>
          <cell r="AB90">
            <v>42051</v>
          </cell>
          <cell r="AC90" t="str">
            <v>B5</v>
          </cell>
          <cell r="AD90" t="str">
            <v>EMPLEADOS OXXO</v>
          </cell>
          <cell r="AE90" t="str">
            <v>Z3</v>
          </cell>
          <cell r="AF90" t="str">
            <v>ZONA ECONOMICA C</v>
          </cell>
          <cell r="AG90" t="str">
            <v>NIVEL 06</v>
          </cell>
          <cell r="AH90" t="str">
            <v>20.09.1993</v>
          </cell>
          <cell r="AI90" t="str">
            <v>SOLTER</v>
          </cell>
          <cell r="AJ90">
            <v>1514273</v>
          </cell>
          <cell r="AK90" t="str">
            <v>Marco Antonio Perez Sanchez</v>
          </cell>
          <cell r="AL90" t="str">
            <v>Administrativo</v>
          </cell>
          <cell r="AM90">
            <v>904</v>
          </cell>
          <cell r="AO90" t="str">
            <v>Si</v>
          </cell>
          <cell r="AQ90" t="str">
            <v>Auditor Inventarios</v>
          </cell>
          <cell r="AR90" t="str">
            <v>NIVEL 06</v>
          </cell>
          <cell r="AS90" t="str">
            <v>Administrativo</v>
          </cell>
          <cell r="AT90" t="str">
            <v>Región</v>
          </cell>
          <cell r="AU90" t="str">
            <v>Bloque 2</v>
          </cell>
          <cell r="AV90" t="str">
            <v>No</v>
          </cell>
          <cell r="AX90">
            <v>11550</v>
          </cell>
          <cell r="AY90" t="str">
            <v/>
          </cell>
          <cell r="AZ90" t="str">
            <v/>
          </cell>
          <cell r="BA90" t="str">
            <v/>
          </cell>
          <cell r="BB90" t="str">
            <v/>
          </cell>
          <cell r="BC90">
            <v>17654</v>
          </cell>
          <cell r="BD90" t="str">
            <v>No</v>
          </cell>
          <cell r="BF90" t="str">
            <v>Desktop por región</v>
          </cell>
          <cell r="BI90" t="str">
            <v>Si</v>
          </cell>
          <cell r="BJ90" t="str">
            <v>Oxxo Region Centro Norte</v>
          </cell>
        </row>
        <row r="91">
          <cell r="H91">
            <v>1677770</v>
          </cell>
          <cell r="I91" t="str">
            <v>Omar Perez Torres</v>
          </cell>
          <cell r="J91">
            <v>1</v>
          </cell>
          <cell r="K91" t="str">
            <v>PLANTA FIJO</v>
          </cell>
          <cell r="L91">
            <v>7</v>
          </cell>
          <cell r="M91" t="str">
            <v>EMPLEADO</v>
          </cell>
          <cell r="N91">
            <v>42</v>
          </cell>
          <cell r="O91" t="str">
            <v>EXPANSION</v>
          </cell>
          <cell r="P91" t="str">
            <v>O388</v>
          </cell>
          <cell r="Q91" t="str">
            <v>RN</v>
          </cell>
          <cell r="R91" t="str">
            <v>31MYB</v>
          </cell>
          <cell r="S91" t="str">
            <v>Mexico Satelite MTW</v>
          </cell>
          <cell r="T91">
            <v>1907059</v>
          </cell>
          <cell r="U91" t="str">
            <v>EXPANSION MEXICO SATELITE</v>
          </cell>
          <cell r="V91">
            <v>1704092</v>
          </cell>
          <cell r="W91" t="str">
            <v>ENCARGADO EJECUCION INFRAESTRUCTURA</v>
          </cell>
          <cell r="X91">
            <v>110262</v>
          </cell>
          <cell r="Y91" t="str">
            <v>ENCARGADO CONSTRUCCION</v>
          </cell>
          <cell r="Z91" t="str">
            <v>37GEAO1271</v>
          </cell>
          <cell r="AA91">
            <v>29540</v>
          </cell>
          <cell r="AB91">
            <v>41120</v>
          </cell>
          <cell r="AC91" t="str">
            <v>B5</v>
          </cell>
          <cell r="AD91" t="str">
            <v>EMPLEADOS OXXO</v>
          </cell>
          <cell r="AE91" t="str">
            <v>Z1</v>
          </cell>
          <cell r="AF91" t="str">
            <v>ZONA ECONOMICA A</v>
          </cell>
          <cell r="AG91" t="str">
            <v>NIVEL 11</v>
          </cell>
          <cell r="AH91" t="str">
            <v>02.07.1976</v>
          </cell>
          <cell r="AI91" t="str">
            <v>CONCUB</v>
          </cell>
          <cell r="AJ91">
            <v>1421373</v>
          </cell>
          <cell r="AK91" t="str">
            <v>Jose Manuel Rosales Flores</v>
          </cell>
          <cell r="AL91" t="str">
            <v>DID</v>
          </cell>
          <cell r="AM91">
            <v>20</v>
          </cell>
          <cell r="AO91" t="str">
            <v>Si</v>
          </cell>
          <cell r="AQ91" t="str">
            <v>Encargado Ejecución Proyectos</v>
          </cell>
          <cell r="AR91" t="str">
            <v>NIVEL 10</v>
          </cell>
          <cell r="AS91" t="str">
            <v>DID</v>
          </cell>
          <cell r="AT91" t="str">
            <v>Región</v>
          </cell>
          <cell r="AU91" t="str">
            <v>Bloque 2</v>
          </cell>
          <cell r="AV91" t="str">
            <v>Si</v>
          </cell>
          <cell r="AW91" t="str">
            <v>DEMOCIÓN</v>
          </cell>
          <cell r="AX91">
            <v>29540</v>
          </cell>
          <cell r="AY91">
            <v>0.98862115127175365</v>
          </cell>
          <cell r="AZ91">
            <v>42833</v>
          </cell>
          <cell r="BA91">
            <v>0.45</v>
          </cell>
          <cell r="BB91">
            <v>0</v>
          </cell>
          <cell r="BC91">
            <v>38844</v>
          </cell>
          <cell r="BD91" t="str">
            <v>No</v>
          </cell>
          <cell r="BF91" t="str">
            <v>Laptop, Auto utilitario, Celular</v>
          </cell>
          <cell r="BI91" t="str">
            <v>Si</v>
          </cell>
          <cell r="BJ91" t="str">
            <v>Oxxo Region Centro Norte</v>
          </cell>
        </row>
        <row r="92">
          <cell r="H92">
            <v>3677279</v>
          </cell>
          <cell r="I92" t="str">
            <v>Omar Armando Garcia Tellez</v>
          </cell>
          <cell r="J92">
            <v>2</v>
          </cell>
          <cell r="K92" t="str">
            <v>PLANTA VARIABLE</v>
          </cell>
          <cell r="L92">
            <v>48</v>
          </cell>
          <cell r="M92" t="str">
            <v>EMPLEADO CUADRILLA</v>
          </cell>
          <cell r="N92">
            <v>37</v>
          </cell>
          <cell r="O92" t="str">
            <v>AUDITOR INVENT.</v>
          </cell>
          <cell r="P92" t="str">
            <v>O388</v>
          </cell>
          <cell r="Q92" t="str">
            <v>RX</v>
          </cell>
          <cell r="R92" t="str">
            <v>31MXZ</v>
          </cell>
          <cell r="S92" t="str">
            <v>Mexico Oriente MTW</v>
          </cell>
          <cell r="T92">
            <v>204365</v>
          </cell>
          <cell r="U92" t="str">
            <v>ADMINISTRATIVO MEXICO ORIENTE</v>
          </cell>
          <cell r="V92">
            <v>2404090</v>
          </cell>
          <cell r="W92" t="str">
            <v>AUDITOR INVENTARIOS</v>
          </cell>
          <cell r="X92">
            <v>4363</v>
          </cell>
          <cell r="Y92" t="str">
            <v>AUDITOR INVENTARIOS</v>
          </cell>
          <cell r="Z92" t="str">
            <v>31YROO1271</v>
          </cell>
          <cell r="AA92">
            <v>16540</v>
          </cell>
          <cell r="AB92">
            <v>43448</v>
          </cell>
          <cell r="AC92" t="str">
            <v>B5</v>
          </cell>
          <cell r="AD92" t="str">
            <v>EMPLEADOS OXXO</v>
          </cell>
          <cell r="AE92" t="str">
            <v>Z1</v>
          </cell>
          <cell r="AF92" t="str">
            <v>ZONA ECONOMICA A</v>
          </cell>
          <cell r="AG92" t="str">
            <v>NIVEL 06</v>
          </cell>
          <cell r="AH92" t="str">
            <v>23.11.1993</v>
          </cell>
          <cell r="AI92" t="str">
            <v>SOLTER</v>
          </cell>
          <cell r="AJ92">
            <v>94017</v>
          </cell>
          <cell r="AK92" t="str">
            <v>Jaime Lopez Rodriguez</v>
          </cell>
          <cell r="AL92" t="str">
            <v>Administrativo</v>
          </cell>
          <cell r="AM92">
            <v>1087</v>
          </cell>
          <cell r="AO92" t="str">
            <v>Si</v>
          </cell>
          <cell r="AQ92" t="str">
            <v>Auditor Inventarios</v>
          </cell>
          <cell r="AR92" t="str">
            <v>NIVEL 06</v>
          </cell>
          <cell r="AS92" t="str">
            <v>Administrativo</v>
          </cell>
          <cell r="AT92" t="str">
            <v>Región</v>
          </cell>
          <cell r="AU92" t="str">
            <v>Bloque 2</v>
          </cell>
          <cell r="AV92" t="str">
            <v>No</v>
          </cell>
          <cell r="AX92">
            <v>16540</v>
          </cell>
          <cell r="AY92">
            <v>0.96951934349355218</v>
          </cell>
          <cell r="AZ92" t="str">
            <v/>
          </cell>
          <cell r="BA92" t="str">
            <v/>
          </cell>
          <cell r="BB92" t="str">
            <v/>
          </cell>
          <cell r="BC92">
            <v>22178</v>
          </cell>
          <cell r="BD92" t="str">
            <v>No</v>
          </cell>
          <cell r="BF92" t="str">
            <v>Desktop por región</v>
          </cell>
          <cell r="BI92" t="str">
            <v>Si</v>
          </cell>
          <cell r="BJ92" t="str">
            <v>Oxxo Region Centro Norte</v>
          </cell>
        </row>
        <row r="93">
          <cell r="H93">
            <v>3231016</v>
          </cell>
          <cell r="I93" t="str">
            <v>Oliver Neri Rojas Vargas</v>
          </cell>
          <cell r="J93">
            <v>2</v>
          </cell>
          <cell r="K93" t="str">
            <v>PLANTA VARIABLE</v>
          </cell>
          <cell r="L93">
            <v>48</v>
          </cell>
          <cell r="M93" t="str">
            <v>EMPLEADO CUADRILLA</v>
          </cell>
          <cell r="N93">
            <v>37</v>
          </cell>
          <cell r="O93" t="str">
            <v>AUDITOR INVENT.</v>
          </cell>
          <cell r="P93" t="str">
            <v>O388</v>
          </cell>
          <cell r="Q93" t="str">
            <v>RX</v>
          </cell>
          <cell r="R93" t="str">
            <v>31MYQ</v>
          </cell>
          <cell r="S93" t="str">
            <v>Pachuca MTW</v>
          </cell>
          <cell r="T93">
            <v>1938292</v>
          </cell>
          <cell r="U93" t="str">
            <v>ADMINISTRATIVO PACHUCA</v>
          </cell>
          <cell r="V93">
            <v>1704124</v>
          </cell>
          <cell r="W93" t="str">
            <v>AUDITOR INVENTARIOS</v>
          </cell>
          <cell r="X93">
            <v>4363</v>
          </cell>
          <cell r="Y93" t="str">
            <v>AUDITOR INVENTARIOS</v>
          </cell>
          <cell r="Z93" t="str">
            <v>31PDPO1771</v>
          </cell>
          <cell r="AA93">
            <v>12200</v>
          </cell>
          <cell r="AB93">
            <v>43293</v>
          </cell>
          <cell r="AC93" t="str">
            <v>B5</v>
          </cell>
          <cell r="AD93" t="str">
            <v>EMPLEADOS OXXO</v>
          </cell>
          <cell r="AE93" t="str">
            <v>Z3</v>
          </cell>
          <cell r="AF93" t="str">
            <v>ZONA ECONOMICA C</v>
          </cell>
          <cell r="AG93" t="str">
            <v>NIVEL 06</v>
          </cell>
          <cell r="AH93" t="str">
            <v>26.05.1995</v>
          </cell>
          <cell r="AI93" t="str">
            <v>SOLTER</v>
          </cell>
          <cell r="AJ93">
            <v>1898368</v>
          </cell>
          <cell r="AK93" t="str">
            <v>Osiris Lucio Pacheco Garcia</v>
          </cell>
          <cell r="AL93" t="str">
            <v>Administrativo</v>
          </cell>
          <cell r="AM93">
            <v>695</v>
          </cell>
          <cell r="AO93" t="str">
            <v>Si</v>
          </cell>
          <cell r="AQ93" t="str">
            <v>Auditor Inventarios</v>
          </cell>
          <cell r="AR93" t="str">
            <v>NIVEL 06</v>
          </cell>
          <cell r="AS93" t="str">
            <v>Administrativo</v>
          </cell>
          <cell r="AT93" t="str">
            <v>Región</v>
          </cell>
          <cell r="AU93" t="str">
            <v>Bloque 2</v>
          </cell>
          <cell r="AV93" t="str">
            <v>No</v>
          </cell>
          <cell r="AX93">
            <v>12200</v>
          </cell>
          <cell r="AY93" t="str">
            <v/>
          </cell>
          <cell r="AZ93" t="str">
            <v/>
          </cell>
          <cell r="BA93" t="str">
            <v/>
          </cell>
          <cell r="BB93" t="str">
            <v/>
          </cell>
          <cell r="BC93">
            <v>17654</v>
          </cell>
          <cell r="BD93" t="str">
            <v>No</v>
          </cell>
          <cell r="BF93" t="str">
            <v>Desktop por región</v>
          </cell>
          <cell r="BI93" t="str">
            <v>Si</v>
          </cell>
          <cell r="BJ93" t="str">
            <v>Oxxo Region Centro Norte</v>
          </cell>
        </row>
        <row r="94">
          <cell r="H94">
            <v>3711218</v>
          </cell>
          <cell r="I94" t="str">
            <v>Olga Patricia Cervantes Hernandez</v>
          </cell>
          <cell r="J94">
            <v>1</v>
          </cell>
          <cell r="K94" t="str">
            <v>PLANTA FIJO</v>
          </cell>
          <cell r="L94">
            <v>7</v>
          </cell>
          <cell r="M94" t="str">
            <v>EMPLEADO</v>
          </cell>
          <cell r="N94">
            <v>42</v>
          </cell>
          <cell r="O94" t="str">
            <v>EXPANSION</v>
          </cell>
          <cell r="P94" t="str">
            <v>O388</v>
          </cell>
          <cell r="Q94" t="str">
            <v>RN</v>
          </cell>
          <cell r="R94" t="str">
            <v>31MXZ</v>
          </cell>
          <cell r="S94" t="str">
            <v>Mexico Oriente MTW</v>
          </cell>
          <cell r="T94">
            <v>1907058</v>
          </cell>
          <cell r="U94" t="str">
            <v>EXPANSION MEXICO ORIENTE</v>
          </cell>
          <cell r="V94">
            <v>1683435</v>
          </cell>
          <cell r="W94" t="str">
            <v>ENCARGADO EXPANSION</v>
          </cell>
          <cell r="X94">
            <v>110283</v>
          </cell>
          <cell r="Y94" t="str">
            <v>ENCARGADO EXPANSION</v>
          </cell>
          <cell r="Z94" t="str">
            <v>37GEHO1271</v>
          </cell>
          <cell r="AA94">
            <v>26340</v>
          </cell>
          <cell r="AB94">
            <v>43712</v>
          </cell>
          <cell r="AC94" t="str">
            <v>B5</v>
          </cell>
          <cell r="AD94" t="str">
            <v>EMPLEADOS OXXO</v>
          </cell>
          <cell r="AE94" t="str">
            <v>Z1</v>
          </cell>
          <cell r="AF94" t="str">
            <v>ZONA ECONOMICA A</v>
          </cell>
          <cell r="AG94" t="str">
            <v>NIVEL 11</v>
          </cell>
          <cell r="AH94" t="str">
            <v>12.11.1988</v>
          </cell>
          <cell r="AI94" t="str">
            <v>SOLTER</v>
          </cell>
          <cell r="AJ94">
            <v>1382485</v>
          </cell>
          <cell r="AK94" t="str">
            <v>Carolina Garcia Moreno</v>
          </cell>
          <cell r="AL94" t="str">
            <v>Expansión</v>
          </cell>
          <cell r="AM94">
            <v>355</v>
          </cell>
          <cell r="AO94" t="str">
            <v>Si</v>
          </cell>
          <cell r="AQ94" t="str">
            <v>Encargado Expansión</v>
          </cell>
          <cell r="AR94" t="str">
            <v>NIVEL 11</v>
          </cell>
          <cell r="AS94" t="str">
            <v>Expansión</v>
          </cell>
          <cell r="AT94" t="str">
            <v>Región</v>
          </cell>
          <cell r="AU94" t="str">
            <v>Bloque 2</v>
          </cell>
          <cell r="AV94" t="str">
            <v>No</v>
          </cell>
          <cell r="AX94">
            <v>26340</v>
          </cell>
          <cell r="AY94">
            <v>0.75711411325093414</v>
          </cell>
          <cell r="AZ94" t="str">
            <v/>
          </cell>
          <cell r="BA94" t="str">
            <v/>
          </cell>
          <cell r="BB94" t="str">
            <v/>
          </cell>
          <cell r="BC94">
            <v>45227</v>
          </cell>
          <cell r="BD94" t="str">
            <v>No</v>
          </cell>
          <cell r="BF94" t="str">
            <v>Laptop, Auto utilitario, Celular</v>
          </cell>
          <cell r="BI94" t="str">
            <v>Si</v>
          </cell>
          <cell r="BJ94" t="str">
            <v>Oxxo Region Centro Norte</v>
          </cell>
        </row>
        <row r="95">
          <cell r="H95">
            <v>3203115</v>
          </cell>
          <cell r="I95" t="str">
            <v>Octavio Gerardo Aguilar Guillen</v>
          </cell>
          <cell r="J95">
            <v>1</v>
          </cell>
          <cell r="K95" t="str">
            <v>PLANTA FIJO</v>
          </cell>
          <cell r="L95">
            <v>7</v>
          </cell>
          <cell r="M95" t="str">
            <v>EMPLEADO</v>
          </cell>
          <cell r="N95">
            <v>43</v>
          </cell>
          <cell r="O95" t="str">
            <v>OPS. COMERCIO</v>
          </cell>
          <cell r="P95" t="str">
            <v>O388</v>
          </cell>
          <cell r="Q95" t="str">
            <v>RN</v>
          </cell>
          <cell r="R95" t="str">
            <v>31MXZ</v>
          </cell>
          <cell r="S95" t="str">
            <v>Mexico Oriente MTW</v>
          </cell>
          <cell r="T95">
            <v>204363</v>
          </cell>
          <cell r="U95" t="str">
            <v>OPERACIONES MEXICO ORIENTE</v>
          </cell>
          <cell r="V95">
            <v>1987906</v>
          </cell>
          <cell r="W95" t="str">
            <v>ASESOR TI</v>
          </cell>
          <cell r="X95">
            <v>57069</v>
          </cell>
          <cell r="Y95" t="str">
            <v>ENCARGADO</v>
          </cell>
          <cell r="Z95" t="str">
            <v>32OOJO1271</v>
          </cell>
          <cell r="AA95">
            <v>29180</v>
          </cell>
          <cell r="AB95">
            <v>42507</v>
          </cell>
          <cell r="AC95" t="str">
            <v>B5</v>
          </cell>
          <cell r="AD95" t="str">
            <v>EMPLEADOS OXXO</v>
          </cell>
          <cell r="AE95" t="str">
            <v>Z1</v>
          </cell>
          <cell r="AF95" t="str">
            <v>ZONA ECONOMICA A</v>
          </cell>
          <cell r="AG95" t="str">
            <v>NIVEL 11</v>
          </cell>
          <cell r="AH95" t="str">
            <v>13.11.1983</v>
          </cell>
          <cell r="AI95" t="str">
            <v>CASADO</v>
          </cell>
          <cell r="AJ95">
            <v>860005</v>
          </cell>
          <cell r="AK95" t="str">
            <v>Francisco Javier Lopez Gutierrez</v>
          </cell>
          <cell r="AL95" t="str">
            <v>Administrativo</v>
          </cell>
          <cell r="AM95">
            <v>810</v>
          </cell>
          <cell r="AO95" t="str">
            <v>Si</v>
          </cell>
          <cell r="AQ95" t="str">
            <v>Asesor TI</v>
          </cell>
          <cell r="AR95" t="str">
            <v>NIVEL 11</v>
          </cell>
          <cell r="AS95" t="str">
            <v>Administrativo</v>
          </cell>
          <cell r="AT95" t="str">
            <v>Plaza</v>
          </cell>
          <cell r="AU95" t="str">
            <v>Bloque 2</v>
          </cell>
          <cell r="AV95" t="str">
            <v>No</v>
          </cell>
          <cell r="AX95">
            <v>29180</v>
          </cell>
          <cell r="AY95">
            <v>0.83874676631215872</v>
          </cell>
          <cell r="AZ95" t="str">
            <v/>
          </cell>
          <cell r="BA95" t="str">
            <v/>
          </cell>
          <cell r="BB95" t="str">
            <v/>
          </cell>
          <cell r="BC95">
            <v>45227</v>
          </cell>
          <cell r="BD95" t="str">
            <v>No</v>
          </cell>
          <cell r="BF95" t="str">
            <v>Laptop, Auto utilitario, Celular</v>
          </cell>
          <cell r="BI95" t="str">
            <v>Si</v>
          </cell>
          <cell r="BJ95" t="str">
            <v>Oxxo Tecamac</v>
          </cell>
        </row>
        <row r="96">
          <cell r="H96">
            <v>3561099</v>
          </cell>
          <cell r="I96" t="str">
            <v>Norma Angelica Jimenez Balderrama</v>
          </cell>
          <cell r="J96">
            <v>1</v>
          </cell>
          <cell r="K96" t="str">
            <v>PLANTA FIJO</v>
          </cell>
          <cell r="L96">
            <v>7</v>
          </cell>
          <cell r="M96" t="str">
            <v>EMPLEADO</v>
          </cell>
          <cell r="N96">
            <v>42</v>
          </cell>
          <cell r="O96" t="str">
            <v>EXPANSION</v>
          </cell>
          <cell r="P96" t="str">
            <v>O388</v>
          </cell>
          <cell r="Q96" t="str">
            <v>RN</v>
          </cell>
          <cell r="R96" t="str">
            <v>31MYQ</v>
          </cell>
          <cell r="S96" t="str">
            <v>Pachuca MTW</v>
          </cell>
          <cell r="T96">
            <v>1938287</v>
          </cell>
          <cell r="U96" t="str">
            <v>EXPANSION PACHUCA</v>
          </cell>
          <cell r="V96">
            <v>1704123</v>
          </cell>
          <cell r="W96" t="str">
            <v>GESTOR</v>
          </cell>
          <cell r="X96">
            <v>110343</v>
          </cell>
          <cell r="Y96" t="str">
            <v>GESTOR</v>
          </cell>
          <cell r="Z96" t="str">
            <v>37EXYO1771</v>
          </cell>
          <cell r="AA96">
            <v>19410</v>
          </cell>
          <cell r="AB96">
            <v>43665</v>
          </cell>
          <cell r="AC96" t="str">
            <v>B5</v>
          </cell>
          <cell r="AD96" t="str">
            <v>EMPLEADOS OXXO</v>
          </cell>
          <cell r="AE96" t="str">
            <v>Z3</v>
          </cell>
          <cell r="AF96" t="str">
            <v>ZONA ECONOMICA C</v>
          </cell>
          <cell r="AG96" t="str">
            <v>NIVEL 09</v>
          </cell>
          <cell r="AH96" t="str">
            <v>12.03.1987</v>
          </cell>
          <cell r="AI96" t="str">
            <v>U LIBR</v>
          </cell>
          <cell r="AJ96">
            <v>370152</v>
          </cell>
          <cell r="AK96" t="str">
            <v>J Antonio Hernandez Rosales</v>
          </cell>
          <cell r="AL96" t="str">
            <v>Expansión</v>
          </cell>
          <cell r="AM96">
            <v>200</v>
          </cell>
          <cell r="AO96" t="str">
            <v>Si</v>
          </cell>
          <cell r="AQ96" t="str">
            <v>Encargado Gestoría</v>
          </cell>
          <cell r="AR96" t="str">
            <v>NIVEL 09</v>
          </cell>
          <cell r="AS96" t="str">
            <v>Expansión</v>
          </cell>
          <cell r="AT96" t="str">
            <v>Región</v>
          </cell>
          <cell r="AU96" t="str">
            <v>Bloque 2</v>
          </cell>
          <cell r="AV96" t="str">
            <v>No</v>
          </cell>
          <cell r="AX96">
            <v>19410</v>
          </cell>
          <cell r="AY96" t="str">
            <v/>
          </cell>
          <cell r="AZ96" t="str">
            <v/>
          </cell>
          <cell r="BA96" t="str">
            <v/>
          </cell>
          <cell r="BB96" t="str">
            <v/>
          </cell>
          <cell r="BC96">
            <v>27469</v>
          </cell>
          <cell r="BD96" t="str">
            <v>No</v>
          </cell>
          <cell r="BF96" t="str">
            <v>Laptop, Auto utilitario, Celular</v>
          </cell>
          <cell r="BI96" t="str">
            <v>Si</v>
          </cell>
          <cell r="BJ96" t="str">
            <v>Oxxo Region Centro Norte</v>
          </cell>
        </row>
        <row r="97">
          <cell r="H97">
            <v>491296</v>
          </cell>
          <cell r="I97" t="str">
            <v>Norma Adriana Rea Sanchez</v>
          </cell>
          <cell r="J97">
            <v>1</v>
          </cell>
          <cell r="K97" t="str">
            <v>PLANTA FIJO</v>
          </cell>
          <cell r="L97">
            <v>7</v>
          </cell>
          <cell r="M97" t="str">
            <v>EMPLEADO</v>
          </cell>
          <cell r="N97">
            <v>3</v>
          </cell>
          <cell r="O97" t="str">
            <v>REC HUMANOS</v>
          </cell>
          <cell r="P97" t="str">
            <v>O388</v>
          </cell>
          <cell r="Q97" t="str">
            <v>RN</v>
          </cell>
          <cell r="R97" t="str">
            <v>31MXZ</v>
          </cell>
          <cell r="S97" t="str">
            <v>Mexico Oriente MTW</v>
          </cell>
          <cell r="T97">
            <v>204364</v>
          </cell>
          <cell r="U97" t="str">
            <v>RECURSOS HUMANOS MEXICO ORIENTE</v>
          </cell>
          <cell r="V97">
            <v>2375197</v>
          </cell>
          <cell r="W97" t="str">
            <v>ENCARGADO RECLUTAMIENTO Y SELECCION TDAS</v>
          </cell>
          <cell r="X97">
            <v>4017</v>
          </cell>
          <cell r="Y97" t="str">
            <v>ENCARGADO RECLUTAMIENTO Y SELECCION</v>
          </cell>
          <cell r="Z97" t="str">
            <v>36ROJO1271</v>
          </cell>
          <cell r="AA97">
            <v>28060</v>
          </cell>
          <cell r="AB97">
            <v>36923</v>
          </cell>
          <cell r="AC97" t="str">
            <v>B5</v>
          </cell>
          <cell r="AD97" t="str">
            <v>EMPLEADOS OXXO</v>
          </cell>
          <cell r="AE97" t="str">
            <v>Z1</v>
          </cell>
          <cell r="AF97" t="str">
            <v>ZONA ECONOMICA A</v>
          </cell>
          <cell r="AG97" t="str">
            <v>NIVEL 10</v>
          </cell>
          <cell r="AH97" t="str">
            <v>17.08.1976</v>
          </cell>
          <cell r="AI97" t="str">
            <v>CASADO</v>
          </cell>
          <cell r="AJ97">
            <v>1315110</v>
          </cell>
          <cell r="AK97" t="str">
            <v>Fabiola del Carmen Perez Hinojosa</v>
          </cell>
          <cell r="AL97" t="str">
            <v>RRHH</v>
          </cell>
          <cell r="AM97">
            <v>453</v>
          </cell>
          <cell r="AO97" t="str">
            <v>No</v>
          </cell>
          <cell r="AP97" t="str">
            <v>TRANSFERENCIA OTRA UDN</v>
          </cell>
          <cell r="AR97" t="str">
            <v/>
          </cell>
          <cell r="AS97" t="str">
            <v/>
          </cell>
          <cell r="AT97" t="str">
            <v/>
          </cell>
          <cell r="AU97" t="str">
            <v/>
          </cell>
          <cell r="AV97" t="str">
            <v>No</v>
          </cell>
          <cell r="AX97">
            <v>28060</v>
          </cell>
          <cell r="AY97" t="str">
            <v/>
          </cell>
          <cell r="AZ97" t="str">
            <v/>
          </cell>
          <cell r="BA97" t="str">
            <v/>
          </cell>
          <cell r="BB97" t="str">
            <v/>
          </cell>
          <cell r="BC97" t="e">
            <v>#N/A</v>
          </cell>
          <cell r="BD97" t="str">
            <v>No</v>
          </cell>
          <cell r="BG97" t="str">
            <v>Centro de Reclutamineto</v>
          </cell>
          <cell r="BI97" t="str">
            <v>Si</v>
          </cell>
        </row>
        <row r="98">
          <cell r="H98">
            <v>3484591</v>
          </cell>
          <cell r="I98" t="str">
            <v>Norberto Carranza Ibarra</v>
          </cell>
          <cell r="J98">
            <v>1</v>
          </cell>
          <cell r="K98" t="str">
            <v>PLANTA FIJO</v>
          </cell>
          <cell r="L98">
            <v>7</v>
          </cell>
          <cell r="M98" t="str">
            <v>EMPLEADO</v>
          </cell>
          <cell r="N98">
            <v>42</v>
          </cell>
          <cell r="O98" t="str">
            <v>EXPANSION</v>
          </cell>
          <cell r="P98" t="str">
            <v>O388</v>
          </cell>
          <cell r="Q98" t="str">
            <v>RN</v>
          </cell>
          <cell r="R98" t="str">
            <v>31MXZ</v>
          </cell>
          <cell r="S98" t="str">
            <v>Mexico Oriente MTW</v>
          </cell>
          <cell r="T98">
            <v>1907058</v>
          </cell>
          <cell r="U98" t="str">
            <v>EXPANSION MEXICO ORIENTE</v>
          </cell>
          <cell r="V98">
            <v>1674302</v>
          </cell>
          <cell r="W98" t="str">
            <v>ENCARGADO EJECUCION INFRAESTRUCTURA</v>
          </cell>
          <cell r="X98">
            <v>110262</v>
          </cell>
          <cell r="Y98" t="str">
            <v>ENCARGADO CONSTRUCCION</v>
          </cell>
          <cell r="Z98" t="str">
            <v>37GEHO1271</v>
          </cell>
          <cell r="AA98">
            <v>29180</v>
          </cell>
          <cell r="AB98">
            <v>43074</v>
          </cell>
          <cell r="AC98" t="str">
            <v>B5</v>
          </cell>
          <cell r="AD98" t="str">
            <v>EMPLEADOS OXXO</v>
          </cell>
          <cell r="AE98" t="str">
            <v>Z1</v>
          </cell>
          <cell r="AF98" t="str">
            <v>ZONA ECONOMICA A</v>
          </cell>
          <cell r="AG98" t="str">
            <v>NIVEL 11</v>
          </cell>
          <cell r="AH98" t="str">
            <v>06.06.1981</v>
          </cell>
          <cell r="AI98" t="str">
            <v>CASADO</v>
          </cell>
          <cell r="AJ98">
            <v>1666066</v>
          </cell>
          <cell r="AK98" t="str">
            <v>Humberto Abad Ramirez Guzman</v>
          </cell>
          <cell r="AL98" t="str">
            <v>DID</v>
          </cell>
          <cell r="AM98">
            <v>142</v>
          </cell>
          <cell r="AO98" t="str">
            <v>Si</v>
          </cell>
          <cell r="AQ98" t="str">
            <v>Encargado Ejecución Proyectos</v>
          </cell>
          <cell r="AR98" t="str">
            <v>NIVEL 10</v>
          </cell>
          <cell r="AS98" t="str">
            <v>DID</v>
          </cell>
          <cell r="AT98" t="str">
            <v>Región</v>
          </cell>
          <cell r="AU98" t="str">
            <v>Bloque 2</v>
          </cell>
          <cell r="AV98" t="str">
            <v>Si</v>
          </cell>
          <cell r="AW98" t="str">
            <v>DEMOCIÓN</v>
          </cell>
          <cell r="AX98">
            <v>29180</v>
          </cell>
          <cell r="AY98">
            <v>0.97657295850066939</v>
          </cell>
          <cell r="AZ98">
            <v>42311</v>
          </cell>
          <cell r="BA98">
            <v>0.45</v>
          </cell>
          <cell r="BB98">
            <v>0</v>
          </cell>
          <cell r="BC98">
            <v>38844</v>
          </cell>
          <cell r="BD98" t="str">
            <v>No</v>
          </cell>
          <cell r="BF98" t="str">
            <v>Laptop, Auto utilitario, Celular</v>
          </cell>
          <cell r="BI98" t="str">
            <v>Si</v>
          </cell>
          <cell r="BJ98" t="str">
            <v>Oxxo Region Centro Norte</v>
          </cell>
        </row>
        <row r="99">
          <cell r="H99">
            <v>1879809</v>
          </cell>
          <cell r="I99" t="str">
            <v>Noemi Diego Cortes</v>
          </cell>
          <cell r="J99">
            <v>1</v>
          </cell>
          <cell r="K99" t="str">
            <v>PLANTA FIJO</v>
          </cell>
          <cell r="L99">
            <v>7</v>
          </cell>
          <cell r="M99" t="str">
            <v>EMPLEADO</v>
          </cell>
          <cell r="N99">
            <v>43</v>
          </cell>
          <cell r="O99" t="str">
            <v>OPS. COMERCIO</v>
          </cell>
          <cell r="P99" t="str">
            <v>O388</v>
          </cell>
          <cell r="Q99" t="str">
            <v>RN</v>
          </cell>
          <cell r="R99" t="str">
            <v>31MXZ</v>
          </cell>
          <cell r="S99" t="str">
            <v>Mexico Oriente MTW</v>
          </cell>
          <cell r="T99">
            <v>204363</v>
          </cell>
          <cell r="U99" t="str">
            <v>OPERACIONES MEXICO ORIENTE</v>
          </cell>
          <cell r="V99">
            <v>1581075</v>
          </cell>
          <cell r="W99" t="str">
            <v>AUXILIAR MANTENIMIENTO</v>
          </cell>
          <cell r="X99">
            <v>110207</v>
          </cell>
          <cell r="Y99" t="str">
            <v>AUXILIAR MANTENIMIENTO</v>
          </cell>
          <cell r="Z99" t="str">
            <v>32OOJO1271</v>
          </cell>
          <cell r="AA99">
            <v>21930</v>
          </cell>
          <cell r="AB99">
            <v>43943</v>
          </cell>
          <cell r="AC99" t="str">
            <v>B5</v>
          </cell>
          <cell r="AD99" t="str">
            <v>EMPLEADOS OXXO</v>
          </cell>
          <cell r="AE99" t="str">
            <v>Z1</v>
          </cell>
          <cell r="AF99" t="str">
            <v>ZONA ECONOMICA A</v>
          </cell>
          <cell r="AG99" t="str">
            <v>NIVEL 09</v>
          </cell>
          <cell r="AH99" t="str">
            <v>08.08.1987</v>
          </cell>
          <cell r="AI99" t="str">
            <v>SOLTER</v>
          </cell>
          <cell r="AJ99">
            <v>1316612</v>
          </cell>
          <cell r="AK99" t="str">
            <v>Omar Sinhue Portilla Perez</v>
          </cell>
          <cell r="AL99" t="str">
            <v>Mantenimiento</v>
          </cell>
          <cell r="AM99">
            <v>158</v>
          </cell>
          <cell r="AO99" t="str">
            <v>Si</v>
          </cell>
          <cell r="AQ99" t="str">
            <v>Aux Mtto</v>
          </cell>
          <cell r="AR99" t="str">
            <v>NIVEL 09</v>
          </cell>
          <cell r="AS99" t="str">
            <v>Mtto</v>
          </cell>
          <cell r="AT99" t="str">
            <v>Región</v>
          </cell>
          <cell r="AU99" t="str">
            <v>Bloque 2</v>
          </cell>
          <cell r="AV99" t="str">
            <v>No</v>
          </cell>
          <cell r="AX99">
            <v>21930</v>
          </cell>
          <cell r="AY99">
            <v>0.84216589861751157</v>
          </cell>
          <cell r="AZ99" t="str">
            <v/>
          </cell>
          <cell r="BA99" t="str">
            <v/>
          </cell>
          <cell r="BB99" t="str">
            <v/>
          </cell>
          <cell r="BC99">
            <v>33852</v>
          </cell>
          <cell r="BD99" t="str">
            <v>No</v>
          </cell>
          <cell r="BF99" t="str">
            <v>Laptop, celular</v>
          </cell>
          <cell r="BI99" t="str">
            <v>Si</v>
          </cell>
          <cell r="BJ99" t="str">
            <v>Oxxo Region Centro Norte</v>
          </cell>
        </row>
        <row r="100">
          <cell r="H100">
            <v>1320201</v>
          </cell>
          <cell r="I100" t="str">
            <v>Noé Mendez Rodriguez</v>
          </cell>
          <cell r="J100">
            <v>1</v>
          </cell>
          <cell r="K100" t="str">
            <v>PLANTA FIJO</v>
          </cell>
          <cell r="L100">
            <v>7</v>
          </cell>
          <cell r="M100" t="str">
            <v>EMPLEADO</v>
          </cell>
          <cell r="N100">
            <v>15</v>
          </cell>
          <cell r="O100" t="str">
            <v>MERCADOTECNIA</v>
          </cell>
          <cell r="P100" t="str">
            <v>O388</v>
          </cell>
          <cell r="Q100" t="str">
            <v>RN</v>
          </cell>
          <cell r="R100" t="str">
            <v>31MYB</v>
          </cell>
          <cell r="S100" t="str">
            <v>Mexico Satelite MTW</v>
          </cell>
          <cell r="T100">
            <v>204462</v>
          </cell>
          <cell r="U100" t="str">
            <v>MERCADEO MEXICO SATELITE</v>
          </cell>
          <cell r="V100">
            <v>2262203</v>
          </cell>
          <cell r="W100" t="str">
            <v>COORDINADOR MERCADEO</v>
          </cell>
          <cell r="X100">
            <v>110552</v>
          </cell>
          <cell r="Y100" t="str">
            <v>COORDINADOR MERCADEO</v>
          </cell>
          <cell r="Z100" t="str">
            <v>39SSWO1271</v>
          </cell>
          <cell r="AA100">
            <v>40350</v>
          </cell>
          <cell r="AB100">
            <v>38915</v>
          </cell>
          <cell r="AC100" t="str">
            <v>B5</v>
          </cell>
          <cell r="AD100" t="str">
            <v>EMPLEADOS OXXO</v>
          </cell>
          <cell r="AE100" t="str">
            <v>Z1</v>
          </cell>
          <cell r="AF100" t="str">
            <v>ZONA ECONOMICA A</v>
          </cell>
          <cell r="AG100" t="str">
            <v>NIVEL 13</v>
          </cell>
          <cell r="AH100" t="str">
            <v>09.08.1977</v>
          </cell>
          <cell r="AI100" t="str">
            <v>SOLTER</v>
          </cell>
          <cell r="AJ100">
            <v>491368</v>
          </cell>
          <cell r="AK100" t="str">
            <v>Raul Alberto Garcia Aguilar</v>
          </cell>
          <cell r="AL100" t="str">
            <v>Comercial</v>
          </cell>
          <cell r="AM100">
            <v>69</v>
          </cell>
          <cell r="AO100" t="str">
            <v>Si</v>
          </cell>
          <cell r="AQ100" t="str">
            <v>Encargado Ejecución Comercial</v>
          </cell>
          <cell r="AR100" t="str">
            <v>NIVEL 11</v>
          </cell>
          <cell r="AS100" t="str">
            <v>Comercial</v>
          </cell>
          <cell r="AT100" t="str">
            <v>Región</v>
          </cell>
          <cell r="AU100" t="str">
            <v>Bloque 2</v>
          </cell>
          <cell r="AV100" t="str">
            <v>Si</v>
          </cell>
          <cell r="AW100" t="str">
            <v>DEMOCIÓN</v>
          </cell>
          <cell r="AX100">
            <v>40350</v>
          </cell>
          <cell r="AY100">
            <v>1.159816039091693</v>
          </cell>
          <cell r="AZ100">
            <v>52455</v>
          </cell>
          <cell r="BA100">
            <v>0.3</v>
          </cell>
          <cell r="BB100">
            <v>0</v>
          </cell>
          <cell r="BC100">
            <v>45227</v>
          </cell>
          <cell r="BD100" t="str">
            <v>No</v>
          </cell>
          <cell r="BF100" t="str">
            <v>Laptop, Auto utilitario, Celular</v>
          </cell>
          <cell r="BI100" t="str">
            <v>Si</v>
          </cell>
          <cell r="BJ100" t="str">
            <v>Oxxo Izcalli</v>
          </cell>
        </row>
        <row r="101">
          <cell r="H101">
            <v>3699887</v>
          </cell>
          <cell r="I101" t="str">
            <v>Nicolle Carolina Romero Morales</v>
          </cell>
          <cell r="J101">
            <v>1</v>
          </cell>
          <cell r="K101" t="str">
            <v>PLANTA FIJO</v>
          </cell>
          <cell r="L101">
            <v>7</v>
          </cell>
          <cell r="M101" t="str">
            <v>EMPLEADO</v>
          </cell>
          <cell r="N101">
            <v>3</v>
          </cell>
          <cell r="O101" t="str">
            <v>REC HUMANOS</v>
          </cell>
          <cell r="P101" t="str">
            <v>O388</v>
          </cell>
          <cell r="Q101" t="str">
            <v>RN</v>
          </cell>
          <cell r="R101" t="str">
            <v>31MXZ</v>
          </cell>
          <cell r="S101" t="str">
            <v>Mexico Oriente MTW</v>
          </cell>
          <cell r="T101">
            <v>204364</v>
          </cell>
          <cell r="U101" t="str">
            <v>RECURSOS HUMANOS MEXICO ORIENTE</v>
          </cell>
          <cell r="V101">
            <v>2581565</v>
          </cell>
          <cell r="W101" t="str">
            <v>ENCARGADO RECLUTAMIENTO Y SELECCION TDAS</v>
          </cell>
          <cell r="X101">
            <v>4017</v>
          </cell>
          <cell r="Y101" t="str">
            <v>ENCARGADO RECLUTAMIENTO Y SELECCION</v>
          </cell>
          <cell r="Z101" t="str">
            <v>36ROJO1271</v>
          </cell>
          <cell r="AA101">
            <v>25060</v>
          </cell>
          <cell r="AB101">
            <v>43689</v>
          </cell>
          <cell r="AC101" t="str">
            <v>B5</v>
          </cell>
          <cell r="AD101" t="str">
            <v>EMPLEADOS OXXO</v>
          </cell>
          <cell r="AE101" t="str">
            <v>Z1</v>
          </cell>
          <cell r="AF101" t="str">
            <v>ZONA ECONOMICA A</v>
          </cell>
          <cell r="AG101" t="str">
            <v>NIVEL 10</v>
          </cell>
          <cell r="AH101" t="str">
            <v>09.06.1994</v>
          </cell>
          <cell r="AI101" t="str">
            <v>SOLTER</v>
          </cell>
          <cell r="AJ101">
            <v>1315110</v>
          </cell>
          <cell r="AK101" t="str">
            <v>Fabiola del Carmen Perez Hinojosa</v>
          </cell>
          <cell r="AL101" t="str">
            <v>RRHH</v>
          </cell>
          <cell r="AM101">
            <v>404</v>
          </cell>
          <cell r="AO101" t="str">
            <v>No</v>
          </cell>
          <cell r="AP101" t="str">
            <v>TRANSFERENCIA OTRA UDN</v>
          </cell>
          <cell r="AR101" t="str">
            <v/>
          </cell>
          <cell r="AS101" t="str">
            <v/>
          </cell>
          <cell r="AT101" t="str">
            <v/>
          </cell>
          <cell r="AU101" t="str">
            <v/>
          </cell>
          <cell r="AV101" t="str">
            <v>No</v>
          </cell>
          <cell r="AX101">
            <v>25060</v>
          </cell>
          <cell r="AY101" t="str">
            <v/>
          </cell>
          <cell r="AZ101" t="str">
            <v/>
          </cell>
          <cell r="BA101" t="str">
            <v/>
          </cell>
          <cell r="BB101" t="str">
            <v/>
          </cell>
          <cell r="BC101" t="e">
            <v>#N/A</v>
          </cell>
          <cell r="BD101" t="str">
            <v>No</v>
          </cell>
          <cell r="BG101" t="str">
            <v>Centro de Reclutamineto</v>
          </cell>
          <cell r="BI101" t="str">
            <v>Si</v>
          </cell>
        </row>
        <row r="102">
          <cell r="H102">
            <v>1556431</v>
          </cell>
          <cell r="I102" t="str">
            <v>Nestor Nava Escudero</v>
          </cell>
          <cell r="J102">
            <v>1</v>
          </cell>
          <cell r="K102" t="str">
            <v>PLANTA FIJO</v>
          </cell>
          <cell r="L102">
            <v>98</v>
          </cell>
          <cell r="M102" t="str">
            <v>EQUIPO BASICO</v>
          </cell>
          <cell r="N102">
            <v>43</v>
          </cell>
          <cell r="O102" t="str">
            <v>OPS. COMERCIO</v>
          </cell>
          <cell r="P102" t="str">
            <v>O388</v>
          </cell>
          <cell r="Q102" t="str">
            <v>RN</v>
          </cell>
          <cell r="R102" t="str">
            <v>31MYQ</v>
          </cell>
          <cell r="S102" t="str">
            <v>Pachuca MTW</v>
          </cell>
          <cell r="T102">
            <v>1938279</v>
          </cell>
          <cell r="U102" t="str">
            <v>OPERACIONES PACHUCA</v>
          </cell>
          <cell r="V102">
            <v>1579439</v>
          </cell>
          <cell r="W102" t="str">
            <v>COORDINADOR DESPLIEGUES Y PROCESOS OPERA</v>
          </cell>
          <cell r="X102">
            <v>4043</v>
          </cell>
          <cell r="Y102" t="str">
            <v>COORDINADOR DESPLIEGUES</v>
          </cell>
          <cell r="Z102" t="str">
            <v>32KAPO1771</v>
          </cell>
          <cell r="AA102">
            <v>44000</v>
          </cell>
          <cell r="AB102">
            <v>40518</v>
          </cell>
          <cell r="AC102" t="str">
            <v>B5</v>
          </cell>
          <cell r="AD102" t="str">
            <v>EMPLEADOS OXXO</v>
          </cell>
          <cell r="AE102" t="str">
            <v>Z3</v>
          </cell>
          <cell r="AF102" t="str">
            <v>ZONA ECONOMICA C</v>
          </cell>
          <cell r="AG102" t="str">
            <v>NIVEL 14</v>
          </cell>
          <cell r="AH102" t="str">
            <v>31.08.1986</v>
          </cell>
          <cell r="AI102" t="str">
            <v>SOLTER</v>
          </cell>
          <cell r="AJ102">
            <v>640043</v>
          </cell>
          <cell r="AK102" t="str">
            <v>Guillermo Alarcon Gamero</v>
          </cell>
          <cell r="AL102" t="str">
            <v>Procesos Operativos</v>
          </cell>
          <cell r="AM102">
            <v>17</v>
          </cell>
          <cell r="AO102" t="str">
            <v>Si</v>
          </cell>
          <cell r="AQ102" t="str">
            <v>Coord Procesos</v>
          </cell>
          <cell r="AR102" t="str">
            <v>NIVEL 12</v>
          </cell>
          <cell r="AS102" t="str">
            <v>Procesos Operativos</v>
          </cell>
          <cell r="AT102" t="str">
            <v>Región</v>
          </cell>
          <cell r="AU102" t="str">
            <v xml:space="preserve">Bloque 1 </v>
          </cell>
          <cell r="AV102" t="str">
            <v>Si</v>
          </cell>
          <cell r="AW102" t="str">
            <v>DEMOCIÓN</v>
          </cell>
          <cell r="AX102">
            <v>44000</v>
          </cell>
          <cell r="AY102">
            <v>1.3377926421404682</v>
          </cell>
          <cell r="AZ102">
            <v>57200</v>
          </cell>
          <cell r="BA102">
            <v>0.3</v>
          </cell>
          <cell r="BB102">
            <v>0</v>
          </cell>
          <cell r="BC102">
            <v>42757</v>
          </cell>
          <cell r="BD102" t="str">
            <v>No</v>
          </cell>
          <cell r="BF102" t="str">
            <v>Laptop, Auto utilitario, Celular</v>
          </cell>
          <cell r="BI102" t="str">
            <v>Si</v>
          </cell>
          <cell r="BJ102" t="str">
            <v>Oxxo Region Centro Norte</v>
          </cell>
        </row>
        <row r="103">
          <cell r="H103">
            <v>3376440</v>
          </cell>
          <cell r="I103" t="str">
            <v>Nestor Joel Arvea Martinez</v>
          </cell>
          <cell r="J103">
            <v>1</v>
          </cell>
          <cell r="K103" t="str">
            <v>PLANTA FIJO</v>
          </cell>
          <cell r="L103">
            <v>7</v>
          </cell>
          <cell r="M103" t="str">
            <v>EMPLEADO</v>
          </cell>
          <cell r="N103">
            <v>43</v>
          </cell>
          <cell r="O103" t="str">
            <v>OPS. COMERCIO</v>
          </cell>
          <cell r="P103" t="str">
            <v>O388</v>
          </cell>
          <cell r="Q103" t="str">
            <v>RN</v>
          </cell>
          <cell r="R103" t="str">
            <v>31MXZ</v>
          </cell>
          <cell r="S103" t="str">
            <v>Mexico Oriente MTW</v>
          </cell>
          <cell r="T103">
            <v>204363</v>
          </cell>
          <cell r="U103" t="str">
            <v>OPERACIONES MEXICO ORIENTE</v>
          </cell>
          <cell r="V103">
            <v>2140127</v>
          </cell>
          <cell r="W103" t="str">
            <v>ENCARGADO MANTENIMIENTO</v>
          </cell>
          <cell r="X103">
            <v>110286</v>
          </cell>
          <cell r="Y103" t="str">
            <v>ENCARGADO MANTENIMIENTO</v>
          </cell>
          <cell r="Z103" t="str">
            <v>32OOJO1271</v>
          </cell>
          <cell r="AA103">
            <v>29670</v>
          </cell>
          <cell r="AB103">
            <v>42842</v>
          </cell>
          <cell r="AC103" t="str">
            <v>B5</v>
          </cell>
          <cell r="AD103" t="str">
            <v>EMPLEADOS OXXO</v>
          </cell>
          <cell r="AE103" t="str">
            <v>Z1</v>
          </cell>
          <cell r="AF103" t="str">
            <v>ZONA ECONOMICA A</v>
          </cell>
          <cell r="AG103" t="str">
            <v>NIVEL 11</v>
          </cell>
          <cell r="AH103" t="str">
            <v>01.10.1993</v>
          </cell>
          <cell r="AI103" t="str">
            <v>SOLTER</v>
          </cell>
          <cell r="AJ103">
            <v>1316612</v>
          </cell>
          <cell r="AK103" t="str">
            <v>Omar Sinhue Portilla Perez</v>
          </cell>
          <cell r="AL103" t="str">
            <v>Mantenimiento</v>
          </cell>
          <cell r="AM103">
            <v>31</v>
          </cell>
          <cell r="AO103" t="str">
            <v>Si</v>
          </cell>
          <cell r="AQ103" t="str">
            <v>Encargado Mtto</v>
          </cell>
          <cell r="AR103" t="str">
            <v>NIVEL 11</v>
          </cell>
          <cell r="AS103" t="str">
            <v>Mtto</v>
          </cell>
          <cell r="AT103" t="str">
            <v>Región</v>
          </cell>
          <cell r="AU103" t="str">
            <v>Bloque 2</v>
          </cell>
          <cell r="AV103" t="str">
            <v>No</v>
          </cell>
          <cell r="AX103">
            <v>29670</v>
          </cell>
          <cell r="AY103">
            <v>0.85283127335441222</v>
          </cell>
          <cell r="AZ103" t="str">
            <v/>
          </cell>
          <cell r="BA103" t="str">
            <v/>
          </cell>
          <cell r="BB103" t="str">
            <v/>
          </cell>
          <cell r="BC103">
            <v>45227</v>
          </cell>
          <cell r="BD103" t="str">
            <v>No</v>
          </cell>
          <cell r="BF103" t="str">
            <v>Laptop, Auto utilitario, Celular</v>
          </cell>
          <cell r="BI103" t="str">
            <v>Si</v>
          </cell>
          <cell r="BJ103" t="str">
            <v>Oxxo Region Centro Norte</v>
          </cell>
        </row>
        <row r="104">
          <cell r="H104">
            <v>3064671</v>
          </cell>
          <cell r="I104" t="str">
            <v>Nery Fabian Ramirez Bonilla</v>
          </cell>
          <cell r="J104">
            <v>1</v>
          </cell>
          <cell r="K104" t="str">
            <v>PLANTA FIJO</v>
          </cell>
          <cell r="L104">
            <v>7</v>
          </cell>
          <cell r="M104" t="str">
            <v>EMPLEADO</v>
          </cell>
          <cell r="N104">
            <v>10</v>
          </cell>
          <cell r="O104" t="str">
            <v>FINZAS Y ADMON</v>
          </cell>
          <cell r="P104" t="str">
            <v>O388</v>
          </cell>
          <cell r="Q104" t="str">
            <v>RN</v>
          </cell>
          <cell r="R104" t="str">
            <v>31MXZ</v>
          </cell>
          <cell r="S104" t="str">
            <v>Mexico Oriente MTW</v>
          </cell>
          <cell r="T104">
            <v>204365</v>
          </cell>
          <cell r="U104" t="str">
            <v>ADMINISTRATIVO MEXICO ORIENTE</v>
          </cell>
          <cell r="V104">
            <v>275232</v>
          </cell>
          <cell r="W104" t="str">
            <v>AUXILIAR CONTROL TIENDAS</v>
          </cell>
          <cell r="X104">
            <v>4782</v>
          </cell>
          <cell r="Y104" t="str">
            <v>AUXILIAR ADMINISTRATIVO</v>
          </cell>
          <cell r="Z104" t="str">
            <v>31YROO1271</v>
          </cell>
          <cell r="AA104">
            <v>18920</v>
          </cell>
          <cell r="AB104">
            <v>42223</v>
          </cell>
          <cell r="AC104" t="str">
            <v>B5</v>
          </cell>
          <cell r="AD104" t="str">
            <v>EMPLEADOS OXXO</v>
          </cell>
          <cell r="AE104" t="str">
            <v>Z1</v>
          </cell>
          <cell r="AF104" t="str">
            <v>ZONA ECONOMICA A</v>
          </cell>
          <cell r="AG104" t="str">
            <v>NIVEL 07</v>
          </cell>
          <cell r="AH104" t="str">
            <v>30.11.1987</v>
          </cell>
          <cell r="AI104" t="str">
            <v>U LIBR</v>
          </cell>
          <cell r="AJ104">
            <v>1862685</v>
          </cell>
          <cell r="AK104" t="str">
            <v>Elizabeth Garcia Carrillo</v>
          </cell>
          <cell r="AL104" t="str">
            <v>Administrativo</v>
          </cell>
          <cell r="AM104">
            <v>225</v>
          </cell>
          <cell r="AO104" t="str">
            <v>Si</v>
          </cell>
          <cell r="AQ104" t="str">
            <v>Auditor Inventarios</v>
          </cell>
          <cell r="AR104" t="str">
            <v>NIVEL 06</v>
          </cell>
          <cell r="AS104" t="str">
            <v>Administrativo</v>
          </cell>
          <cell r="AT104" t="str">
            <v>Región</v>
          </cell>
          <cell r="AU104" t="str">
            <v>Bloque 2</v>
          </cell>
          <cell r="AV104" t="str">
            <v>Si</v>
          </cell>
          <cell r="AW104" t="str">
            <v>DEMOCIÓN</v>
          </cell>
          <cell r="AX104">
            <v>16540</v>
          </cell>
          <cell r="AY104">
            <v>0.96951934349355218</v>
          </cell>
          <cell r="AZ104">
            <v>30272</v>
          </cell>
          <cell r="BA104">
            <v>0.6</v>
          </cell>
          <cell r="BB104">
            <v>-0.12579281183932345</v>
          </cell>
          <cell r="BC104">
            <v>22178</v>
          </cell>
          <cell r="BD104" t="str">
            <v>No</v>
          </cell>
          <cell r="BI104" t="str">
            <v>Si</v>
          </cell>
          <cell r="BJ104" t="str">
            <v>Oxxo Region Centro Norte</v>
          </cell>
        </row>
        <row r="105">
          <cell r="H105">
            <v>3799663</v>
          </cell>
          <cell r="I105" t="str">
            <v>Nely Magali Santillan Chimal</v>
          </cell>
          <cell r="J105">
            <v>2</v>
          </cell>
          <cell r="K105" t="str">
            <v>PLANTA VARIABLE</v>
          </cell>
          <cell r="L105">
            <v>48</v>
          </cell>
          <cell r="M105" t="str">
            <v>EMPLEADO CUADRILLA</v>
          </cell>
          <cell r="N105">
            <v>37</v>
          </cell>
          <cell r="O105" t="str">
            <v>AUDITOR INVENT.</v>
          </cell>
          <cell r="P105" t="str">
            <v>O388</v>
          </cell>
          <cell r="Q105" t="str">
            <v>RX</v>
          </cell>
          <cell r="R105" t="str">
            <v>31MYQ</v>
          </cell>
          <cell r="S105" t="str">
            <v>Pachuca MTW</v>
          </cell>
          <cell r="T105">
            <v>1938292</v>
          </cell>
          <cell r="U105" t="str">
            <v>ADMINISTRATIVO PACHUCA</v>
          </cell>
          <cell r="V105">
            <v>1694927</v>
          </cell>
          <cell r="W105" t="str">
            <v>AUDITOR INVENTARIOS</v>
          </cell>
          <cell r="X105">
            <v>4363</v>
          </cell>
          <cell r="Y105" t="str">
            <v>AUDITOR INVENTARIOS</v>
          </cell>
          <cell r="Z105" t="str">
            <v>31PDPO1771</v>
          </cell>
          <cell r="AA105">
            <v>12570</v>
          </cell>
          <cell r="AB105">
            <v>44302</v>
          </cell>
          <cell r="AC105" t="str">
            <v>B5</v>
          </cell>
          <cell r="AD105" t="str">
            <v>EMPLEADOS OXXO</v>
          </cell>
          <cell r="AE105" t="str">
            <v>Z3</v>
          </cell>
          <cell r="AF105" t="str">
            <v>ZONA ECONOMICA C</v>
          </cell>
          <cell r="AG105" t="str">
            <v>NIVEL 06</v>
          </cell>
          <cell r="AH105" t="str">
            <v>08.09.2000</v>
          </cell>
          <cell r="AI105" t="str">
            <v>SOLTER</v>
          </cell>
          <cell r="AJ105">
            <v>1514273</v>
          </cell>
          <cell r="AK105" t="str">
            <v>Marco Antonio Perez Sanchez</v>
          </cell>
          <cell r="AL105" t="str">
            <v>Administrativo</v>
          </cell>
          <cell r="AM105">
            <v>1311</v>
          </cell>
          <cell r="AO105" t="str">
            <v>Si</v>
          </cell>
          <cell r="AQ105" t="str">
            <v>Auditor Inventarios</v>
          </cell>
          <cell r="AR105" t="str">
            <v>NIVEL 06</v>
          </cell>
          <cell r="AS105" t="str">
            <v>Administrativo</v>
          </cell>
          <cell r="AT105" t="str">
            <v>Región</v>
          </cell>
          <cell r="AU105" t="str">
            <v>Bloque 2</v>
          </cell>
          <cell r="AV105" t="str">
            <v>No</v>
          </cell>
          <cell r="AX105">
            <v>12570</v>
          </cell>
          <cell r="AY105" t="str">
            <v/>
          </cell>
          <cell r="AZ105" t="str">
            <v/>
          </cell>
          <cell r="BA105" t="str">
            <v/>
          </cell>
          <cell r="BB105" t="str">
            <v/>
          </cell>
          <cell r="BC105">
            <v>17654</v>
          </cell>
          <cell r="BD105" t="str">
            <v>No</v>
          </cell>
          <cell r="BF105" t="str">
            <v>Desktop por región</v>
          </cell>
          <cell r="BI105" t="str">
            <v>Si</v>
          </cell>
          <cell r="BJ105" t="str">
            <v>Oxxo Region Centro Norte</v>
          </cell>
        </row>
        <row r="106">
          <cell r="H106">
            <v>3994521</v>
          </cell>
          <cell r="I106" t="str">
            <v>NAYELI BAUTISTA URBINA</v>
          </cell>
          <cell r="J106">
            <v>1</v>
          </cell>
          <cell r="K106" t="str">
            <v>PLANTA FIJO</v>
          </cell>
          <cell r="L106">
            <v>7</v>
          </cell>
          <cell r="M106" t="str">
            <v>EMPLEADO</v>
          </cell>
          <cell r="N106">
            <v>10</v>
          </cell>
          <cell r="O106" t="str">
            <v>FINZAS Y ADMON</v>
          </cell>
          <cell r="P106" t="str">
            <v>O388</v>
          </cell>
          <cell r="Q106" t="str">
            <v>RN</v>
          </cell>
          <cell r="R106" t="str">
            <v>31MXX</v>
          </cell>
          <cell r="S106" t="str">
            <v>Staff Mexico MTW</v>
          </cell>
          <cell r="T106">
            <v>200648</v>
          </cell>
          <cell r="U106" t="str">
            <v>ADMINISTRATIVO MEXICO STAFF</v>
          </cell>
          <cell r="V106">
            <v>50007608</v>
          </cell>
          <cell r="W106" t="str">
            <v>AUXILIAR CONTABILIDAD</v>
          </cell>
          <cell r="X106">
            <v>110481</v>
          </cell>
          <cell r="Y106" t="str">
            <v>AUXILIAR CONTABILIDAD</v>
          </cell>
          <cell r="Z106" t="str">
            <v>31MEXO1271</v>
          </cell>
          <cell r="AA106">
            <v>17740</v>
          </cell>
          <cell r="AB106">
            <v>44446</v>
          </cell>
          <cell r="AC106" t="str">
            <v>B5</v>
          </cell>
          <cell r="AD106" t="str">
            <v>EMPLEADOS OXXO</v>
          </cell>
          <cell r="AE106" t="str">
            <v>Z1</v>
          </cell>
          <cell r="AF106" t="str">
            <v>ZONA ECONOMICA A</v>
          </cell>
          <cell r="AG106" t="str">
            <v>NIVEL 08</v>
          </cell>
          <cell r="AH106" t="str">
            <v>13.05.1998</v>
          </cell>
          <cell r="AI106" t="str">
            <v>SOLTER</v>
          </cell>
          <cell r="AJ106">
            <v>1342989</v>
          </cell>
          <cell r="AK106" t="str">
            <v>Silvia Herminia Zepeda Castellanos</v>
          </cell>
          <cell r="AL106" t="str">
            <v>Administrativo</v>
          </cell>
          <cell r="AM106">
            <v>1472</v>
          </cell>
          <cell r="AO106" t="str">
            <v>Si</v>
          </cell>
          <cell r="AQ106" t="str">
            <v>Coord Admin</v>
          </cell>
          <cell r="AR106" t="str">
            <v>NIVEL 12</v>
          </cell>
          <cell r="AS106" t="str">
            <v>Administrativo</v>
          </cell>
          <cell r="AT106" t="str">
            <v>Plaza</v>
          </cell>
          <cell r="AU106" t="str">
            <v xml:space="preserve">Bloque 1 </v>
          </cell>
          <cell r="AV106" t="str">
            <v>Si</v>
          </cell>
          <cell r="AW106" t="str">
            <v>PROMOCIÓN</v>
          </cell>
          <cell r="AX106">
            <v>23000</v>
          </cell>
          <cell r="AY106">
            <v>0.56056543992200825</v>
          </cell>
          <cell r="AZ106">
            <v>28384</v>
          </cell>
          <cell r="BA106">
            <v>0.6</v>
          </cell>
          <cell r="BB106">
            <v>0.29650507328072151</v>
          </cell>
          <cell r="BC106">
            <v>53339</v>
          </cell>
          <cell r="BD106" t="str">
            <v>No</v>
          </cell>
          <cell r="BF106" t="str">
            <v>Laptop, Celular</v>
          </cell>
          <cell r="BI106" t="str">
            <v>Si</v>
          </cell>
          <cell r="BJ106" t="str">
            <v>Oxxo Tecamac</v>
          </cell>
        </row>
        <row r="107">
          <cell r="H107">
            <v>1766602</v>
          </cell>
          <cell r="I107" t="str">
            <v>NANCY VERONICA BATALLA NARANJO</v>
          </cell>
          <cell r="J107">
            <v>1</v>
          </cell>
          <cell r="K107" t="str">
            <v>PLANTA FIJO</v>
          </cell>
          <cell r="L107">
            <v>98</v>
          </cell>
          <cell r="M107" t="str">
            <v>EQUIPO BASICO</v>
          </cell>
          <cell r="N107">
            <v>43</v>
          </cell>
          <cell r="O107" t="str">
            <v>OPS. COMERCIO</v>
          </cell>
          <cell r="P107" t="str">
            <v>O388</v>
          </cell>
          <cell r="Q107" t="str">
            <v>RN</v>
          </cell>
          <cell r="R107" t="str">
            <v>31MYQ</v>
          </cell>
          <cell r="S107" t="str">
            <v>Pachuca MTW</v>
          </cell>
          <cell r="T107">
            <v>1928070</v>
          </cell>
          <cell r="U107" t="str">
            <v>OPERACIONES 8</v>
          </cell>
          <cell r="V107">
            <v>328218</v>
          </cell>
          <cell r="W107" t="str">
            <v>ASESOR TIENDA</v>
          </cell>
          <cell r="X107">
            <v>4752</v>
          </cell>
          <cell r="Y107" t="str">
            <v>ASESOR TIENDA</v>
          </cell>
          <cell r="Z107" t="str">
            <v>32KAPO1771</v>
          </cell>
          <cell r="AA107">
            <v>34670</v>
          </cell>
          <cell r="AB107">
            <v>41925</v>
          </cell>
          <cell r="AC107" t="str">
            <v>B5</v>
          </cell>
          <cell r="AD107" t="str">
            <v>EMPLEADOS OXXO</v>
          </cell>
          <cell r="AE107" t="str">
            <v>Z3</v>
          </cell>
          <cell r="AF107" t="str">
            <v>ZONA ECONOMICA C</v>
          </cell>
          <cell r="AG107" t="str">
            <v>NIVEL 13</v>
          </cell>
          <cell r="AH107" t="str">
            <v>16.02.1981</v>
          </cell>
          <cell r="AI107" t="str">
            <v>SOLTER</v>
          </cell>
          <cell r="AJ107">
            <v>1319620</v>
          </cell>
          <cell r="AK107" t="str">
            <v>Edgar Godinez Martinez</v>
          </cell>
          <cell r="AL107" t="str">
            <v>Operaciones</v>
          </cell>
          <cell r="AM107">
            <v>593</v>
          </cell>
          <cell r="AO107" t="str">
            <v>Si</v>
          </cell>
          <cell r="AQ107" t="str">
            <v>Asesor Tienda</v>
          </cell>
          <cell r="AR107" t="str">
            <v>NIVEL 13</v>
          </cell>
          <cell r="AS107" t="str">
            <v>Operaciones</v>
          </cell>
          <cell r="AT107" t="str">
            <v>Plaza</v>
          </cell>
          <cell r="AU107" t="str">
            <v xml:space="preserve">Bloque 1 </v>
          </cell>
          <cell r="AV107" t="str">
            <v>No</v>
          </cell>
          <cell r="AX107">
            <v>34670</v>
          </cell>
          <cell r="AY107" t="str">
            <v/>
          </cell>
          <cell r="AZ107" t="str">
            <v/>
          </cell>
          <cell r="BA107" t="str">
            <v/>
          </cell>
          <cell r="BB107" t="str">
            <v/>
          </cell>
          <cell r="BC107">
            <v>49556</v>
          </cell>
          <cell r="BD107" t="str">
            <v>No</v>
          </cell>
          <cell r="BF107" t="str">
            <v>Laptop, Auto utilitario, Celular</v>
          </cell>
          <cell r="BI107" t="str">
            <v>Si</v>
          </cell>
          <cell r="BJ107" t="str">
            <v>Oxxo Pachuca</v>
          </cell>
        </row>
        <row r="108">
          <cell r="H108">
            <v>3752397</v>
          </cell>
          <cell r="I108" t="str">
            <v>Nancy Nayeli Benitez Gaspar</v>
          </cell>
          <cell r="J108">
            <v>1</v>
          </cell>
          <cell r="K108" t="str">
            <v>PLANTA FIJO</v>
          </cell>
          <cell r="L108">
            <v>7</v>
          </cell>
          <cell r="M108" t="str">
            <v>EMPLEADO</v>
          </cell>
          <cell r="N108">
            <v>43</v>
          </cell>
          <cell r="O108" t="str">
            <v>OPS. COMERCIO</v>
          </cell>
          <cell r="P108" t="str">
            <v>O388</v>
          </cell>
          <cell r="Q108" t="str">
            <v>RN</v>
          </cell>
          <cell r="R108" t="str">
            <v>31MYQ</v>
          </cell>
          <cell r="S108" t="str">
            <v>Pachuca MTW</v>
          </cell>
          <cell r="T108">
            <v>1938279</v>
          </cell>
          <cell r="U108" t="str">
            <v>OPERACIONES PACHUCA</v>
          </cell>
          <cell r="V108">
            <v>1937615</v>
          </cell>
          <cell r="W108" t="str">
            <v>ASISTENTE GERENCIA</v>
          </cell>
          <cell r="X108">
            <v>57023</v>
          </cell>
          <cell r="Y108" t="str">
            <v>AUXILIAR</v>
          </cell>
          <cell r="Z108" t="str">
            <v>32KAPO1771</v>
          </cell>
          <cell r="AA108">
            <v>11590</v>
          </cell>
          <cell r="AB108">
            <v>44173</v>
          </cell>
          <cell r="AC108" t="str">
            <v>B5</v>
          </cell>
          <cell r="AD108" t="str">
            <v>EMPLEADOS OXXO</v>
          </cell>
          <cell r="AE108" t="str">
            <v>Z3</v>
          </cell>
          <cell r="AF108" t="str">
            <v>ZONA ECONOMICA C</v>
          </cell>
          <cell r="AG108" t="str">
            <v>NIVEL 06</v>
          </cell>
          <cell r="AH108" t="str">
            <v>31.08.1997</v>
          </cell>
          <cell r="AI108" t="str">
            <v>SOLTER</v>
          </cell>
          <cell r="AJ108">
            <v>640043</v>
          </cell>
          <cell r="AK108" t="str">
            <v>Guillermo Alarcon Gamero</v>
          </cell>
          <cell r="AL108" t="str">
            <v>Operaciones</v>
          </cell>
          <cell r="AM108">
            <v>1227</v>
          </cell>
          <cell r="AO108" t="str">
            <v>Si</v>
          </cell>
          <cell r="AQ108" t="str">
            <v>Asistente Región</v>
          </cell>
          <cell r="AR108" t="str">
            <v>NIVEL 06</v>
          </cell>
          <cell r="AS108" t="str">
            <v>Operaciones</v>
          </cell>
          <cell r="AT108" t="str">
            <v>Región</v>
          </cell>
          <cell r="AU108" t="str">
            <v>Bloque 2</v>
          </cell>
          <cell r="AV108" t="str">
            <v>No</v>
          </cell>
          <cell r="AX108">
            <v>11590</v>
          </cell>
          <cell r="AY108" t="str">
            <v/>
          </cell>
          <cell r="AZ108" t="str">
            <v/>
          </cell>
          <cell r="BA108" t="str">
            <v/>
          </cell>
          <cell r="BB108" t="str">
            <v/>
          </cell>
          <cell r="BC108">
            <v>17654</v>
          </cell>
          <cell r="BD108" t="str">
            <v>No</v>
          </cell>
          <cell r="BF108" t="str">
            <v>Laptop, Celular</v>
          </cell>
          <cell r="BI108" t="str">
            <v>Si</v>
          </cell>
          <cell r="BJ108" t="str">
            <v>Oxxo Region Centro Norte</v>
          </cell>
        </row>
        <row r="109">
          <cell r="H109">
            <v>1966266</v>
          </cell>
          <cell r="I109" t="str">
            <v>Nallely Valencia Zavala</v>
          </cell>
          <cell r="J109">
            <v>1</v>
          </cell>
          <cell r="K109" t="str">
            <v>PLANTA FIJO</v>
          </cell>
          <cell r="L109">
            <v>7</v>
          </cell>
          <cell r="M109" t="str">
            <v>EMPLEADO</v>
          </cell>
          <cell r="N109">
            <v>10</v>
          </cell>
          <cell r="O109" t="str">
            <v>FINZAS Y ADMON</v>
          </cell>
          <cell r="P109" t="str">
            <v>O388</v>
          </cell>
          <cell r="Q109" t="str">
            <v>RN</v>
          </cell>
          <cell r="R109" t="str">
            <v>31MXZ</v>
          </cell>
          <cell r="S109" t="str">
            <v>Mexico Oriente MTW</v>
          </cell>
          <cell r="T109">
            <v>204365</v>
          </cell>
          <cell r="U109" t="str">
            <v>ADMINISTRATIVO MEXICO ORIENTE</v>
          </cell>
          <cell r="V109">
            <v>2211548</v>
          </cell>
          <cell r="W109" t="str">
            <v>AUXILIAR INGRESOS</v>
          </cell>
          <cell r="X109">
            <v>110480</v>
          </cell>
          <cell r="Y109" t="str">
            <v>AUXILIAR INGRESOS</v>
          </cell>
          <cell r="Z109" t="str">
            <v>31YROO1271</v>
          </cell>
          <cell r="AA109">
            <v>18240</v>
          </cell>
          <cell r="AB109">
            <v>41843</v>
          </cell>
          <cell r="AC109" t="str">
            <v>B5</v>
          </cell>
          <cell r="AD109" t="str">
            <v>EMPLEADOS OXXO</v>
          </cell>
          <cell r="AE109" t="str">
            <v>Z1</v>
          </cell>
          <cell r="AF109" t="str">
            <v>ZONA ECONOMICA A</v>
          </cell>
          <cell r="AG109" t="str">
            <v>NIVEL 07</v>
          </cell>
          <cell r="AH109" t="str">
            <v>24.06.1990</v>
          </cell>
          <cell r="AI109" t="str">
            <v>SOLTER</v>
          </cell>
          <cell r="AJ109">
            <v>27158</v>
          </cell>
          <cell r="AK109" t="str">
            <v>Alicia Lozano Parra</v>
          </cell>
          <cell r="AL109" t="str">
            <v>Administrativo</v>
          </cell>
          <cell r="AM109">
            <v>225</v>
          </cell>
          <cell r="AO109" t="str">
            <v>No</v>
          </cell>
          <cell r="AP109" t="str">
            <v>TALENTO DISPONIBLE</v>
          </cell>
          <cell r="AR109" t="str">
            <v/>
          </cell>
          <cell r="AS109" t="str">
            <v/>
          </cell>
          <cell r="AT109" t="str">
            <v/>
          </cell>
          <cell r="AU109" t="str">
            <v/>
          </cell>
          <cell r="AV109" t="str">
            <v>No</v>
          </cell>
          <cell r="AX109">
            <v>18240</v>
          </cell>
          <cell r="AY109" t="str">
            <v/>
          </cell>
          <cell r="AZ109" t="str">
            <v/>
          </cell>
          <cell r="BA109" t="str">
            <v/>
          </cell>
          <cell r="BB109" t="str">
            <v/>
          </cell>
          <cell r="BC109" t="e">
            <v>#N/A</v>
          </cell>
          <cell r="BD109" t="str">
            <v>No</v>
          </cell>
          <cell r="BI109" t="str">
            <v>No</v>
          </cell>
        </row>
        <row r="110">
          <cell r="H110">
            <v>3831312</v>
          </cell>
          <cell r="I110" t="str">
            <v>Nadia Karina Santiago Ramirez</v>
          </cell>
          <cell r="J110">
            <v>1</v>
          </cell>
          <cell r="K110" t="str">
            <v>PLANTA FIJO</v>
          </cell>
          <cell r="L110">
            <v>7</v>
          </cell>
          <cell r="M110" t="str">
            <v>EMPLEADO</v>
          </cell>
          <cell r="N110">
            <v>15</v>
          </cell>
          <cell r="O110" t="str">
            <v>MERCADOTECNIA</v>
          </cell>
          <cell r="P110" t="str">
            <v>O388</v>
          </cell>
          <cell r="Q110" t="str">
            <v>RN</v>
          </cell>
          <cell r="R110" t="str">
            <v>31MYQ</v>
          </cell>
          <cell r="S110" t="str">
            <v>Pachuca MTW</v>
          </cell>
          <cell r="T110">
            <v>1938291</v>
          </cell>
          <cell r="U110" t="str">
            <v>MERCADEO PACHUCA</v>
          </cell>
          <cell r="V110">
            <v>1580948</v>
          </cell>
          <cell r="W110" t="str">
            <v>ENCARGADO SEGUIMIENTO ABASTO</v>
          </cell>
          <cell r="X110">
            <v>110334</v>
          </cell>
          <cell r="Y110" t="str">
            <v>ENCARGADO SEGUIMIENTO ABASTO</v>
          </cell>
          <cell r="Z110" t="str">
            <v>39MKPO1771</v>
          </cell>
          <cell r="AA110">
            <v>18340</v>
          </cell>
          <cell r="AB110">
            <v>43944</v>
          </cell>
          <cell r="AC110" t="str">
            <v>B5</v>
          </cell>
          <cell r="AD110" t="str">
            <v>EMPLEADOS OXXO</v>
          </cell>
          <cell r="AE110" t="str">
            <v>Z3</v>
          </cell>
          <cell r="AF110" t="str">
            <v>ZONA ECONOMICA C</v>
          </cell>
          <cell r="AG110" t="str">
            <v>NIVEL 10</v>
          </cell>
          <cell r="AH110" t="str">
            <v>05.08.1989</v>
          </cell>
          <cell r="AI110" t="str">
            <v>SOLTER</v>
          </cell>
          <cell r="AJ110">
            <v>1403227</v>
          </cell>
          <cell r="AK110" t="str">
            <v>Blanca Adriana Camacho Meneses</v>
          </cell>
          <cell r="AL110" t="str">
            <v>Comercial</v>
          </cell>
          <cell r="AM110">
            <v>323</v>
          </cell>
          <cell r="AO110" t="str">
            <v>Si</v>
          </cell>
          <cell r="AQ110" t="str">
            <v>Encargado Abasto</v>
          </cell>
          <cell r="AR110" t="str">
            <v>NIVEL 10</v>
          </cell>
          <cell r="AS110" t="str">
            <v>Comercial</v>
          </cell>
          <cell r="AT110" t="str">
            <v>Región</v>
          </cell>
          <cell r="AU110" t="str">
            <v>Bloque 2</v>
          </cell>
          <cell r="AV110" t="str">
            <v>No</v>
          </cell>
          <cell r="AX110">
            <v>18340</v>
          </cell>
          <cell r="AY110" t="str">
            <v/>
          </cell>
          <cell r="AZ110" t="str">
            <v/>
          </cell>
          <cell r="BA110" t="str">
            <v/>
          </cell>
          <cell r="BB110" t="str">
            <v/>
          </cell>
          <cell r="BC110">
            <v>31850</v>
          </cell>
          <cell r="BD110" t="str">
            <v>No</v>
          </cell>
          <cell r="BF110" t="str">
            <v>Laptop, Celular</v>
          </cell>
          <cell r="BI110" t="str">
            <v>Si</v>
          </cell>
          <cell r="BJ110" t="str">
            <v>Oxxo Region Centro Norte</v>
          </cell>
        </row>
        <row r="111">
          <cell r="H111">
            <v>1989515</v>
          </cell>
          <cell r="I111" t="str">
            <v>Monica Itsel Martinez Angeles</v>
          </cell>
          <cell r="J111">
            <v>1</v>
          </cell>
          <cell r="K111" t="str">
            <v>PLANTA FIJO</v>
          </cell>
          <cell r="L111">
            <v>7</v>
          </cell>
          <cell r="M111" t="str">
            <v>EMPLEADO</v>
          </cell>
          <cell r="N111">
            <v>3</v>
          </cell>
          <cell r="O111" t="str">
            <v>REC HUMANOS</v>
          </cell>
          <cell r="P111" t="str">
            <v>O388</v>
          </cell>
          <cell r="Q111" t="str">
            <v>RN</v>
          </cell>
          <cell r="R111" t="str">
            <v>31MXZ</v>
          </cell>
          <cell r="S111" t="str">
            <v>Mexico Oriente MTW</v>
          </cell>
          <cell r="T111">
            <v>204364</v>
          </cell>
          <cell r="U111" t="str">
            <v>RECURSOS HUMANOS MEXICO ORIENTE</v>
          </cell>
          <cell r="V111">
            <v>2494573</v>
          </cell>
          <cell r="W111" t="str">
            <v>ENCARGADO RECLUTAMIENTO Y SELECCION TDAS</v>
          </cell>
          <cell r="X111">
            <v>4017</v>
          </cell>
          <cell r="Y111" t="str">
            <v>ENCARGADO RECLUTAMIENTO Y SELECCION</v>
          </cell>
          <cell r="Z111" t="str">
            <v>36ROJO1271</v>
          </cell>
          <cell r="AA111">
            <v>25140</v>
          </cell>
          <cell r="AB111">
            <v>41886</v>
          </cell>
          <cell r="AC111" t="str">
            <v>B5</v>
          </cell>
          <cell r="AD111" t="str">
            <v>EMPLEADOS OXXO</v>
          </cell>
          <cell r="AE111" t="str">
            <v>Z1</v>
          </cell>
          <cell r="AF111" t="str">
            <v>ZONA ECONOMICA A</v>
          </cell>
          <cell r="AG111" t="str">
            <v>NIVEL 10</v>
          </cell>
          <cell r="AH111" t="str">
            <v>14.02.1979</v>
          </cell>
          <cell r="AI111" t="str">
            <v>CASADO</v>
          </cell>
          <cell r="AJ111">
            <v>3630067</v>
          </cell>
          <cell r="AK111" t="str">
            <v>Claudia Rosario Tinoco Saavedra</v>
          </cell>
          <cell r="AL111" t="str">
            <v>RRHH</v>
          </cell>
          <cell r="AM111">
            <v>111</v>
          </cell>
          <cell r="AO111" t="str">
            <v>No</v>
          </cell>
          <cell r="AP111" t="str">
            <v>TRANSFERENCIA OTRA UDN</v>
          </cell>
          <cell r="AV111" t="str">
            <v>No</v>
          </cell>
          <cell r="AX111">
            <v>25140</v>
          </cell>
          <cell r="AY111" t="str">
            <v/>
          </cell>
          <cell r="AZ111" t="str">
            <v/>
          </cell>
          <cell r="BA111" t="str">
            <v/>
          </cell>
          <cell r="BB111" t="str">
            <v/>
          </cell>
          <cell r="BC111" t="e">
            <v>#N/A</v>
          </cell>
          <cell r="BD111" t="str">
            <v>No</v>
          </cell>
          <cell r="BG111" t="str">
            <v>Centro de Reclutamineto</v>
          </cell>
          <cell r="BI111" t="str">
            <v>Si</v>
          </cell>
        </row>
        <row r="112">
          <cell r="H112">
            <v>1776692</v>
          </cell>
          <cell r="I112" t="str">
            <v>Monica Guadalupe Hernandez Bolaños</v>
          </cell>
          <cell r="J112">
            <v>1</v>
          </cell>
          <cell r="K112" t="str">
            <v>PLANTA FIJO</v>
          </cell>
          <cell r="L112">
            <v>98</v>
          </cell>
          <cell r="M112" t="str">
            <v>EQUIPO BASICO</v>
          </cell>
          <cell r="N112">
            <v>43</v>
          </cell>
          <cell r="O112" t="str">
            <v>OPS. COMERCIO</v>
          </cell>
          <cell r="P112" t="str">
            <v>O388</v>
          </cell>
          <cell r="Q112" t="str">
            <v>RN</v>
          </cell>
          <cell r="R112" t="str">
            <v>31MXZ</v>
          </cell>
          <cell r="S112" t="str">
            <v>Mexico Oriente MTW</v>
          </cell>
          <cell r="T112">
            <v>1975274</v>
          </cell>
          <cell r="U112" t="str">
            <v>OPERACIONES 12</v>
          </cell>
          <cell r="V112">
            <v>2581564</v>
          </cell>
          <cell r="W112" t="str">
            <v>ASESOR TIENDA</v>
          </cell>
          <cell r="X112">
            <v>4752</v>
          </cell>
          <cell r="Y112" t="str">
            <v>ASESOR TIENDA</v>
          </cell>
          <cell r="Z112" t="str">
            <v>32OOJO1271</v>
          </cell>
          <cell r="AA112">
            <v>40540</v>
          </cell>
          <cell r="AB112">
            <v>41526</v>
          </cell>
          <cell r="AC112" t="str">
            <v>B5</v>
          </cell>
          <cell r="AD112" t="str">
            <v>EMPLEADOS OXXO</v>
          </cell>
          <cell r="AE112" t="str">
            <v>Z1</v>
          </cell>
          <cell r="AF112" t="str">
            <v>ZONA ECONOMICA A</v>
          </cell>
          <cell r="AG112" t="str">
            <v>NIVEL 13</v>
          </cell>
          <cell r="AH112" t="str">
            <v>08.09.1988</v>
          </cell>
          <cell r="AI112" t="str">
            <v>SOLTER</v>
          </cell>
          <cell r="AJ112">
            <v>223449</v>
          </cell>
          <cell r="AK112" t="str">
            <v>Elizabeth Garcia Lopez</v>
          </cell>
          <cell r="AL112" t="str">
            <v>Operaciones</v>
          </cell>
          <cell r="AM112">
            <v>492</v>
          </cell>
          <cell r="AO112" t="str">
            <v>Si</v>
          </cell>
          <cell r="AQ112" t="str">
            <v>Asesor Tienda</v>
          </cell>
          <cell r="AR112" t="str">
            <v>NIVEL 13</v>
          </cell>
          <cell r="AS112" t="str">
            <v>Operaciones</v>
          </cell>
          <cell r="AT112" t="str">
            <v>Plaza</v>
          </cell>
          <cell r="AU112" t="str">
            <v xml:space="preserve">Bloque 1 </v>
          </cell>
          <cell r="AV112" t="str">
            <v>No</v>
          </cell>
          <cell r="AX112">
            <v>40540</v>
          </cell>
          <cell r="AY112">
            <v>0.83846949327817999</v>
          </cell>
          <cell r="AZ112" t="str">
            <v/>
          </cell>
          <cell r="BA112" t="str">
            <v/>
          </cell>
          <cell r="BB112" t="str">
            <v/>
          </cell>
          <cell r="BC112">
            <v>62855</v>
          </cell>
          <cell r="BD112" t="str">
            <v>No</v>
          </cell>
          <cell r="BF112" t="str">
            <v>Laptop, Auto utilitario, Celular</v>
          </cell>
          <cell r="BI112" t="str">
            <v>Si</v>
          </cell>
          <cell r="BJ112" t="str">
            <v>Oxxo Gustavo A Madero</v>
          </cell>
        </row>
        <row r="113">
          <cell r="H113">
            <v>3236920</v>
          </cell>
          <cell r="I113" t="str">
            <v>Miriam Anastacio Hernandez</v>
          </cell>
          <cell r="J113">
            <v>1</v>
          </cell>
          <cell r="K113" t="str">
            <v>PLANTA FIJO</v>
          </cell>
          <cell r="L113">
            <v>7</v>
          </cell>
          <cell r="M113" t="str">
            <v>EMPLEADO</v>
          </cell>
          <cell r="N113">
            <v>3</v>
          </cell>
          <cell r="O113" t="str">
            <v>REC HUMANOS</v>
          </cell>
          <cell r="P113" t="str">
            <v>O388</v>
          </cell>
          <cell r="Q113" t="str">
            <v>RN</v>
          </cell>
          <cell r="R113" t="str">
            <v>31MYB</v>
          </cell>
          <cell r="S113" t="str">
            <v>Mexico Satelite MTW</v>
          </cell>
          <cell r="T113">
            <v>204460</v>
          </cell>
          <cell r="U113" t="str">
            <v>RECURSOS HUMANOS MEXICO SATELITE</v>
          </cell>
          <cell r="V113">
            <v>2287336</v>
          </cell>
          <cell r="W113" t="str">
            <v>ENCARGADO RECLUTAMIENTO Y SELECCION TDAS</v>
          </cell>
          <cell r="X113">
            <v>4017</v>
          </cell>
          <cell r="Y113" t="str">
            <v>ENCARGADO RECLUTAMIENTO Y SELECCION</v>
          </cell>
          <cell r="Z113" t="str">
            <v>36OSWO1271</v>
          </cell>
          <cell r="AA113">
            <v>25720</v>
          </cell>
          <cell r="AB113">
            <v>42569</v>
          </cell>
          <cell r="AC113" t="str">
            <v>B5</v>
          </cell>
          <cell r="AD113" t="str">
            <v>EMPLEADOS OXXO</v>
          </cell>
          <cell r="AE113" t="str">
            <v>Z1</v>
          </cell>
          <cell r="AF113" t="str">
            <v>ZONA ECONOMICA A</v>
          </cell>
          <cell r="AG113" t="str">
            <v>NIVEL 10</v>
          </cell>
          <cell r="AH113" t="str">
            <v>08.04.1983</v>
          </cell>
          <cell r="AI113" t="str">
            <v>DIVORC</v>
          </cell>
          <cell r="AJ113">
            <v>118026</v>
          </cell>
          <cell r="AK113" t="str">
            <v>Diana Irene Verges Ayala</v>
          </cell>
          <cell r="AL113" t="str">
            <v>RRHH</v>
          </cell>
          <cell r="AM113">
            <v>404</v>
          </cell>
          <cell r="AO113" t="str">
            <v>No</v>
          </cell>
          <cell r="AP113" t="str">
            <v>TRANSFERENCIA OTRA UDN</v>
          </cell>
          <cell r="AR113" t="str">
            <v/>
          </cell>
          <cell r="AS113" t="str">
            <v/>
          </cell>
          <cell r="AT113" t="str">
            <v/>
          </cell>
          <cell r="AU113" t="str">
            <v/>
          </cell>
          <cell r="AV113" t="str">
            <v>No</v>
          </cell>
          <cell r="AX113">
            <v>25720</v>
          </cell>
          <cell r="AY113" t="str">
            <v/>
          </cell>
          <cell r="AZ113" t="str">
            <v/>
          </cell>
          <cell r="BA113" t="str">
            <v/>
          </cell>
          <cell r="BB113" t="str">
            <v/>
          </cell>
          <cell r="BC113" t="e">
            <v>#N/A</v>
          </cell>
          <cell r="BD113" t="str">
            <v>No</v>
          </cell>
          <cell r="BG113" t="str">
            <v>Centro de Reclutamineto</v>
          </cell>
          <cell r="BI113" t="str">
            <v>Si</v>
          </cell>
        </row>
        <row r="114">
          <cell r="H114">
            <v>1930813</v>
          </cell>
          <cell r="I114" t="str">
            <v>Milagros Itzel Nolasco Amaro</v>
          </cell>
          <cell r="J114">
            <v>2</v>
          </cell>
          <cell r="K114" t="str">
            <v>PLANTA VARIABLE</v>
          </cell>
          <cell r="L114">
            <v>48</v>
          </cell>
          <cell r="M114" t="str">
            <v>EMPLEADO CUADRILLA</v>
          </cell>
          <cell r="N114">
            <v>37</v>
          </cell>
          <cell r="O114" t="str">
            <v>AUDITOR INVENT.</v>
          </cell>
          <cell r="P114" t="str">
            <v>O388</v>
          </cell>
          <cell r="Q114" t="str">
            <v>RX</v>
          </cell>
          <cell r="R114" t="str">
            <v>31MYB</v>
          </cell>
          <cell r="S114" t="str">
            <v>Mexico Satelite MTW</v>
          </cell>
          <cell r="T114">
            <v>204461</v>
          </cell>
          <cell r="U114" t="str">
            <v>ADMINISTRATIVO MEXICO SATELITE</v>
          </cell>
          <cell r="V114">
            <v>1627001</v>
          </cell>
          <cell r="W114" t="str">
            <v>AUDITOR INVENTARIOS</v>
          </cell>
          <cell r="X114">
            <v>4363</v>
          </cell>
          <cell r="Y114" t="str">
            <v>AUDITOR INVENTARIOS</v>
          </cell>
          <cell r="Z114" t="str">
            <v>31HSWO1271</v>
          </cell>
          <cell r="AA114">
            <v>16540</v>
          </cell>
          <cell r="AB114">
            <v>41785</v>
          </cell>
          <cell r="AC114" t="str">
            <v>B5</v>
          </cell>
          <cell r="AD114" t="str">
            <v>EMPLEADOS OXXO</v>
          </cell>
          <cell r="AE114" t="str">
            <v>Z1</v>
          </cell>
          <cell r="AF114" t="str">
            <v>ZONA ECONOMICA A</v>
          </cell>
          <cell r="AG114" t="str">
            <v>NIVEL 06</v>
          </cell>
          <cell r="AH114" t="str">
            <v>11.05.1995</v>
          </cell>
          <cell r="AI114" t="str">
            <v>SOLTER</v>
          </cell>
          <cell r="AJ114">
            <v>3401057</v>
          </cell>
          <cell r="AK114" t="str">
            <v>Oscar Nuñez Cruz</v>
          </cell>
          <cell r="AL114" t="str">
            <v>Administrativo</v>
          </cell>
          <cell r="AM114">
            <v>397</v>
          </cell>
          <cell r="AO114" t="str">
            <v>Si</v>
          </cell>
          <cell r="AQ114" t="str">
            <v>Auditor Inventarios</v>
          </cell>
          <cell r="AR114" t="str">
            <v>NIVEL 06</v>
          </cell>
          <cell r="AS114" t="str">
            <v>Administrativo</v>
          </cell>
          <cell r="AT114" t="str">
            <v>Región</v>
          </cell>
          <cell r="AU114" t="str">
            <v>Bloque 2</v>
          </cell>
          <cell r="AV114" t="str">
            <v>No</v>
          </cell>
          <cell r="AX114">
            <v>16540</v>
          </cell>
          <cell r="AY114">
            <v>0.96951934349355218</v>
          </cell>
          <cell r="AZ114" t="str">
            <v/>
          </cell>
          <cell r="BA114" t="str">
            <v/>
          </cell>
          <cell r="BB114" t="str">
            <v/>
          </cell>
          <cell r="BC114">
            <v>22178</v>
          </cell>
          <cell r="BD114" t="str">
            <v>No</v>
          </cell>
          <cell r="BF114" t="str">
            <v>Desktop por región</v>
          </cell>
          <cell r="BI114" t="str">
            <v>Si</v>
          </cell>
          <cell r="BJ114" t="str">
            <v>Oxxo Region Centro Norte</v>
          </cell>
        </row>
        <row r="115">
          <cell r="H115">
            <v>1603192</v>
          </cell>
          <cell r="I115" t="str">
            <v>Mike Rosas Martinez</v>
          </cell>
          <cell r="J115">
            <v>1</v>
          </cell>
          <cell r="K115" t="str">
            <v>PLANTA FIJO</v>
          </cell>
          <cell r="L115">
            <v>98</v>
          </cell>
          <cell r="M115" t="str">
            <v>EQUIPO BASICO</v>
          </cell>
          <cell r="N115">
            <v>43</v>
          </cell>
          <cell r="O115" t="str">
            <v>OPS. COMERCIO</v>
          </cell>
          <cell r="P115" t="str">
            <v>O388</v>
          </cell>
          <cell r="Q115" t="str">
            <v>RN</v>
          </cell>
          <cell r="R115" t="str">
            <v>31MYB</v>
          </cell>
          <cell r="S115" t="str">
            <v>Mexico Satelite MTW</v>
          </cell>
          <cell r="T115">
            <v>204528</v>
          </cell>
          <cell r="U115" t="str">
            <v>OPERACIONES 4</v>
          </cell>
          <cell r="V115">
            <v>94523</v>
          </cell>
          <cell r="W115" t="str">
            <v>ASESOR TIENDA</v>
          </cell>
          <cell r="X115">
            <v>4752</v>
          </cell>
          <cell r="Y115" t="str">
            <v>ASESOR TIENDA</v>
          </cell>
          <cell r="Z115" t="str">
            <v>32SOJO1271</v>
          </cell>
          <cell r="AA115">
            <v>41160</v>
          </cell>
          <cell r="AB115">
            <v>40763</v>
          </cell>
          <cell r="AC115" t="str">
            <v>B5</v>
          </cell>
          <cell r="AD115" t="str">
            <v>EMPLEADOS OXXO</v>
          </cell>
          <cell r="AE115" t="str">
            <v>Z1</v>
          </cell>
          <cell r="AF115" t="str">
            <v>ZONA ECONOMICA A</v>
          </cell>
          <cell r="AG115" t="str">
            <v>NIVEL 13</v>
          </cell>
          <cell r="AH115" t="str">
            <v>21.10.1980</v>
          </cell>
          <cell r="AI115" t="str">
            <v>CASADO</v>
          </cell>
          <cell r="AJ115">
            <v>114078</v>
          </cell>
          <cell r="AK115" t="str">
            <v>Paula Cordero Rivera</v>
          </cell>
          <cell r="AL115" t="str">
            <v>Operaciones</v>
          </cell>
          <cell r="AM115">
            <v>437</v>
          </cell>
          <cell r="AO115" t="str">
            <v>Si</v>
          </cell>
          <cell r="AQ115" t="str">
            <v>Asesor Tienda</v>
          </cell>
          <cell r="AR115" t="str">
            <v>NIVEL 13</v>
          </cell>
          <cell r="AS115" t="str">
            <v>Operaciones</v>
          </cell>
          <cell r="AT115" t="str">
            <v>Plaza</v>
          </cell>
          <cell r="AU115" t="str">
            <v xml:space="preserve">Bloque 1 </v>
          </cell>
          <cell r="AV115" t="str">
            <v>No</v>
          </cell>
          <cell r="AX115">
            <v>41160</v>
          </cell>
          <cell r="AY115">
            <v>0.8512926577042399</v>
          </cell>
          <cell r="AZ115" t="str">
            <v/>
          </cell>
          <cell r="BA115" t="str">
            <v/>
          </cell>
          <cell r="BB115" t="str">
            <v/>
          </cell>
          <cell r="BC115">
            <v>62855</v>
          </cell>
          <cell r="BD115" t="str">
            <v>No</v>
          </cell>
          <cell r="BF115" t="str">
            <v>Laptop, Auto utilitario, Celular</v>
          </cell>
          <cell r="BI115" t="str">
            <v>Si</v>
          </cell>
          <cell r="BJ115" t="str">
            <v>Oxxo Izcalli</v>
          </cell>
        </row>
        <row r="116">
          <cell r="H116">
            <v>3229823</v>
          </cell>
          <cell r="I116" t="str">
            <v>Miguel Angel Reyes Monroy</v>
          </cell>
          <cell r="J116">
            <v>1</v>
          </cell>
          <cell r="K116" t="str">
            <v>PLANTA FIJO</v>
          </cell>
          <cell r="L116">
            <v>7</v>
          </cell>
          <cell r="M116" t="str">
            <v>EMPLEADO</v>
          </cell>
          <cell r="N116">
            <v>42</v>
          </cell>
          <cell r="O116" t="str">
            <v>EXPANSION</v>
          </cell>
          <cell r="P116" t="str">
            <v>O388</v>
          </cell>
          <cell r="Q116" t="str">
            <v>RN</v>
          </cell>
          <cell r="R116" t="str">
            <v>31MXZ</v>
          </cell>
          <cell r="S116" t="str">
            <v>Mexico Oriente MTW</v>
          </cell>
          <cell r="T116">
            <v>1907058</v>
          </cell>
          <cell r="U116" t="str">
            <v>EXPANSION MEXICO ORIENTE</v>
          </cell>
          <cell r="V116">
            <v>2261582</v>
          </cell>
          <cell r="W116" t="str">
            <v>ENCARGADO ARQUITECTURA DISEÑO COMERCIAL</v>
          </cell>
          <cell r="X116">
            <v>110485</v>
          </cell>
          <cell r="Y116" t="str">
            <v>PROYECTISTA</v>
          </cell>
          <cell r="Z116" t="str">
            <v>37GEHO1271</v>
          </cell>
          <cell r="AA116">
            <v>25080</v>
          </cell>
          <cell r="AB116">
            <v>42556</v>
          </cell>
          <cell r="AC116" t="str">
            <v>B5</v>
          </cell>
          <cell r="AD116" t="str">
            <v>EMPLEADOS OXXO</v>
          </cell>
          <cell r="AE116" t="str">
            <v>Z1</v>
          </cell>
          <cell r="AF116" t="str">
            <v>ZONA ECONOMICA A</v>
          </cell>
          <cell r="AG116" t="str">
            <v>NIVEL 10</v>
          </cell>
          <cell r="AH116" t="str">
            <v>15.02.1986</v>
          </cell>
          <cell r="AI116" t="str">
            <v>SOLTER</v>
          </cell>
          <cell r="AJ116">
            <v>1666066</v>
          </cell>
          <cell r="AK116" t="str">
            <v>Humberto Abad Ramirez Guzman</v>
          </cell>
          <cell r="AL116" t="str">
            <v>DID</v>
          </cell>
          <cell r="AM116">
            <v>53</v>
          </cell>
          <cell r="AO116" t="str">
            <v>Si</v>
          </cell>
          <cell r="AQ116" t="str">
            <v>Encargado Arq Diseño Com</v>
          </cell>
          <cell r="AR116" t="str">
            <v>NIVEL 11</v>
          </cell>
          <cell r="AS116" t="str">
            <v>DID</v>
          </cell>
          <cell r="AT116" t="str">
            <v>Región</v>
          </cell>
          <cell r="AU116" t="str">
            <v>Bloque 2</v>
          </cell>
          <cell r="AV116" t="str">
            <v>Si</v>
          </cell>
          <cell r="AW116" t="str">
            <v>PROMOCIÓN</v>
          </cell>
          <cell r="AX116">
            <v>29250</v>
          </cell>
          <cell r="AY116">
            <v>0.84075883874676627</v>
          </cell>
          <cell r="AZ116">
            <v>36366</v>
          </cell>
          <cell r="BA116">
            <v>0.45</v>
          </cell>
          <cell r="BB116">
            <v>0.16626794258373212</v>
          </cell>
          <cell r="BC116">
            <v>45227</v>
          </cell>
          <cell r="BD116" t="str">
            <v>No</v>
          </cell>
          <cell r="BF116" t="str">
            <v>Laptop, Celular</v>
          </cell>
          <cell r="BI116" t="str">
            <v>Si</v>
          </cell>
          <cell r="BJ116" t="str">
            <v>Oxxo Region Centro Norte</v>
          </cell>
        </row>
        <row r="117">
          <cell r="H117">
            <v>1319585</v>
          </cell>
          <cell r="I117" t="str">
            <v>Miguel Angel Medina Ronquillo</v>
          </cell>
          <cell r="J117">
            <v>1</v>
          </cell>
          <cell r="K117" t="str">
            <v>PLANTA FIJO</v>
          </cell>
          <cell r="L117">
            <v>7</v>
          </cell>
          <cell r="M117" t="str">
            <v>EMPLEADO</v>
          </cell>
          <cell r="N117">
            <v>10</v>
          </cell>
          <cell r="O117" t="str">
            <v>FINZAS Y ADMON</v>
          </cell>
          <cell r="P117" t="str">
            <v>O388</v>
          </cell>
          <cell r="Q117" t="str">
            <v>RN</v>
          </cell>
          <cell r="R117" t="str">
            <v>31MYB</v>
          </cell>
          <cell r="S117" t="str">
            <v>Mexico Satelite MTW</v>
          </cell>
          <cell r="T117">
            <v>204461</v>
          </cell>
          <cell r="U117" t="str">
            <v>ADMINISTRATIVO MEXICO SATELITE</v>
          </cell>
          <cell r="V117">
            <v>1703534</v>
          </cell>
          <cell r="W117" t="str">
            <v>AUXILIAR CONTROL TIENDAS</v>
          </cell>
          <cell r="X117">
            <v>4782</v>
          </cell>
          <cell r="Y117" t="str">
            <v>AUXILIAR ADMINISTRATIVO</v>
          </cell>
          <cell r="Z117" t="str">
            <v>31HSWO1271</v>
          </cell>
          <cell r="AA117">
            <v>16660</v>
          </cell>
          <cell r="AB117">
            <v>38915</v>
          </cell>
          <cell r="AC117" t="str">
            <v>B5</v>
          </cell>
          <cell r="AD117" t="str">
            <v>EMPLEADOS OXXO</v>
          </cell>
          <cell r="AE117" t="str">
            <v>Z1</v>
          </cell>
          <cell r="AF117" t="str">
            <v>ZONA ECONOMICA A</v>
          </cell>
          <cell r="AG117" t="str">
            <v>NIVEL 07</v>
          </cell>
          <cell r="AH117" t="str">
            <v>09.08.1979</v>
          </cell>
          <cell r="AI117" t="str">
            <v>CASADO</v>
          </cell>
          <cell r="AJ117">
            <v>3031037</v>
          </cell>
          <cell r="AK117" t="str">
            <v>Nidia Meribel Velázquez González</v>
          </cell>
          <cell r="AL117" t="str">
            <v>Administrativo</v>
          </cell>
          <cell r="AM117">
            <v>259</v>
          </cell>
          <cell r="AO117" t="str">
            <v>Si</v>
          </cell>
          <cell r="AQ117" t="str">
            <v>Auditor Inventarios</v>
          </cell>
          <cell r="AR117" t="str">
            <v>NIVEL 06</v>
          </cell>
          <cell r="AS117" t="str">
            <v>Administrativo</v>
          </cell>
          <cell r="AT117" t="str">
            <v>Región</v>
          </cell>
          <cell r="AU117" t="str">
            <v>Bloque 2</v>
          </cell>
          <cell r="AV117" t="str">
            <v>Si</v>
          </cell>
          <cell r="AW117" t="str">
            <v>DEMOCIÓN</v>
          </cell>
          <cell r="AX117">
            <v>16540</v>
          </cell>
          <cell r="AY117">
            <v>0.96951934349355218</v>
          </cell>
          <cell r="AZ117">
            <v>26656</v>
          </cell>
          <cell r="BA117">
            <v>0.6</v>
          </cell>
          <cell r="BB117">
            <v>-7.2028811524610381E-3</v>
          </cell>
          <cell r="BC117">
            <v>22178</v>
          </cell>
          <cell r="BD117" t="str">
            <v>No</v>
          </cell>
          <cell r="BF117" t="str">
            <v>Desktop por región</v>
          </cell>
          <cell r="BI117" t="str">
            <v>Si</v>
          </cell>
          <cell r="BJ117" t="str">
            <v>Oxxo Region Centro Norte</v>
          </cell>
        </row>
        <row r="118">
          <cell r="H118">
            <v>1651963</v>
          </cell>
          <cell r="I118" t="str">
            <v>Miguel Angel Gutierrez Herrera</v>
          </cell>
          <cell r="J118">
            <v>1</v>
          </cell>
          <cell r="K118" t="str">
            <v>PLANTA FIJO</v>
          </cell>
          <cell r="L118">
            <v>7</v>
          </cell>
          <cell r="M118" t="str">
            <v>EMPLEADO</v>
          </cell>
          <cell r="N118">
            <v>43</v>
          </cell>
          <cell r="O118" t="str">
            <v>OPS. COMERCIO</v>
          </cell>
          <cell r="P118" t="str">
            <v>O388</v>
          </cell>
          <cell r="Q118" t="str">
            <v>RN</v>
          </cell>
          <cell r="R118" t="str">
            <v>31MYB</v>
          </cell>
          <cell r="S118" t="str">
            <v>Mexico Satelite MTW</v>
          </cell>
          <cell r="T118">
            <v>204459</v>
          </cell>
          <cell r="U118" t="str">
            <v>OPERACIONES MEXICO SATELITE</v>
          </cell>
          <cell r="V118">
            <v>1531486</v>
          </cell>
          <cell r="W118" t="str">
            <v>AUXILIAR MANTENIMIENTO</v>
          </cell>
          <cell r="X118">
            <v>110207</v>
          </cell>
          <cell r="Y118" t="str">
            <v>AUXILIAR MANTENIMIENTO</v>
          </cell>
          <cell r="Z118" t="str">
            <v>32SOJO1271</v>
          </cell>
          <cell r="AA118">
            <v>25080</v>
          </cell>
          <cell r="AB118">
            <v>41001</v>
          </cell>
          <cell r="AC118" t="str">
            <v>B5</v>
          </cell>
          <cell r="AD118" t="str">
            <v>EMPLEADOS OXXO</v>
          </cell>
          <cell r="AE118" t="str">
            <v>Z1</v>
          </cell>
          <cell r="AF118" t="str">
            <v>ZONA ECONOMICA A</v>
          </cell>
          <cell r="AG118" t="str">
            <v>NIVEL 09</v>
          </cell>
          <cell r="AH118" t="str">
            <v>26.01.1982</v>
          </cell>
          <cell r="AI118" t="str">
            <v>CONCUB</v>
          </cell>
          <cell r="AJ118">
            <v>1415870</v>
          </cell>
          <cell r="AK118" t="str">
            <v>Tomas Leyva Ruiz</v>
          </cell>
          <cell r="AL118" t="str">
            <v>Mantenimiento</v>
          </cell>
          <cell r="AM118">
            <v>53</v>
          </cell>
          <cell r="AO118" t="str">
            <v>Si</v>
          </cell>
          <cell r="AQ118" t="str">
            <v>Aux Mtto</v>
          </cell>
          <cell r="AR118" t="str">
            <v>NIVEL 09</v>
          </cell>
          <cell r="AS118" t="str">
            <v>Mtto</v>
          </cell>
          <cell r="AT118" t="str">
            <v>Región</v>
          </cell>
          <cell r="AU118" t="str">
            <v>Bloque 2</v>
          </cell>
          <cell r="AV118" t="str">
            <v>No</v>
          </cell>
          <cell r="AX118">
            <v>25080</v>
          </cell>
          <cell r="AY118">
            <v>0.96313364055299544</v>
          </cell>
          <cell r="AZ118" t="str">
            <v/>
          </cell>
          <cell r="BA118" t="str">
            <v/>
          </cell>
          <cell r="BB118" t="str">
            <v/>
          </cell>
          <cell r="BC118">
            <v>33852</v>
          </cell>
          <cell r="BD118" t="str">
            <v>No</v>
          </cell>
          <cell r="BF118" t="str">
            <v>Laptop, celular</v>
          </cell>
          <cell r="BI118" t="str">
            <v>Si</v>
          </cell>
          <cell r="BJ118" t="str">
            <v>Oxxo Region Centro Norte</v>
          </cell>
        </row>
        <row r="119">
          <cell r="H119">
            <v>3765177</v>
          </cell>
          <cell r="I119" t="str">
            <v>Miguel Angel Gonzalez Leon</v>
          </cell>
          <cell r="J119">
            <v>1</v>
          </cell>
          <cell r="K119" t="str">
            <v>PLANTA FIJO</v>
          </cell>
          <cell r="L119">
            <v>7</v>
          </cell>
          <cell r="M119" t="str">
            <v>EMPLEADO</v>
          </cell>
          <cell r="N119">
            <v>43</v>
          </cell>
          <cell r="O119" t="str">
            <v>OPS. COMERCIO</v>
          </cell>
          <cell r="P119" t="str">
            <v>O388</v>
          </cell>
          <cell r="Q119" t="str">
            <v>RN</v>
          </cell>
          <cell r="R119" t="str">
            <v>31MYQ</v>
          </cell>
          <cell r="S119" t="str">
            <v>Pachuca MTW</v>
          </cell>
          <cell r="T119">
            <v>1938279</v>
          </cell>
          <cell r="U119" t="str">
            <v>OPERACIONES PACHUCA</v>
          </cell>
          <cell r="V119">
            <v>1651828</v>
          </cell>
          <cell r="W119" t="str">
            <v>ENCARGADO PROTECCION PATRIMONIAL</v>
          </cell>
          <cell r="X119">
            <v>110216</v>
          </cell>
          <cell r="Y119" t="str">
            <v>ENCARGADO PROTECCION PATRIMONIAL</v>
          </cell>
          <cell r="Z119" t="str">
            <v>32KAPO1771</v>
          </cell>
          <cell r="AA119">
            <v>23350</v>
          </cell>
          <cell r="AB119">
            <v>43822</v>
          </cell>
          <cell r="AC119" t="str">
            <v>B5</v>
          </cell>
          <cell r="AD119" t="str">
            <v>EMPLEADOS OXXO</v>
          </cell>
          <cell r="AE119" t="str">
            <v>Z3</v>
          </cell>
          <cell r="AF119" t="str">
            <v>ZONA ECONOMICA C</v>
          </cell>
          <cell r="AG119" t="str">
            <v>NIVEL 11</v>
          </cell>
          <cell r="AH119" t="str">
            <v>18.04.1993</v>
          </cell>
          <cell r="AI119" t="str">
            <v>SOLTER</v>
          </cell>
          <cell r="AJ119">
            <v>3248027</v>
          </cell>
          <cell r="AK119" t="str">
            <v>Alejandro Francisco Velez Monroy</v>
          </cell>
          <cell r="AL119" t="str">
            <v>RRHH</v>
          </cell>
          <cell r="AM119">
            <v>93</v>
          </cell>
          <cell r="AO119" t="str">
            <v>Si</v>
          </cell>
          <cell r="AQ119" t="str">
            <v>Encargado Protección Patrimonial</v>
          </cell>
          <cell r="AR119" t="str">
            <v>NIVEL 11</v>
          </cell>
          <cell r="AS119" t="str">
            <v>RH</v>
          </cell>
          <cell r="AT119" t="str">
            <v>Plaza</v>
          </cell>
          <cell r="AU119" t="str">
            <v>Bloque 2</v>
          </cell>
          <cell r="AV119" t="str">
            <v>Si</v>
          </cell>
          <cell r="AX119">
            <v>23350</v>
          </cell>
          <cell r="AY119" t="str">
            <v/>
          </cell>
          <cell r="AZ119">
            <v>33857.5</v>
          </cell>
          <cell r="BA119">
            <v>0.45</v>
          </cell>
          <cell r="BB119">
            <v>0</v>
          </cell>
          <cell r="BC119">
            <v>36894</v>
          </cell>
          <cell r="BD119" t="str">
            <v>No</v>
          </cell>
          <cell r="BF119" t="str">
            <v>Laptop, Auto utilitario, Celular</v>
          </cell>
          <cell r="BI119" t="str">
            <v>Si</v>
          </cell>
          <cell r="BJ119" t="str">
            <v>Oxxo Pachuca</v>
          </cell>
        </row>
        <row r="120">
          <cell r="H120">
            <v>3495999</v>
          </cell>
          <cell r="I120" t="str">
            <v>MIGUEL ANGEL FLORES MELCHOR</v>
          </cell>
          <cell r="J120">
            <v>1</v>
          </cell>
          <cell r="K120" t="str">
            <v>PLANTA FIJO</v>
          </cell>
          <cell r="L120">
            <v>7</v>
          </cell>
          <cell r="M120" t="str">
            <v>EMPLEADO</v>
          </cell>
          <cell r="N120">
            <v>10</v>
          </cell>
          <cell r="O120" t="str">
            <v>FINZAS Y ADMON</v>
          </cell>
          <cell r="P120" t="str">
            <v>O388</v>
          </cell>
          <cell r="Q120" t="str">
            <v>RN</v>
          </cell>
          <cell r="R120" t="str">
            <v>31MYB</v>
          </cell>
          <cell r="S120" t="str">
            <v>Mexico Satelite MTW</v>
          </cell>
          <cell r="T120">
            <v>204461</v>
          </cell>
          <cell r="U120" t="str">
            <v>ADMINISTRATIVO MEXICO SATELITE</v>
          </cell>
          <cell r="V120">
            <v>2401828</v>
          </cell>
          <cell r="W120" t="str">
            <v>AUXILIAR INGRESOS</v>
          </cell>
          <cell r="X120">
            <v>110480</v>
          </cell>
          <cell r="Y120" t="str">
            <v>AUXILIAR INGRESOS</v>
          </cell>
          <cell r="Z120" t="str">
            <v>31HSWO1271</v>
          </cell>
          <cell r="AA120">
            <v>16520</v>
          </cell>
          <cell r="AB120">
            <v>43108</v>
          </cell>
          <cell r="AC120" t="str">
            <v>B5</v>
          </cell>
          <cell r="AD120" t="str">
            <v>EMPLEADOS OXXO</v>
          </cell>
          <cell r="AE120" t="str">
            <v>Z1</v>
          </cell>
          <cell r="AF120" t="str">
            <v>ZONA ECONOMICA A</v>
          </cell>
          <cell r="AG120" t="str">
            <v>NIVEL 07</v>
          </cell>
          <cell r="AH120" t="str">
            <v>05.04.1989</v>
          </cell>
          <cell r="AI120" t="str">
            <v>SOLTER</v>
          </cell>
          <cell r="AJ120">
            <v>94049</v>
          </cell>
          <cell r="AK120" t="str">
            <v>Alfredo Cabrera Centeno</v>
          </cell>
          <cell r="AL120" t="str">
            <v>Administrativo</v>
          </cell>
          <cell r="AM120">
            <v>71</v>
          </cell>
          <cell r="AO120" t="str">
            <v>Si</v>
          </cell>
          <cell r="AQ120" t="str">
            <v>Coord Admin</v>
          </cell>
          <cell r="AR120" t="str">
            <v>NIVEL 12</v>
          </cell>
          <cell r="AS120" t="str">
            <v>Administrativo</v>
          </cell>
          <cell r="AT120" t="str">
            <v>Plaza</v>
          </cell>
          <cell r="AU120" t="str">
            <v xml:space="preserve">Bloque 1 </v>
          </cell>
          <cell r="AV120" t="str">
            <v>Si</v>
          </cell>
          <cell r="AW120" t="str">
            <v>PROMOCIÓN</v>
          </cell>
          <cell r="AX120">
            <v>21500</v>
          </cell>
          <cell r="AY120">
            <v>0.52400682427492074</v>
          </cell>
          <cell r="AZ120">
            <v>26432</v>
          </cell>
          <cell r="BA120">
            <v>0.6</v>
          </cell>
          <cell r="BB120">
            <v>0.30145278450363189</v>
          </cell>
          <cell r="BC120">
            <v>53339</v>
          </cell>
          <cell r="BD120" t="str">
            <v>No</v>
          </cell>
          <cell r="BF120" t="str">
            <v>Laptop, Celular</v>
          </cell>
          <cell r="BI120" t="str">
            <v>Si</v>
          </cell>
          <cell r="BJ120" t="str">
            <v>Oxxo Naucalpan</v>
          </cell>
        </row>
        <row r="121">
          <cell r="H121">
            <v>3984158</v>
          </cell>
          <cell r="I121" t="str">
            <v>Miguel Angel Cid Moya</v>
          </cell>
          <cell r="J121">
            <v>1</v>
          </cell>
          <cell r="K121" t="str">
            <v>PLANTA FIJO</v>
          </cell>
          <cell r="L121">
            <v>7</v>
          </cell>
          <cell r="M121" t="str">
            <v>EMPLEADO</v>
          </cell>
          <cell r="N121">
            <v>43</v>
          </cell>
          <cell r="O121" t="str">
            <v>OPS. COMERCIO</v>
          </cell>
          <cell r="P121" t="str">
            <v>O388</v>
          </cell>
          <cell r="Q121" t="str">
            <v>RN</v>
          </cell>
          <cell r="R121" t="str">
            <v>31MYB</v>
          </cell>
          <cell r="S121" t="str">
            <v>Mexico Satelite MTW</v>
          </cell>
          <cell r="T121">
            <v>204459</v>
          </cell>
          <cell r="U121" t="str">
            <v>OPERACIONES MEXICO SATELITE</v>
          </cell>
          <cell r="V121">
            <v>2736158</v>
          </cell>
          <cell r="W121" t="str">
            <v>ENCARGADO PRESENTACION Y SEG DENUNCIAS</v>
          </cell>
          <cell r="X121">
            <v>57060</v>
          </cell>
          <cell r="Y121" t="str">
            <v>RESPONSABLE</v>
          </cell>
          <cell r="Z121" t="str">
            <v>32SOJO1271</v>
          </cell>
          <cell r="AA121">
            <v>24130</v>
          </cell>
          <cell r="AB121">
            <v>44417</v>
          </cell>
          <cell r="AC121" t="str">
            <v>B5</v>
          </cell>
          <cell r="AD121" t="str">
            <v>EMPLEADOS OXXO</v>
          </cell>
          <cell r="AE121" t="str">
            <v>Z1</v>
          </cell>
          <cell r="AF121" t="str">
            <v>ZONA ECONOMICA A</v>
          </cell>
          <cell r="AG121" t="str">
            <v>NIVEL 10</v>
          </cell>
          <cell r="AH121" t="str">
            <v>06.05.1989</v>
          </cell>
          <cell r="AI121" t="str">
            <v>U LIBR</v>
          </cell>
          <cell r="AJ121">
            <v>3386135</v>
          </cell>
          <cell r="AK121" t="str">
            <v>Ana Elisa Contreras Gerardo</v>
          </cell>
          <cell r="AL121" t="str">
            <v>RRHH</v>
          </cell>
          <cell r="AM121">
            <v>127</v>
          </cell>
          <cell r="AO121" t="str">
            <v>No</v>
          </cell>
          <cell r="AP121" t="str">
            <v>TRANSFERENCIA OTRA PLAZA</v>
          </cell>
          <cell r="AR121" t="str">
            <v/>
          </cell>
          <cell r="AS121" t="str">
            <v/>
          </cell>
          <cell r="AT121" t="str">
            <v/>
          </cell>
          <cell r="AU121" t="str">
            <v/>
          </cell>
          <cell r="AV121" t="str">
            <v>No</v>
          </cell>
          <cell r="AX121">
            <v>0</v>
          </cell>
          <cell r="AY121" t="str">
            <v/>
          </cell>
          <cell r="AZ121" t="str">
            <v/>
          </cell>
          <cell r="BA121" t="str">
            <v/>
          </cell>
          <cell r="BB121" t="str">
            <v/>
          </cell>
          <cell r="BC121" t="e">
            <v>#N/A</v>
          </cell>
          <cell r="BD121" t="str">
            <v>No</v>
          </cell>
          <cell r="BI121" t="str">
            <v>No</v>
          </cell>
        </row>
        <row r="122">
          <cell r="H122">
            <v>1857987</v>
          </cell>
          <cell r="I122" t="str">
            <v>MIGUEL ANGEL CERON JIMENEZ</v>
          </cell>
          <cell r="J122">
            <v>2</v>
          </cell>
          <cell r="K122" t="str">
            <v>PLANTA VARIABLE</v>
          </cell>
          <cell r="L122">
            <v>48</v>
          </cell>
          <cell r="M122" t="str">
            <v>EMPLEADO CUADRILLA</v>
          </cell>
          <cell r="N122">
            <v>37</v>
          </cell>
          <cell r="O122" t="str">
            <v>AUDITOR INVENT.</v>
          </cell>
          <cell r="P122" t="str">
            <v>O388</v>
          </cell>
          <cell r="Q122" t="str">
            <v>RX</v>
          </cell>
          <cell r="R122" t="str">
            <v>31MYQ</v>
          </cell>
          <cell r="S122" t="str">
            <v>Pachuca MTW</v>
          </cell>
          <cell r="T122">
            <v>1938292</v>
          </cell>
          <cell r="U122" t="str">
            <v>ADMINISTRATIVO PACHUCA</v>
          </cell>
          <cell r="V122">
            <v>2227644</v>
          </cell>
          <cell r="W122" t="str">
            <v>AUDITOR INVENTARIOS PARCIALES</v>
          </cell>
          <cell r="X122">
            <v>4363</v>
          </cell>
          <cell r="Y122" t="str">
            <v>AUDITOR INVENTARIOS</v>
          </cell>
          <cell r="Z122" t="str">
            <v>31PDPO1771</v>
          </cell>
          <cell r="AA122">
            <v>12570</v>
          </cell>
          <cell r="AB122">
            <v>42093</v>
          </cell>
          <cell r="AC122" t="str">
            <v>B5</v>
          </cell>
          <cell r="AD122" t="str">
            <v>EMPLEADOS OXXO</v>
          </cell>
          <cell r="AE122" t="str">
            <v>Z3</v>
          </cell>
          <cell r="AF122" t="str">
            <v>ZONA ECONOMICA C</v>
          </cell>
          <cell r="AG122" t="str">
            <v>NIVEL 06</v>
          </cell>
          <cell r="AH122" t="str">
            <v>10.11.1994</v>
          </cell>
          <cell r="AI122" t="str">
            <v>U LIBR</v>
          </cell>
          <cell r="AJ122">
            <v>1898368</v>
          </cell>
          <cell r="AK122" t="str">
            <v>Osiris Lucio Pacheco Garcia</v>
          </cell>
          <cell r="AL122" t="str">
            <v>Administrativo</v>
          </cell>
          <cell r="AM122">
            <v>538</v>
          </cell>
          <cell r="AO122" t="str">
            <v>Si</v>
          </cell>
          <cell r="AQ122" t="str">
            <v>Auditor Inventarios</v>
          </cell>
          <cell r="AR122" t="str">
            <v>NIVEL 06</v>
          </cell>
          <cell r="AS122" t="str">
            <v>Administrativo</v>
          </cell>
          <cell r="AT122" t="str">
            <v>Región</v>
          </cell>
          <cell r="AU122" t="str">
            <v>Bloque 2</v>
          </cell>
          <cell r="AV122" t="str">
            <v>No</v>
          </cell>
          <cell r="AX122">
            <v>12570</v>
          </cell>
          <cell r="AY122">
            <v>0.92562592047128134</v>
          </cell>
          <cell r="AZ122" t="str">
            <v/>
          </cell>
          <cell r="BA122" t="str">
            <v/>
          </cell>
          <cell r="BB122" t="str">
            <v/>
          </cell>
          <cell r="BC122">
            <v>17654</v>
          </cell>
          <cell r="BD122" t="str">
            <v>No</v>
          </cell>
          <cell r="BF122" t="str">
            <v>Desktop por región</v>
          </cell>
          <cell r="BI122" t="str">
            <v>Si</v>
          </cell>
          <cell r="BJ122" t="str">
            <v>Oxxo Region Centro Norte</v>
          </cell>
        </row>
        <row r="123">
          <cell r="H123">
            <v>1500791</v>
          </cell>
          <cell r="I123" t="str">
            <v>Michel Ariel Perales Lopez</v>
          </cell>
          <cell r="J123">
            <v>1</v>
          </cell>
          <cell r="K123" t="str">
            <v>PLANTA FIJO</v>
          </cell>
          <cell r="L123">
            <v>98</v>
          </cell>
          <cell r="M123" t="str">
            <v>EQUIPO BASICO</v>
          </cell>
          <cell r="N123">
            <v>43</v>
          </cell>
          <cell r="O123" t="str">
            <v>OPS. COMERCIO</v>
          </cell>
          <cell r="P123" t="str">
            <v>O388</v>
          </cell>
          <cell r="Q123" t="str">
            <v>RN</v>
          </cell>
          <cell r="R123" t="str">
            <v>31MXZ</v>
          </cell>
          <cell r="S123" t="str">
            <v>Mexico Oriente MTW</v>
          </cell>
          <cell r="T123">
            <v>1983848</v>
          </cell>
          <cell r="U123" t="str">
            <v>OPERACIONES 11</v>
          </cell>
          <cell r="V123">
            <v>90899</v>
          </cell>
          <cell r="W123" t="str">
            <v>ASESOR TIENDA</v>
          </cell>
          <cell r="X123">
            <v>4752</v>
          </cell>
          <cell r="Y123" t="str">
            <v>ASESOR TIENDA</v>
          </cell>
          <cell r="Z123" t="str">
            <v>32OOJO1271</v>
          </cell>
          <cell r="AA123">
            <v>40350</v>
          </cell>
          <cell r="AB123">
            <v>40238</v>
          </cell>
          <cell r="AC123" t="str">
            <v>B5</v>
          </cell>
          <cell r="AD123" t="str">
            <v>EMPLEADOS OXXO</v>
          </cell>
          <cell r="AE123" t="str">
            <v>Z1</v>
          </cell>
          <cell r="AF123" t="str">
            <v>ZONA ECONOMICA A</v>
          </cell>
          <cell r="AG123" t="str">
            <v>NIVEL 13</v>
          </cell>
          <cell r="AH123" t="str">
            <v>31.10.1983</v>
          </cell>
          <cell r="AI123" t="str">
            <v>U LIBR</v>
          </cell>
          <cell r="AJ123">
            <v>1410631</v>
          </cell>
          <cell r="AK123" t="str">
            <v>Hector Rivera Lozano</v>
          </cell>
          <cell r="AL123" t="str">
            <v>Operaciones</v>
          </cell>
          <cell r="AM123">
            <v>356</v>
          </cell>
          <cell r="AO123" t="str">
            <v>Si</v>
          </cell>
          <cell r="AQ123" t="str">
            <v>Asesor Tienda</v>
          </cell>
          <cell r="AR123" t="str">
            <v>NIVEL 13</v>
          </cell>
          <cell r="AS123" t="str">
            <v>Operaciones</v>
          </cell>
          <cell r="AT123" t="str">
            <v>Plaza</v>
          </cell>
          <cell r="AU123" t="str">
            <v xml:space="preserve">Bloque 1 </v>
          </cell>
          <cell r="AV123" t="str">
            <v>No</v>
          </cell>
          <cell r="AX123">
            <v>40350</v>
          </cell>
          <cell r="AY123">
            <v>0.83453981385729059</v>
          </cell>
          <cell r="AZ123" t="str">
            <v/>
          </cell>
          <cell r="BA123" t="str">
            <v/>
          </cell>
          <cell r="BB123" t="str">
            <v/>
          </cell>
          <cell r="BC123">
            <v>62855</v>
          </cell>
          <cell r="BD123" t="str">
            <v>No</v>
          </cell>
          <cell r="BF123" t="str">
            <v>Laptop, Auto utilitario, Celular</v>
          </cell>
          <cell r="BI123" t="str">
            <v>Si</v>
          </cell>
          <cell r="BJ123" t="str">
            <v>Oxxo Tecamac</v>
          </cell>
        </row>
        <row r="124">
          <cell r="H124">
            <v>3194448</v>
          </cell>
          <cell r="I124" t="str">
            <v>Merle Maldonado Picazo</v>
          </cell>
          <cell r="J124">
            <v>1</v>
          </cell>
          <cell r="K124" t="str">
            <v>PLANTA FIJO</v>
          </cell>
          <cell r="L124">
            <v>98</v>
          </cell>
          <cell r="M124" t="str">
            <v>EQUIPO BASICO</v>
          </cell>
          <cell r="N124">
            <v>43</v>
          </cell>
          <cell r="O124" t="str">
            <v>OPS. COMERCIO</v>
          </cell>
          <cell r="P124" t="str">
            <v>O388</v>
          </cell>
          <cell r="Q124" t="str">
            <v>RN</v>
          </cell>
          <cell r="R124" t="str">
            <v>31MYQ</v>
          </cell>
          <cell r="S124" t="str">
            <v>Pachuca MTW</v>
          </cell>
          <cell r="T124">
            <v>1599452</v>
          </cell>
          <cell r="U124" t="str">
            <v>OPERACIONES 4</v>
          </cell>
          <cell r="V124">
            <v>1599453</v>
          </cell>
          <cell r="W124" t="str">
            <v>ASESOR TIENDA</v>
          </cell>
          <cell r="X124">
            <v>4752</v>
          </cell>
          <cell r="Y124" t="str">
            <v>ASESOR TIENDA</v>
          </cell>
          <cell r="Z124" t="str">
            <v>32KAPO1771</v>
          </cell>
          <cell r="AA124">
            <v>33030</v>
          </cell>
          <cell r="AB124">
            <v>42488</v>
          </cell>
          <cell r="AC124" t="str">
            <v>B5</v>
          </cell>
          <cell r="AD124" t="str">
            <v>EMPLEADOS OXXO</v>
          </cell>
          <cell r="AE124" t="str">
            <v>Z3</v>
          </cell>
          <cell r="AF124" t="str">
            <v>ZONA ECONOMICA C</v>
          </cell>
          <cell r="AG124" t="str">
            <v>NIVEL 13</v>
          </cell>
          <cell r="AH124" t="str">
            <v>23.03.1981</v>
          </cell>
          <cell r="AI124" t="str">
            <v>CASADO</v>
          </cell>
          <cell r="AJ124">
            <v>1543947</v>
          </cell>
          <cell r="AK124" t="str">
            <v>Maria del Rosario Mariño Alvizo</v>
          </cell>
          <cell r="AL124" t="str">
            <v>Operaciones</v>
          </cell>
          <cell r="AM124">
            <v>593</v>
          </cell>
          <cell r="AO124" t="str">
            <v>Si</v>
          </cell>
          <cell r="AQ124" t="str">
            <v>Asesor Tienda</v>
          </cell>
          <cell r="AR124" t="str">
            <v>NIVEL 13</v>
          </cell>
          <cell r="AS124" t="str">
            <v>Operaciones</v>
          </cell>
          <cell r="AT124" t="str">
            <v>Plaza</v>
          </cell>
          <cell r="AU124" t="str">
            <v xml:space="preserve">Bloque 1 </v>
          </cell>
          <cell r="AV124" t="str">
            <v>No</v>
          </cell>
          <cell r="AX124">
            <v>33030</v>
          </cell>
          <cell r="AY124" t="str">
            <v/>
          </cell>
          <cell r="AZ124" t="str">
            <v/>
          </cell>
          <cell r="BA124" t="str">
            <v/>
          </cell>
          <cell r="BB124" t="str">
            <v/>
          </cell>
          <cell r="BC124">
            <v>49556</v>
          </cell>
          <cell r="BD124" t="str">
            <v>No</v>
          </cell>
          <cell r="BF124" t="str">
            <v>Laptop, Auto utilitario, Celular</v>
          </cell>
          <cell r="BI124" t="str">
            <v>Si</v>
          </cell>
          <cell r="BJ124" t="str">
            <v>Oxxo Zumpango</v>
          </cell>
        </row>
        <row r="125">
          <cell r="H125">
            <v>1605241</v>
          </cell>
          <cell r="I125" t="str">
            <v>Melchor Medina Arreola</v>
          </cell>
          <cell r="J125">
            <v>1</v>
          </cell>
          <cell r="K125" t="str">
            <v>PLANTA FIJO</v>
          </cell>
          <cell r="L125">
            <v>7</v>
          </cell>
          <cell r="M125" t="str">
            <v>EMPLEADO</v>
          </cell>
          <cell r="N125">
            <v>42</v>
          </cell>
          <cell r="O125" t="str">
            <v>EXPANSION</v>
          </cell>
          <cell r="P125" t="str">
            <v>O388</v>
          </cell>
          <cell r="Q125" t="str">
            <v>RN</v>
          </cell>
          <cell r="R125" t="str">
            <v>31MYB</v>
          </cell>
          <cell r="S125" t="str">
            <v>Mexico Satelite MTW</v>
          </cell>
          <cell r="T125">
            <v>1907059</v>
          </cell>
          <cell r="U125" t="str">
            <v>EXPANSION MEXICO SATELITE</v>
          </cell>
          <cell r="V125">
            <v>280574</v>
          </cell>
          <cell r="W125" t="str">
            <v>ENCARGADO INFRAESTRUCTURA ELECTRICA</v>
          </cell>
          <cell r="X125">
            <v>110262</v>
          </cell>
          <cell r="Y125" t="str">
            <v>ENCARGADO CONSTRUCCION</v>
          </cell>
          <cell r="Z125" t="str">
            <v>37GEAO1271</v>
          </cell>
          <cell r="AA125">
            <v>29040</v>
          </cell>
          <cell r="AB125">
            <v>40770</v>
          </cell>
          <cell r="AC125" t="str">
            <v>B5</v>
          </cell>
          <cell r="AD125" t="str">
            <v>EMPLEADOS OXXO</v>
          </cell>
          <cell r="AE125" t="str">
            <v>Z1</v>
          </cell>
          <cell r="AF125" t="str">
            <v>ZONA ECONOMICA A</v>
          </cell>
          <cell r="AG125" t="str">
            <v>NIVEL 11</v>
          </cell>
          <cell r="AH125" t="str">
            <v>13.07.1978</v>
          </cell>
          <cell r="AI125" t="str">
            <v>CASADO</v>
          </cell>
          <cell r="AJ125">
            <v>1421373</v>
          </cell>
          <cell r="AK125" t="str">
            <v>Jose Manuel Rosales Flores</v>
          </cell>
          <cell r="AL125" t="str">
            <v>DID</v>
          </cell>
          <cell r="AM125">
            <v>77</v>
          </cell>
          <cell r="AO125" t="str">
            <v>Si</v>
          </cell>
          <cell r="AQ125" t="str">
            <v>Encargado Infraestructura Electrica</v>
          </cell>
          <cell r="AR125" t="str">
            <v>NIVEL 11</v>
          </cell>
          <cell r="AS125" t="str">
            <v>DID</v>
          </cell>
          <cell r="AT125" t="str">
            <v>Región</v>
          </cell>
          <cell r="AU125" t="str">
            <v>Bloque 2</v>
          </cell>
          <cell r="AV125" t="str">
            <v>Si</v>
          </cell>
          <cell r="AW125" t="str">
            <v>DEMOCIÓN</v>
          </cell>
          <cell r="AX125">
            <v>29040</v>
          </cell>
          <cell r="AY125">
            <v>0.8347226214429434</v>
          </cell>
          <cell r="AZ125">
            <v>42108</v>
          </cell>
          <cell r="BA125">
            <v>0.45</v>
          </cell>
          <cell r="BB125">
            <v>0</v>
          </cell>
          <cell r="BC125">
            <v>45227</v>
          </cell>
          <cell r="BD125" t="str">
            <v>No</v>
          </cell>
          <cell r="BF125" t="str">
            <v>Laptop, Auto utilitario, Celular</v>
          </cell>
          <cell r="BI125" t="str">
            <v>Si</v>
          </cell>
          <cell r="BJ125" t="str">
            <v>Oxxo Region Centro Norte</v>
          </cell>
        </row>
        <row r="126">
          <cell r="H126">
            <v>3331140</v>
          </cell>
          <cell r="I126" t="str">
            <v>Victoria Erendira Solis Perez</v>
          </cell>
          <cell r="J126">
            <v>1</v>
          </cell>
          <cell r="K126" t="str">
            <v>PLANTA FIJO</v>
          </cell>
          <cell r="L126">
            <v>7</v>
          </cell>
          <cell r="M126" t="str">
            <v>EMPLEADO</v>
          </cell>
          <cell r="N126">
            <v>3</v>
          </cell>
          <cell r="O126" t="str">
            <v>REC HUMANOS</v>
          </cell>
          <cell r="P126" t="str">
            <v>O388</v>
          </cell>
          <cell r="Q126" t="str">
            <v>RN</v>
          </cell>
          <cell r="R126" t="str">
            <v>31MXZ</v>
          </cell>
          <cell r="S126" t="str">
            <v>Mexico Oriente MTW</v>
          </cell>
          <cell r="T126">
            <v>204364</v>
          </cell>
          <cell r="U126" t="str">
            <v>RECURSOS HUMANOS MEXICO ORIENTE</v>
          </cell>
          <cell r="V126">
            <v>1704087</v>
          </cell>
          <cell r="W126" t="str">
            <v>ENTRENADOR TEORICO</v>
          </cell>
          <cell r="X126">
            <v>57069</v>
          </cell>
          <cell r="Y126" t="str">
            <v>ENCARGADO</v>
          </cell>
          <cell r="Z126" t="str">
            <v>36ROJO1271</v>
          </cell>
          <cell r="AA126">
            <v>32650</v>
          </cell>
          <cell r="AB126">
            <v>42755</v>
          </cell>
          <cell r="AC126" t="str">
            <v>B5</v>
          </cell>
          <cell r="AD126" t="str">
            <v>EMPLEADOS OXXO</v>
          </cell>
          <cell r="AE126" t="str">
            <v>Z1</v>
          </cell>
          <cell r="AF126" t="str">
            <v>ZONA ECONOMICA A</v>
          </cell>
          <cell r="AG126" t="str">
            <v>NIVEL 11</v>
          </cell>
          <cell r="AH126" t="str">
            <v>28.07.1986</v>
          </cell>
          <cell r="AI126" t="str">
            <v>SOLTER</v>
          </cell>
          <cell r="AJ126">
            <v>1315110</v>
          </cell>
          <cell r="AK126" t="str">
            <v>Fabiola del Carmen Perez Hinojosa</v>
          </cell>
          <cell r="AL126" t="str">
            <v>RRHH</v>
          </cell>
          <cell r="AM126">
            <v>28</v>
          </cell>
          <cell r="AO126" t="str">
            <v>Si</v>
          </cell>
          <cell r="AQ126" t="str">
            <v>Enc Entrenamiento Práctico</v>
          </cell>
          <cell r="AR126" t="str">
            <v>NIVEL 10</v>
          </cell>
          <cell r="AS126" t="str">
            <v>RH</v>
          </cell>
          <cell r="AT126" t="str">
            <v>Plaza</v>
          </cell>
          <cell r="AU126" t="str">
            <v>Bloque 2</v>
          </cell>
          <cell r="AV126" t="str">
            <v>No</v>
          </cell>
          <cell r="AW126" t="str">
            <v>DEMOCIÓN</v>
          </cell>
          <cell r="AX126">
            <v>32650</v>
          </cell>
          <cell r="AY126">
            <v>1.0927041499330656</v>
          </cell>
          <cell r="AZ126" t="str">
            <v/>
          </cell>
          <cell r="BA126" t="str">
            <v/>
          </cell>
          <cell r="BB126" t="str">
            <v/>
          </cell>
          <cell r="BC126">
            <v>38844</v>
          </cell>
          <cell r="BD126" t="str">
            <v>No</v>
          </cell>
          <cell r="BF126" t="str">
            <v>Laptop, Auto utilitario, Celular</v>
          </cell>
          <cell r="BI126" t="str">
            <v>Si</v>
          </cell>
          <cell r="BJ126" t="str">
            <v>Oxxo Gustavo A Madero</v>
          </cell>
        </row>
        <row r="127">
          <cell r="H127">
            <v>3044148</v>
          </cell>
          <cell r="I127" t="str">
            <v>Mayra Abigail Lopez Castillo</v>
          </cell>
          <cell r="J127">
            <v>1</v>
          </cell>
          <cell r="K127" t="str">
            <v>PLANTA FIJO</v>
          </cell>
          <cell r="L127">
            <v>7</v>
          </cell>
          <cell r="M127" t="str">
            <v>EMPLEADO</v>
          </cell>
          <cell r="N127">
            <v>3</v>
          </cell>
          <cell r="O127" t="str">
            <v>REC HUMANOS</v>
          </cell>
          <cell r="P127" t="str">
            <v>O388</v>
          </cell>
          <cell r="Q127" t="str">
            <v>RN</v>
          </cell>
          <cell r="R127" t="str">
            <v>31MXZ</v>
          </cell>
          <cell r="S127" t="str">
            <v>Mexico Oriente MTW</v>
          </cell>
          <cell r="T127">
            <v>204364</v>
          </cell>
          <cell r="U127" t="str">
            <v>RECURSOS HUMANOS MEXICO ORIENTE</v>
          </cell>
          <cell r="V127">
            <v>321410</v>
          </cell>
          <cell r="W127" t="str">
            <v>ENCARGADO ADMINISTRACION PERSONAL</v>
          </cell>
          <cell r="X127">
            <v>4025</v>
          </cell>
          <cell r="Y127" t="str">
            <v>ENCARGADO ADMINISTRACION PERSONAL</v>
          </cell>
          <cell r="Z127" t="str">
            <v>36ROJO1271</v>
          </cell>
          <cell r="AA127">
            <v>25060</v>
          </cell>
          <cell r="AB127">
            <v>42984</v>
          </cell>
          <cell r="AC127" t="str">
            <v>B5</v>
          </cell>
          <cell r="AD127" t="str">
            <v>EMPLEADOS OXXO</v>
          </cell>
          <cell r="AE127" t="str">
            <v>Z1</v>
          </cell>
          <cell r="AF127" t="str">
            <v>ZONA ECONOMICA A</v>
          </cell>
          <cell r="AG127" t="str">
            <v>NIVEL 10</v>
          </cell>
          <cell r="AH127" t="str">
            <v>23.02.1991</v>
          </cell>
          <cell r="AI127" t="str">
            <v>CASADO</v>
          </cell>
          <cell r="AJ127">
            <v>3630067</v>
          </cell>
          <cell r="AK127" t="str">
            <v>Claudia Rosario Tinoco Saavedra</v>
          </cell>
          <cell r="AL127" t="str">
            <v>RRHH</v>
          </cell>
          <cell r="AM127">
            <v>226</v>
          </cell>
          <cell r="AO127" t="str">
            <v>Si</v>
          </cell>
          <cell r="AQ127" t="str">
            <v>Encargado AP Plaza</v>
          </cell>
          <cell r="AR127" t="str">
            <v>NIVEL 10</v>
          </cell>
          <cell r="AS127" t="str">
            <v>RH</v>
          </cell>
          <cell r="AT127" t="str">
            <v>Región</v>
          </cell>
          <cell r="AU127" t="str">
            <v>Bloque 2</v>
          </cell>
          <cell r="AV127" t="str">
            <v>No</v>
          </cell>
          <cell r="AX127">
            <v>25060</v>
          </cell>
          <cell r="AY127">
            <v>0.83868808567603748</v>
          </cell>
          <cell r="AZ127" t="str">
            <v/>
          </cell>
          <cell r="BA127" t="str">
            <v/>
          </cell>
          <cell r="BB127" t="str">
            <v/>
          </cell>
          <cell r="BC127">
            <v>38844</v>
          </cell>
          <cell r="BD127" t="str">
            <v>No</v>
          </cell>
          <cell r="BF127" t="str">
            <v>Laptop</v>
          </cell>
          <cell r="BI127" t="str">
            <v>Si</v>
          </cell>
          <cell r="BJ127" t="str">
            <v>Oxxo Tecamac</v>
          </cell>
        </row>
        <row r="128">
          <cell r="H128">
            <v>1916085</v>
          </cell>
          <cell r="I128" t="str">
            <v>Maurilio Galicia Arias</v>
          </cell>
          <cell r="J128">
            <v>1</v>
          </cell>
          <cell r="K128" t="str">
            <v>PLANTA FIJO</v>
          </cell>
          <cell r="L128">
            <v>7</v>
          </cell>
          <cell r="M128" t="str">
            <v>EMPLEADO</v>
          </cell>
          <cell r="N128">
            <v>42</v>
          </cell>
          <cell r="O128" t="str">
            <v>EXPANSION</v>
          </cell>
          <cell r="P128" t="str">
            <v>O388</v>
          </cell>
          <cell r="Q128" t="str">
            <v>RN</v>
          </cell>
          <cell r="R128" t="str">
            <v>31MXZ</v>
          </cell>
          <cell r="S128" t="str">
            <v>Mexico Oriente MTW</v>
          </cell>
          <cell r="T128">
            <v>1907058</v>
          </cell>
          <cell r="U128" t="str">
            <v>EXPANSION MEXICO ORIENTE</v>
          </cell>
          <cell r="V128">
            <v>2021506</v>
          </cell>
          <cell r="W128" t="str">
            <v>ENCARGADO EXPANSION</v>
          </cell>
          <cell r="X128">
            <v>110283</v>
          </cell>
          <cell r="Y128" t="str">
            <v>ENCARGADO EXPANSION</v>
          </cell>
          <cell r="Z128" t="str">
            <v>37GEHO1271</v>
          </cell>
          <cell r="AA128">
            <v>26020</v>
          </cell>
          <cell r="AB128">
            <v>42416</v>
          </cell>
          <cell r="AC128" t="str">
            <v>B5</v>
          </cell>
          <cell r="AD128" t="str">
            <v>EMPLEADOS OXXO</v>
          </cell>
          <cell r="AE128" t="str">
            <v>Z1</v>
          </cell>
          <cell r="AF128" t="str">
            <v>ZONA ECONOMICA A</v>
          </cell>
          <cell r="AG128" t="str">
            <v>NIVEL 11</v>
          </cell>
          <cell r="AH128" t="str">
            <v>15.03.1985</v>
          </cell>
          <cell r="AI128" t="str">
            <v>CASADO</v>
          </cell>
          <cell r="AJ128">
            <v>1382485</v>
          </cell>
          <cell r="AK128" t="str">
            <v>Carolina Garcia Moreno</v>
          </cell>
          <cell r="AL128" t="str">
            <v>Expansión</v>
          </cell>
          <cell r="AM128">
            <v>355</v>
          </cell>
          <cell r="AO128" t="str">
            <v>Si</v>
          </cell>
          <cell r="AQ128" t="str">
            <v>Encargado Expansión</v>
          </cell>
          <cell r="AR128" t="str">
            <v>NIVEL 11</v>
          </cell>
          <cell r="AS128" t="str">
            <v>Expansión</v>
          </cell>
          <cell r="AT128" t="str">
            <v>Región</v>
          </cell>
          <cell r="AU128" t="str">
            <v>Bloque 2</v>
          </cell>
          <cell r="AV128" t="str">
            <v>No</v>
          </cell>
          <cell r="AX128">
            <v>26020</v>
          </cell>
          <cell r="AY128">
            <v>0.74791606783558495</v>
          </cell>
          <cell r="AZ128" t="str">
            <v/>
          </cell>
          <cell r="BA128" t="str">
            <v/>
          </cell>
          <cell r="BB128" t="str">
            <v/>
          </cell>
          <cell r="BC128">
            <v>45227</v>
          </cell>
          <cell r="BD128" t="str">
            <v>No</v>
          </cell>
          <cell r="BF128" t="str">
            <v>Laptop, Auto utilitario, Celular</v>
          </cell>
          <cell r="BI128" t="str">
            <v>Si</v>
          </cell>
          <cell r="BJ128" t="str">
            <v>Oxxo Region Centro Norte</v>
          </cell>
        </row>
        <row r="129">
          <cell r="H129">
            <v>3049762</v>
          </cell>
          <cell r="I129" t="str">
            <v>Mauricio Enrique Gama Umbral</v>
          </cell>
          <cell r="J129">
            <v>2</v>
          </cell>
          <cell r="K129" t="str">
            <v>PLANTA VARIABLE</v>
          </cell>
          <cell r="L129">
            <v>48</v>
          </cell>
          <cell r="M129" t="str">
            <v>EMPLEADO CUADRILLA</v>
          </cell>
          <cell r="N129">
            <v>37</v>
          </cell>
          <cell r="O129" t="str">
            <v>AUDITOR INVENT.</v>
          </cell>
          <cell r="P129" t="str">
            <v>O388</v>
          </cell>
          <cell r="Q129" t="str">
            <v>RX</v>
          </cell>
          <cell r="R129" t="str">
            <v>31MYQ</v>
          </cell>
          <cell r="S129" t="str">
            <v>Pachuca MTW</v>
          </cell>
          <cell r="T129">
            <v>1938292</v>
          </cell>
          <cell r="U129" t="str">
            <v>ADMINISTRATIVO PACHUCA</v>
          </cell>
          <cell r="V129">
            <v>2000135</v>
          </cell>
          <cell r="W129" t="str">
            <v>AUDITOR INVENTARIOS</v>
          </cell>
          <cell r="X129">
            <v>4363</v>
          </cell>
          <cell r="Y129" t="str">
            <v>AUDITOR INVENTARIOS</v>
          </cell>
          <cell r="Z129" t="str">
            <v>31PDPO1771</v>
          </cell>
          <cell r="AA129">
            <v>11550</v>
          </cell>
          <cell r="AB129">
            <v>42436</v>
          </cell>
          <cell r="AC129" t="str">
            <v>B5</v>
          </cell>
          <cell r="AD129" t="str">
            <v>EMPLEADOS OXXO</v>
          </cell>
          <cell r="AE129" t="str">
            <v>Z3</v>
          </cell>
          <cell r="AF129" t="str">
            <v>ZONA ECONOMICA C</v>
          </cell>
          <cell r="AG129" t="str">
            <v>NIVEL 06</v>
          </cell>
          <cell r="AH129" t="str">
            <v>16.02.1988</v>
          </cell>
          <cell r="AI129" t="str">
            <v>SOLTER</v>
          </cell>
          <cell r="AJ129">
            <v>1898368</v>
          </cell>
          <cell r="AK129" t="str">
            <v>Osiris Lucio Pacheco Garcia</v>
          </cell>
          <cell r="AL129" t="str">
            <v>Administrativo</v>
          </cell>
          <cell r="AM129">
            <v>904</v>
          </cell>
          <cell r="AO129" t="str">
            <v>Si</v>
          </cell>
          <cell r="AQ129" t="str">
            <v>Auditor Inventarios</v>
          </cell>
          <cell r="AR129" t="str">
            <v>NIVEL 06</v>
          </cell>
          <cell r="AS129" t="str">
            <v>Administrativo</v>
          </cell>
          <cell r="AT129" t="str">
            <v>Región</v>
          </cell>
          <cell r="AU129" t="str">
            <v>Bloque 2</v>
          </cell>
          <cell r="AV129" t="str">
            <v>No</v>
          </cell>
          <cell r="AX129">
            <v>11550</v>
          </cell>
          <cell r="AY129" t="str">
            <v/>
          </cell>
          <cell r="AZ129" t="str">
            <v/>
          </cell>
          <cell r="BA129" t="str">
            <v/>
          </cell>
          <cell r="BB129" t="str">
            <v/>
          </cell>
          <cell r="BC129">
            <v>17654</v>
          </cell>
          <cell r="BD129" t="str">
            <v>No</v>
          </cell>
          <cell r="BF129" t="str">
            <v>Desktop por región</v>
          </cell>
          <cell r="BI129" t="str">
            <v>Si</v>
          </cell>
          <cell r="BJ129" t="str">
            <v>Oxxo Region Centro Norte</v>
          </cell>
        </row>
        <row r="130">
          <cell r="H130">
            <v>3050434</v>
          </cell>
          <cell r="I130" t="str">
            <v>Martin Alejandro Fabila Gomez</v>
          </cell>
          <cell r="J130">
            <v>1</v>
          </cell>
          <cell r="K130" t="str">
            <v>PLANTA FIJO</v>
          </cell>
          <cell r="L130">
            <v>7</v>
          </cell>
          <cell r="M130" t="str">
            <v>EMPLEADO</v>
          </cell>
          <cell r="N130">
            <v>3</v>
          </cell>
          <cell r="O130" t="str">
            <v>REC HUMANOS</v>
          </cell>
          <cell r="P130" t="str">
            <v>O388</v>
          </cell>
          <cell r="Q130" t="str">
            <v>RN</v>
          </cell>
          <cell r="R130" t="str">
            <v>31MXZ</v>
          </cell>
          <cell r="S130" t="str">
            <v>Mexico Oriente MTW</v>
          </cell>
          <cell r="T130">
            <v>204364</v>
          </cell>
          <cell r="U130" t="str">
            <v>RECURSOS HUMANOS MEXICO ORIENTE</v>
          </cell>
          <cell r="V130">
            <v>2375199</v>
          </cell>
          <cell r="W130" t="str">
            <v>ENCARGADO RECLUTAMIENTO Y SELECCION TDAS</v>
          </cell>
          <cell r="X130">
            <v>4017</v>
          </cell>
          <cell r="Y130" t="str">
            <v>ENCARGADO RECLUTAMIENTO Y SELECCION</v>
          </cell>
          <cell r="Z130" t="str">
            <v>36ROJO1271</v>
          </cell>
          <cell r="AA130">
            <v>28900</v>
          </cell>
          <cell r="AB130">
            <v>43509</v>
          </cell>
          <cell r="AC130" t="str">
            <v>B5</v>
          </cell>
          <cell r="AD130" t="str">
            <v>EMPLEADOS OXXO</v>
          </cell>
          <cell r="AE130" t="str">
            <v>Z1</v>
          </cell>
          <cell r="AF130" t="str">
            <v>ZONA ECONOMICA A</v>
          </cell>
          <cell r="AG130" t="str">
            <v>NIVEL 10</v>
          </cell>
          <cell r="AH130" t="str">
            <v>19.11.1991</v>
          </cell>
          <cell r="AI130" t="str">
            <v>SOLTER</v>
          </cell>
          <cell r="AJ130">
            <v>491083</v>
          </cell>
          <cell r="AK130" t="str">
            <v>Maria De Los Angeles Hernandez Zacarias</v>
          </cell>
          <cell r="AL130" t="str">
            <v>RRHH</v>
          </cell>
          <cell r="AM130">
            <v>903</v>
          </cell>
          <cell r="AO130" t="str">
            <v>No</v>
          </cell>
          <cell r="AP130" t="str">
            <v>TRANSFERENCIA OTRA UDN</v>
          </cell>
          <cell r="AR130" t="str">
            <v/>
          </cell>
          <cell r="AS130" t="str">
            <v/>
          </cell>
          <cell r="AT130" t="str">
            <v/>
          </cell>
          <cell r="AU130" t="str">
            <v/>
          </cell>
          <cell r="AV130" t="str">
            <v>No</v>
          </cell>
          <cell r="AX130">
            <v>28900</v>
          </cell>
          <cell r="AY130" t="str">
            <v/>
          </cell>
          <cell r="AZ130" t="str">
            <v/>
          </cell>
          <cell r="BA130" t="str">
            <v/>
          </cell>
          <cell r="BB130" t="str">
            <v/>
          </cell>
          <cell r="BC130" t="e">
            <v>#N/A</v>
          </cell>
          <cell r="BD130" t="str">
            <v>No</v>
          </cell>
          <cell r="BG130" t="str">
            <v>Centro de Reclutamineto</v>
          </cell>
          <cell r="BI130" t="str">
            <v>Si</v>
          </cell>
        </row>
        <row r="131">
          <cell r="H131">
            <v>1523701</v>
          </cell>
          <cell r="I131" t="str">
            <v>Martha Fernández Castañeda</v>
          </cell>
          <cell r="J131">
            <v>1</v>
          </cell>
          <cell r="K131" t="str">
            <v>PLANTA FIJO</v>
          </cell>
          <cell r="L131">
            <v>98</v>
          </cell>
          <cell r="M131" t="str">
            <v>EQUIPO BASICO</v>
          </cell>
          <cell r="N131">
            <v>43</v>
          </cell>
          <cell r="O131" t="str">
            <v>OPS. COMERCIO</v>
          </cell>
          <cell r="P131" t="str">
            <v>O388</v>
          </cell>
          <cell r="Q131" t="str">
            <v>RN</v>
          </cell>
          <cell r="R131" t="str">
            <v>31MYB</v>
          </cell>
          <cell r="S131" t="str">
            <v>Mexico Satelite MTW</v>
          </cell>
          <cell r="T131">
            <v>204459</v>
          </cell>
          <cell r="U131" t="str">
            <v>OPERACIONES MEXICO SATELITE</v>
          </cell>
          <cell r="V131">
            <v>1704089</v>
          </cell>
          <cell r="W131" t="str">
            <v>COORDINADOR DESPLIEGUES Y PROCESOS OPERA</v>
          </cell>
          <cell r="X131">
            <v>4043</v>
          </cell>
          <cell r="Y131" t="str">
            <v>COORDINADOR DESPLIEGUES</v>
          </cell>
          <cell r="Z131" t="str">
            <v>32SOJO1271</v>
          </cell>
          <cell r="AA131">
            <v>47820</v>
          </cell>
          <cell r="AB131">
            <v>40330</v>
          </cell>
          <cell r="AC131" t="str">
            <v>B5</v>
          </cell>
          <cell r="AD131" t="str">
            <v>EMPLEADOS OXXO</v>
          </cell>
          <cell r="AE131" t="str">
            <v>Z1</v>
          </cell>
          <cell r="AF131" t="str">
            <v>ZONA ECONOMICA A</v>
          </cell>
          <cell r="AG131" t="str">
            <v>NIVEL 14</v>
          </cell>
          <cell r="AH131" t="str">
            <v>27.12.1973</v>
          </cell>
          <cell r="AI131" t="str">
            <v>CASADO</v>
          </cell>
          <cell r="AJ131">
            <v>95803</v>
          </cell>
          <cell r="AK131" t="str">
            <v>Carlos Gerardo Zamora Leal</v>
          </cell>
          <cell r="AL131" t="str">
            <v>Procesos Operativos</v>
          </cell>
          <cell r="AM131" t="str">
            <v>Asignado</v>
          </cell>
          <cell r="AO131" t="str">
            <v>Si</v>
          </cell>
          <cell r="AQ131" t="str">
            <v>Responsable Reg PyD</v>
          </cell>
          <cell r="AR131" t="str">
            <v>NIVEL 15</v>
          </cell>
          <cell r="AS131" t="str">
            <v>Procesos Operativos</v>
          </cell>
          <cell r="AT131" t="str">
            <v>Región</v>
          </cell>
          <cell r="AU131" t="str">
            <v xml:space="preserve">Bloque 1 </v>
          </cell>
          <cell r="AV131" t="str">
            <v>Si</v>
          </cell>
          <cell r="AW131" t="str">
            <v>PROMOCIÓN</v>
          </cell>
          <cell r="AX131">
            <v>55110</v>
          </cell>
          <cell r="AY131">
            <v>0.82822362488728585</v>
          </cell>
          <cell r="AZ131">
            <v>62166</v>
          </cell>
          <cell r="BA131">
            <v>0.3</v>
          </cell>
          <cell r="BB131">
            <v>0.15244667503136755</v>
          </cell>
          <cell r="BC131">
            <v>86502</v>
          </cell>
          <cell r="BD131" t="str">
            <v>No</v>
          </cell>
          <cell r="BF131" t="str">
            <v>Laptop, Auto utilitario, Celular</v>
          </cell>
          <cell r="BI131" t="str">
            <v>Si</v>
          </cell>
          <cell r="BJ131" t="str">
            <v>Oxxo Region Centro Norte</v>
          </cell>
        </row>
        <row r="132">
          <cell r="H132">
            <v>1998573</v>
          </cell>
          <cell r="I132" t="str">
            <v>Marlen Castañeda Gonzalez</v>
          </cell>
          <cell r="J132">
            <v>2</v>
          </cell>
          <cell r="K132" t="str">
            <v>PLANTA VARIABLE</v>
          </cell>
          <cell r="L132">
            <v>48</v>
          </cell>
          <cell r="M132" t="str">
            <v>EMPLEADO CUADRILLA</v>
          </cell>
          <cell r="N132">
            <v>37</v>
          </cell>
          <cell r="O132" t="str">
            <v>AUDITOR INVENT.</v>
          </cell>
          <cell r="P132" t="str">
            <v>O388</v>
          </cell>
          <cell r="Q132" t="str">
            <v>RX</v>
          </cell>
          <cell r="R132" t="str">
            <v>31MYQ</v>
          </cell>
          <cell r="S132" t="str">
            <v>Pachuca MTW</v>
          </cell>
          <cell r="T132">
            <v>1938292</v>
          </cell>
          <cell r="U132" t="str">
            <v>ADMINISTRATIVO PACHUCA</v>
          </cell>
          <cell r="V132">
            <v>2185456</v>
          </cell>
          <cell r="W132" t="str">
            <v>AUDITOR INVENTARIOS</v>
          </cell>
          <cell r="X132">
            <v>4363</v>
          </cell>
          <cell r="Y132" t="str">
            <v>AUDITOR INVENTARIOS</v>
          </cell>
          <cell r="Z132" t="str">
            <v>31PDPO1771</v>
          </cell>
          <cell r="AA132">
            <v>12070</v>
          </cell>
          <cell r="AB132">
            <v>42527</v>
          </cell>
          <cell r="AC132" t="str">
            <v>B5</v>
          </cell>
          <cell r="AD132" t="str">
            <v>EMPLEADOS OXXO</v>
          </cell>
          <cell r="AE132" t="str">
            <v>Z3</v>
          </cell>
          <cell r="AF132" t="str">
            <v>ZONA ECONOMICA C</v>
          </cell>
          <cell r="AG132" t="str">
            <v>NIVEL 06</v>
          </cell>
          <cell r="AH132" t="str">
            <v>22.12.1992</v>
          </cell>
          <cell r="AI132" t="str">
            <v>SOLTER</v>
          </cell>
          <cell r="AJ132">
            <v>1514273</v>
          </cell>
          <cell r="AK132" t="str">
            <v>Marco Antonio Perez Sanchez</v>
          </cell>
          <cell r="AL132" t="str">
            <v>Administrativo</v>
          </cell>
          <cell r="AM132">
            <v>1584</v>
          </cell>
          <cell r="AO132" t="str">
            <v>Si</v>
          </cell>
          <cell r="AQ132" t="str">
            <v>Auditor Inventarios</v>
          </cell>
          <cell r="AR132" t="str">
            <v>NIVEL 06</v>
          </cell>
          <cell r="AS132" t="str">
            <v>Administrativo</v>
          </cell>
          <cell r="AT132" t="str">
            <v>Región</v>
          </cell>
          <cell r="AU132" t="str">
            <v>Bloque 2</v>
          </cell>
          <cell r="AV132" t="str">
            <v>No</v>
          </cell>
          <cell r="AX132">
            <v>12070</v>
          </cell>
          <cell r="AY132" t="str">
            <v/>
          </cell>
          <cell r="AZ132" t="str">
            <v/>
          </cell>
          <cell r="BA132" t="str">
            <v/>
          </cell>
          <cell r="BB132" t="str">
            <v/>
          </cell>
          <cell r="BC132">
            <v>17654</v>
          </cell>
          <cell r="BD132" t="str">
            <v>No</v>
          </cell>
          <cell r="BF132" t="str">
            <v>Desktop por región</v>
          </cell>
          <cell r="BI132" t="str">
            <v>Si</v>
          </cell>
          <cell r="BJ132" t="str">
            <v>Oxxo Region Centro Norte</v>
          </cell>
        </row>
        <row r="133">
          <cell r="H133">
            <v>1773933</v>
          </cell>
          <cell r="I133" t="str">
            <v>Marisol Ortiz Sanchez</v>
          </cell>
          <cell r="J133">
            <v>1</v>
          </cell>
          <cell r="K133" t="str">
            <v>PLANTA FIJO</v>
          </cell>
          <cell r="L133">
            <v>7</v>
          </cell>
          <cell r="M133" t="str">
            <v>EMPLEADO</v>
          </cell>
          <cell r="N133">
            <v>15</v>
          </cell>
          <cell r="O133" t="str">
            <v>MERCADOTECNIA</v>
          </cell>
          <cell r="P133" t="str">
            <v>O388</v>
          </cell>
          <cell r="Q133" t="str">
            <v>RN</v>
          </cell>
          <cell r="R133" t="str">
            <v>31MYQ</v>
          </cell>
          <cell r="S133" t="str">
            <v>Pachuca MTW</v>
          </cell>
          <cell r="T133">
            <v>1938291</v>
          </cell>
          <cell r="U133" t="str">
            <v>MERCADEO PACHUCA</v>
          </cell>
          <cell r="V133">
            <v>2037099</v>
          </cell>
          <cell r="W133" t="str">
            <v>ENCARGADO CATALOGOS</v>
          </cell>
          <cell r="X133">
            <v>4791</v>
          </cell>
          <cell r="Y133" t="str">
            <v>AUXILIAR CATALOGOS</v>
          </cell>
          <cell r="Z133" t="str">
            <v>39MKPO1771</v>
          </cell>
          <cell r="AA133">
            <v>25600</v>
          </cell>
          <cell r="AB133">
            <v>41928</v>
          </cell>
          <cell r="AC133" t="str">
            <v>B5</v>
          </cell>
          <cell r="AD133" t="str">
            <v>EMPLEADOS OXXO</v>
          </cell>
          <cell r="AE133" t="str">
            <v>Z3</v>
          </cell>
          <cell r="AF133" t="str">
            <v>ZONA ECONOMICA C</v>
          </cell>
          <cell r="AG133" t="str">
            <v>NIVEL 11</v>
          </cell>
          <cell r="AH133" t="str">
            <v>29.01.1981</v>
          </cell>
          <cell r="AI133" t="str">
            <v>CASADO</v>
          </cell>
          <cell r="AJ133">
            <v>1664351</v>
          </cell>
          <cell r="AK133" t="str">
            <v>Tania Noguerola Rivera</v>
          </cell>
          <cell r="AL133" t="str">
            <v>Comercial</v>
          </cell>
          <cell r="AM133">
            <v>181</v>
          </cell>
          <cell r="AO133" t="str">
            <v>Si</v>
          </cell>
          <cell r="AQ133" t="str">
            <v>Coord Precios y Promociones</v>
          </cell>
          <cell r="AR133" t="str">
            <v>NIVEL 12</v>
          </cell>
          <cell r="AS133" t="str">
            <v>Comercial</v>
          </cell>
          <cell r="AT133" t="str">
            <v>Región</v>
          </cell>
          <cell r="AU133" t="str">
            <v xml:space="preserve">Bloque 1 </v>
          </cell>
          <cell r="AV133" t="str">
            <v>Si</v>
          </cell>
          <cell r="AW133" t="str">
            <v>PROMOCIÓN</v>
          </cell>
          <cell r="AX133">
            <v>26780</v>
          </cell>
          <cell r="AY133" t="str">
            <v/>
          </cell>
          <cell r="AZ133">
            <v>37120</v>
          </cell>
          <cell r="BA133">
            <v>0.45</v>
          </cell>
          <cell r="BB133">
            <v>4.6093750000000044E-2</v>
          </cell>
          <cell r="BC133">
            <v>42757</v>
          </cell>
          <cell r="BD133" t="str">
            <v>No</v>
          </cell>
          <cell r="BF133" t="str">
            <v>Laptop, Celular</v>
          </cell>
          <cell r="BI133" t="str">
            <v>Si</v>
          </cell>
          <cell r="BJ133" t="str">
            <v>Oxxo Region Centro Norte</v>
          </cell>
        </row>
        <row r="134">
          <cell r="H134">
            <v>491248</v>
          </cell>
          <cell r="I134" t="str">
            <v>Mario Alfredo Garcia Gomez</v>
          </cell>
          <cell r="J134">
            <v>1</v>
          </cell>
          <cell r="K134" t="str">
            <v>PLANTA FIJO</v>
          </cell>
          <cell r="L134">
            <v>98</v>
          </cell>
          <cell r="M134" t="str">
            <v>EQUIPO BASICO</v>
          </cell>
          <cell r="N134">
            <v>43</v>
          </cell>
          <cell r="O134" t="str">
            <v>OPS. COMERCIO</v>
          </cell>
          <cell r="P134" t="str">
            <v>O388</v>
          </cell>
          <cell r="Q134" t="str">
            <v>RN</v>
          </cell>
          <cell r="R134" t="str">
            <v>31MYB</v>
          </cell>
          <cell r="S134" t="str">
            <v>Mexico Satelite MTW</v>
          </cell>
          <cell r="T134">
            <v>1956084</v>
          </cell>
          <cell r="U134" t="str">
            <v>OPERACIONES 9</v>
          </cell>
          <cell r="V134">
            <v>2272138</v>
          </cell>
          <cell r="W134" t="str">
            <v>ASESOR TIENDA</v>
          </cell>
          <cell r="X134">
            <v>4752</v>
          </cell>
          <cell r="Y134" t="str">
            <v>ASESOR TIENDA</v>
          </cell>
          <cell r="Z134" t="str">
            <v>32SOJO1271</v>
          </cell>
          <cell r="AA134">
            <v>39600</v>
          </cell>
          <cell r="AB134">
            <v>36647</v>
          </cell>
          <cell r="AC134" t="str">
            <v>B5</v>
          </cell>
          <cell r="AD134" t="str">
            <v>EMPLEADOS OXXO</v>
          </cell>
          <cell r="AE134" t="str">
            <v>Z1</v>
          </cell>
          <cell r="AF134" t="str">
            <v>ZONA ECONOMICA A</v>
          </cell>
          <cell r="AG134" t="str">
            <v>NIVEL 13</v>
          </cell>
          <cell r="AH134" t="str">
            <v>08.01.1974</v>
          </cell>
          <cell r="AI134" t="str">
            <v>CASADO</v>
          </cell>
          <cell r="AJ134">
            <v>491307</v>
          </cell>
          <cell r="AK134" t="str">
            <v>Wendolyne Esmeralda de la Cruz Rocha Her</v>
          </cell>
          <cell r="AL134" t="str">
            <v>Operaciones</v>
          </cell>
          <cell r="AM134">
            <v>755</v>
          </cell>
          <cell r="AO134" t="str">
            <v>Si</v>
          </cell>
          <cell r="AQ134" t="str">
            <v>Asesor Tienda</v>
          </cell>
          <cell r="AR134" t="str">
            <v>NIVEL 13</v>
          </cell>
          <cell r="AS134" t="str">
            <v>Operaciones</v>
          </cell>
          <cell r="AT134" t="str">
            <v>Plaza</v>
          </cell>
          <cell r="AU134" t="str">
            <v xml:space="preserve">Bloque 1 </v>
          </cell>
          <cell r="AV134" t="str">
            <v>No</v>
          </cell>
          <cell r="AX134">
            <v>39600</v>
          </cell>
          <cell r="AY134">
            <v>0.81902792140641156</v>
          </cell>
          <cell r="AZ134" t="str">
            <v/>
          </cell>
          <cell r="BA134" t="str">
            <v/>
          </cell>
          <cell r="BB134" t="str">
            <v/>
          </cell>
          <cell r="BC134">
            <v>62855</v>
          </cell>
          <cell r="BD134" t="str">
            <v>No</v>
          </cell>
          <cell r="BF134" t="str">
            <v>Laptop, Auto utilitario, Celular</v>
          </cell>
          <cell r="BI134" t="str">
            <v>Si</v>
          </cell>
          <cell r="BJ134" t="str">
            <v>Oxxo Naucalpan</v>
          </cell>
        </row>
        <row r="135">
          <cell r="H135">
            <v>1752647</v>
          </cell>
          <cell r="I135" t="str">
            <v>Maribel Veronica Ramos Godinez</v>
          </cell>
          <cell r="J135">
            <v>1</v>
          </cell>
          <cell r="K135" t="str">
            <v>PLANTA FIJO</v>
          </cell>
          <cell r="L135">
            <v>98</v>
          </cell>
          <cell r="M135" t="str">
            <v>EQUIPO BASICO</v>
          </cell>
          <cell r="N135">
            <v>43</v>
          </cell>
          <cell r="O135" t="str">
            <v>OPS. COMERCIO</v>
          </cell>
          <cell r="P135" t="str">
            <v>O388</v>
          </cell>
          <cell r="Q135" t="str">
            <v>RN</v>
          </cell>
          <cell r="R135" t="str">
            <v>31MXZ</v>
          </cell>
          <cell r="S135" t="str">
            <v>Mexico Oriente MTW</v>
          </cell>
          <cell r="T135">
            <v>1951066</v>
          </cell>
          <cell r="U135" t="str">
            <v>OPERACIONES 10</v>
          </cell>
          <cell r="V135">
            <v>274919</v>
          </cell>
          <cell r="W135" t="str">
            <v>ASESOR TIENDA</v>
          </cell>
          <cell r="X135">
            <v>4752</v>
          </cell>
          <cell r="Y135" t="str">
            <v>ASESOR TIENDA</v>
          </cell>
          <cell r="Z135" t="str">
            <v>32OOJO1271</v>
          </cell>
          <cell r="AA135">
            <v>40350</v>
          </cell>
          <cell r="AB135">
            <v>41458</v>
          </cell>
          <cell r="AC135" t="str">
            <v>B5</v>
          </cell>
          <cell r="AD135" t="str">
            <v>EMPLEADOS OXXO</v>
          </cell>
          <cell r="AE135" t="str">
            <v>Z1</v>
          </cell>
          <cell r="AF135" t="str">
            <v>ZONA ECONOMICA A</v>
          </cell>
          <cell r="AG135" t="str">
            <v>NIVEL 13</v>
          </cell>
          <cell r="AH135" t="str">
            <v>26.10.1971</v>
          </cell>
          <cell r="AI135" t="str">
            <v>CASADO</v>
          </cell>
          <cell r="AJ135">
            <v>1410631</v>
          </cell>
          <cell r="AK135" t="str">
            <v>Hector Rivera Lozano</v>
          </cell>
          <cell r="AL135" t="str">
            <v>Operaciones</v>
          </cell>
          <cell r="AM135">
            <v>1162</v>
          </cell>
          <cell r="AO135" t="str">
            <v>Si</v>
          </cell>
          <cell r="AQ135" t="str">
            <v>Asesor Tienda</v>
          </cell>
          <cell r="AR135" t="str">
            <v>NIVEL 13</v>
          </cell>
          <cell r="AS135" t="str">
            <v>Operaciones</v>
          </cell>
          <cell r="AT135" t="str">
            <v>Plaza</v>
          </cell>
          <cell r="AU135" t="str">
            <v xml:space="preserve">Bloque 1 </v>
          </cell>
          <cell r="AV135" t="str">
            <v>No</v>
          </cell>
          <cell r="AX135">
            <v>40350</v>
          </cell>
          <cell r="AY135">
            <v>0.83453981385729059</v>
          </cell>
          <cell r="AZ135" t="str">
            <v/>
          </cell>
          <cell r="BA135" t="str">
            <v/>
          </cell>
          <cell r="BB135" t="str">
            <v/>
          </cell>
          <cell r="BC135">
            <v>62855</v>
          </cell>
          <cell r="BD135" t="str">
            <v>No</v>
          </cell>
          <cell r="BF135" t="str">
            <v>Laptop, Auto utilitario, Celular</v>
          </cell>
          <cell r="BI135" t="str">
            <v>Si</v>
          </cell>
          <cell r="BJ135" t="str">
            <v>Oxxo Tecamac</v>
          </cell>
        </row>
        <row r="136">
          <cell r="H136">
            <v>3180507</v>
          </cell>
          <cell r="I136" t="str">
            <v>Maribel Ramirez Resendiz</v>
          </cell>
          <cell r="J136">
            <v>1</v>
          </cell>
          <cell r="K136" t="str">
            <v>PLANTA FIJO</v>
          </cell>
          <cell r="L136">
            <v>7</v>
          </cell>
          <cell r="M136" t="str">
            <v>EMPLEADO</v>
          </cell>
          <cell r="N136">
            <v>3</v>
          </cell>
          <cell r="O136" t="str">
            <v>REC HUMANOS</v>
          </cell>
          <cell r="P136" t="str">
            <v>O388</v>
          </cell>
          <cell r="Q136" t="str">
            <v>RN</v>
          </cell>
          <cell r="R136" t="str">
            <v>31MYQ</v>
          </cell>
          <cell r="S136" t="str">
            <v>Pachuca MTW</v>
          </cell>
          <cell r="T136">
            <v>1938293</v>
          </cell>
          <cell r="U136" t="str">
            <v>RECURSOS HUMANOS PACHUCA</v>
          </cell>
          <cell r="V136">
            <v>2176266</v>
          </cell>
          <cell r="W136" t="str">
            <v>ENCARGADO RECLUTAMIENTO Y SELECCION</v>
          </cell>
          <cell r="X136">
            <v>110363</v>
          </cell>
          <cell r="Y136" t="str">
            <v>ENCARGADO RECLUTAMIENTO Y SELECCIÓN</v>
          </cell>
          <cell r="Z136" t="str">
            <v>36PKRO1771</v>
          </cell>
          <cell r="AA136">
            <v>22290</v>
          </cell>
          <cell r="AB136">
            <v>42464</v>
          </cell>
          <cell r="AC136" t="str">
            <v>B5</v>
          </cell>
          <cell r="AD136" t="str">
            <v>EMPLEADOS OXXO</v>
          </cell>
          <cell r="AE136" t="str">
            <v>Z3</v>
          </cell>
          <cell r="AF136" t="str">
            <v>ZONA ECONOMICA C</v>
          </cell>
          <cell r="AG136" t="str">
            <v>NIVEL 11</v>
          </cell>
          <cell r="AH136" t="str">
            <v>10.06.1991</v>
          </cell>
          <cell r="AI136" t="str">
            <v>SOLTER</v>
          </cell>
          <cell r="AJ136">
            <v>1834646</v>
          </cell>
          <cell r="AK136" t="str">
            <v>Yecenia Maria Roman Beleño</v>
          </cell>
          <cell r="AL136" t="str">
            <v>RRHH</v>
          </cell>
          <cell r="AM136">
            <v>302</v>
          </cell>
          <cell r="AO136" t="str">
            <v>No</v>
          </cell>
          <cell r="AP136" t="str">
            <v>BAJA</v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X136">
            <v>22290</v>
          </cell>
          <cell r="AY136" t="str">
            <v/>
          </cell>
          <cell r="AZ136" t="str">
            <v/>
          </cell>
          <cell r="BA136" t="str">
            <v/>
          </cell>
          <cell r="BB136">
            <v>0</v>
          </cell>
          <cell r="BC136" t="e">
            <v>#N/A</v>
          </cell>
          <cell r="BD136" t="str">
            <v>No</v>
          </cell>
          <cell r="BG136" t="str">
            <v>Incapacidad y Demandas</v>
          </cell>
          <cell r="BI136" t="str">
            <v>No</v>
          </cell>
        </row>
        <row r="137">
          <cell r="H137">
            <v>3077215</v>
          </cell>
          <cell r="I137" t="str">
            <v>Maribel Castillo Guerrero</v>
          </cell>
          <cell r="J137">
            <v>1</v>
          </cell>
          <cell r="K137" t="str">
            <v>PLANTA FIJO</v>
          </cell>
          <cell r="L137">
            <v>7</v>
          </cell>
          <cell r="M137" t="str">
            <v>EMPLEADO</v>
          </cell>
          <cell r="N137">
            <v>3</v>
          </cell>
          <cell r="O137" t="str">
            <v>REC HUMANOS</v>
          </cell>
          <cell r="P137" t="str">
            <v>O388</v>
          </cell>
          <cell r="Q137" t="str">
            <v>RN</v>
          </cell>
          <cell r="R137" t="str">
            <v>31MYQ</v>
          </cell>
          <cell r="S137" t="str">
            <v>Pachuca MTW</v>
          </cell>
          <cell r="T137">
            <v>1938293</v>
          </cell>
          <cell r="U137" t="str">
            <v>RECURSOS HUMANOS PACHUCA</v>
          </cell>
          <cell r="V137">
            <v>2353270</v>
          </cell>
          <cell r="W137" t="str">
            <v>ENCARGADO RETENCION</v>
          </cell>
          <cell r="X137">
            <v>57026</v>
          </cell>
          <cell r="Y137" t="str">
            <v>AUXILIAR</v>
          </cell>
          <cell r="Z137" t="str">
            <v>36PKRO1771</v>
          </cell>
          <cell r="AA137">
            <v>18540</v>
          </cell>
          <cell r="AB137">
            <v>42478</v>
          </cell>
          <cell r="AC137" t="str">
            <v>B5</v>
          </cell>
          <cell r="AD137" t="str">
            <v>EMPLEADOS OXXO</v>
          </cell>
          <cell r="AE137" t="str">
            <v>Z3</v>
          </cell>
          <cell r="AF137" t="str">
            <v>ZONA ECONOMICA C</v>
          </cell>
          <cell r="AG137" t="str">
            <v>NIVEL 09</v>
          </cell>
          <cell r="AH137" t="str">
            <v>23.12.1991</v>
          </cell>
          <cell r="AI137" t="str">
            <v>SOLTER</v>
          </cell>
          <cell r="AJ137">
            <v>1834646</v>
          </cell>
          <cell r="AK137" t="str">
            <v>Yecenia Maria Roman Beleño</v>
          </cell>
          <cell r="AL137" t="str">
            <v>RRHH</v>
          </cell>
          <cell r="AM137">
            <v>404</v>
          </cell>
          <cell r="AO137" t="str">
            <v>Si</v>
          </cell>
          <cell r="AQ137" t="str">
            <v>Encargado Exp Colaborador</v>
          </cell>
          <cell r="AR137" t="str">
            <v>NIVEL 10</v>
          </cell>
          <cell r="AS137" t="str">
            <v>RH</v>
          </cell>
          <cell r="AT137" t="str">
            <v>Plaza</v>
          </cell>
          <cell r="AU137" t="str">
            <v>Bloque 2</v>
          </cell>
          <cell r="AV137" t="str">
            <v>Si</v>
          </cell>
          <cell r="AW137" t="str">
            <v>PROMOCIÓN</v>
          </cell>
          <cell r="AX137">
            <v>20620</v>
          </cell>
          <cell r="AY137" t="str">
            <v/>
          </cell>
          <cell r="AZ137">
            <v>29664</v>
          </cell>
          <cell r="BA137">
            <v>0.6</v>
          </cell>
          <cell r="BB137">
            <v>0.11218985976267537</v>
          </cell>
          <cell r="BC137">
            <v>31850</v>
          </cell>
          <cell r="BD137" t="str">
            <v>No</v>
          </cell>
          <cell r="BF137" t="str">
            <v>Laptop, Auto utilitario, Celular</v>
          </cell>
          <cell r="BI137" t="str">
            <v>Si</v>
          </cell>
          <cell r="BJ137" t="str">
            <v>Oxxo Pachuca</v>
          </cell>
        </row>
        <row r="138">
          <cell r="H138">
            <v>3457231</v>
          </cell>
          <cell r="I138" t="str">
            <v>Mariana Inés López Salomón</v>
          </cell>
          <cell r="J138">
            <v>1</v>
          </cell>
          <cell r="K138" t="str">
            <v>PLANTA FIJO</v>
          </cell>
          <cell r="L138">
            <v>7</v>
          </cell>
          <cell r="M138" t="str">
            <v>EMPLEADO</v>
          </cell>
          <cell r="N138">
            <v>42</v>
          </cell>
          <cell r="O138" t="str">
            <v>EXPANSION</v>
          </cell>
          <cell r="P138" t="str">
            <v>O388</v>
          </cell>
          <cell r="Q138" t="str">
            <v>RN</v>
          </cell>
          <cell r="R138" t="str">
            <v>31MYB</v>
          </cell>
          <cell r="S138" t="str">
            <v>Mexico Satelite MTW</v>
          </cell>
          <cell r="T138">
            <v>1907059</v>
          </cell>
          <cell r="U138" t="str">
            <v>EXPANSION MEXICO SATELITE</v>
          </cell>
          <cell r="V138">
            <v>2375727</v>
          </cell>
          <cell r="W138" t="str">
            <v>ENCARGADO EXPANSION</v>
          </cell>
          <cell r="X138">
            <v>110283</v>
          </cell>
          <cell r="Y138" t="str">
            <v>ENCARGADO EXPANSION</v>
          </cell>
          <cell r="Z138" t="str">
            <v>37GEAO1271</v>
          </cell>
          <cell r="AA138">
            <v>27260</v>
          </cell>
          <cell r="AB138">
            <v>42998</v>
          </cell>
          <cell r="AC138" t="str">
            <v>B5</v>
          </cell>
          <cell r="AD138" t="str">
            <v>EMPLEADOS OXXO</v>
          </cell>
          <cell r="AE138" t="str">
            <v>Z1</v>
          </cell>
          <cell r="AF138" t="str">
            <v>ZONA ECONOMICA A</v>
          </cell>
          <cell r="AG138" t="str">
            <v>NIVEL 11</v>
          </cell>
          <cell r="AH138" t="str">
            <v>01.09.1985</v>
          </cell>
          <cell r="AI138" t="str">
            <v>CASADO</v>
          </cell>
          <cell r="AJ138">
            <v>1654712</v>
          </cell>
          <cell r="AK138" t="str">
            <v>Ana Eloisa Anieva Romero</v>
          </cell>
          <cell r="AL138" t="str">
            <v>Expansión</v>
          </cell>
          <cell r="AM138">
            <v>337</v>
          </cell>
          <cell r="AO138" t="str">
            <v>Si</v>
          </cell>
          <cell r="AQ138" t="str">
            <v>Encargado Expansión</v>
          </cell>
          <cell r="AR138" t="str">
            <v>NIVEL 11</v>
          </cell>
          <cell r="AS138" t="str">
            <v>Expansión</v>
          </cell>
          <cell r="AT138" t="str">
            <v>Región</v>
          </cell>
          <cell r="AU138" t="str">
            <v>Bloque 2</v>
          </cell>
          <cell r="AV138" t="str">
            <v>No</v>
          </cell>
          <cell r="AX138">
            <v>27260</v>
          </cell>
          <cell r="AY138">
            <v>0.78355849382006326</v>
          </cell>
          <cell r="AZ138" t="str">
            <v/>
          </cell>
          <cell r="BA138" t="str">
            <v/>
          </cell>
          <cell r="BB138" t="str">
            <v/>
          </cell>
          <cell r="BC138">
            <v>45227</v>
          </cell>
          <cell r="BD138" t="str">
            <v>No</v>
          </cell>
          <cell r="BF138" t="str">
            <v>Laptop, Auto utilitario, Celular</v>
          </cell>
          <cell r="BI138" t="str">
            <v>Si</v>
          </cell>
          <cell r="BJ138" t="str">
            <v>Oxxo Region Centro Norte</v>
          </cell>
        </row>
        <row r="139">
          <cell r="H139">
            <v>3371170</v>
          </cell>
          <cell r="I139" t="str">
            <v>Mariana Estrada Estrada</v>
          </cell>
          <cell r="J139">
            <v>2</v>
          </cell>
          <cell r="K139" t="str">
            <v>PLANTA VARIABLE</v>
          </cell>
          <cell r="L139">
            <v>48</v>
          </cell>
          <cell r="M139" t="str">
            <v>EMPLEADO CUADRILLA</v>
          </cell>
          <cell r="N139">
            <v>37</v>
          </cell>
          <cell r="O139" t="str">
            <v>AUDITOR INVENT.</v>
          </cell>
          <cell r="P139" t="str">
            <v>O388</v>
          </cell>
          <cell r="Q139" t="str">
            <v>RX</v>
          </cell>
          <cell r="R139" t="str">
            <v>31MXZ</v>
          </cell>
          <cell r="S139" t="str">
            <v>Mexico Oriente MTW</v>
          </cell>
          <cell r="T139">
            <v>204365</v>
          </cell>
          <cell r="U139" t="str">
            <v>ADMINISTRATIVO MEXICO ORIENTE</v>
          </cell>
          <cell r="V139">
            <v>90924</v>
          </cell>
          <cell r="W139" t="str">
            <v>AUDITOR INVENTARIOS</v>
          </cell>
          <cell r="X139">
            <v>4363</v>
          </cell>
          <cell r="Y139" t="str">
            <v>AUDITOR INVENTARIOS</v>
          </cell>
          <cell r="Z139" t="str">
            <v>31YROO1271</v>
          </cell>
          <cell r="AA139">
            <v>16540</v>
          </cell>
          <cell r="AB139">
            <v>43633</v>
          </cell>
          <cell r="AC139" t="str">
            <v>B5</v>
          </cell>
          <cell r="AD139" t="str">
            <v>EMPLEADOS OXXO</v>
          </cell>
          <cell r="AE139" t="str">
            <v>Z1</v>
          </cell>
          <cell r="AF139" t="str">
            <v>ZONA ECONOMICA A</v>
          </cell>
          <cell r="AG139" t="str">
            <v>NIVEL 06</v>
          </cell>
          <cell r="AH139" t="str">
            <v>30.11.1989</v>
          </cell>
          <cell r="AI139" t="str">
            <v>SOLTER</v>
          </cell>
          <cell r="AJ139">
            <v>1636257</v>
          </cell>
          <cell r="AK139" t="str">
            <v>Carlos Eduardo Delfin Trejo</v>
          </cell>
          <cell r="AL139" t="str">
            <v>Administrativo</v>
          </cell>
          <cell r="AM139">
            <v>810</v>
          </cell>
          <cell r="AO139" t="str">
            <v>Si</v>
          </cell>
          <cell r="AQ139" t="str">
            <v>Auditor Inventarios</v>
          </cell>
          <cell r="AR139" t="str">
            <v>NIVEL 06</v>
          </cell>
          <cell r="AS139" t="str">
            <v>Administrativo</v>
          </cell>
          <cell r="AT139" t="str">
            <v>Región</v>
          </cell>
          <cell r="AU139" t="str">
            <v>Bloque 2</v>
          </cell>
          <cell r="AV139" t="str">
            <v>No</v>
          </cell>
          <cell r="AX139">
            <v>16540</v>
          </cell>
          <cell r="AY139">
            <v>0.96951934349355218</v>
          </cell>
          <cell r="AZ139" t="str">
            <v/>
          </cell>
          <cell r="BA139" t="str">
            <v/>
          </cell>
          <cell r="BB139" t="str">
            <v/>
          </cell>
          <cell r="BC139">
            <v>22178</v>
          </cell>
          <cell r="BD139" t="str">
            <v>No</v>
          </cell>
          <cell r="BF139" t="str">
            <v>Desktop por región</v>
          </cell>
          <cell r="BI139" t="str">
            <v>Si</v>
          </cell>
          <cell r="BJ139" t="str">
            <v>Oxxo Region Centro Norte</v>
          </cell>
        </row>
        <row r="140">
          <cell r="H140">
            <v>1316454</v>
          </cell>
          <cell r="I140" t="str">
            <v>Maria Magdalena Avelar Marquez</v>
          </cell>
          <cell r="J140">
            <v>1</v>
          </cell>
          <cell r="K140" t="str">
            <v>PLANTA FIJO</v>
          </cell>
          <cell r="L140">
            <v>98</v>
          </cell>
          <cell r="M140" t="str">
            <v>EQUIPO BASICO</v>
          </cell>
          <cell r="N140">
            <v>43</v>
          </cell>
          <cell r="O140" t="str">
            <v>OPS. COMERCIO</v>
          </cell>
          <cell r="P140" t="str">
            <v>O388</v>
          </cell>
          <cell r="Q140" t="str">
            <v>RN</v>
          </cell>
          <cell r="R140" t="str">
            <v>31MYB</v>
          </cell>
          <cell r="S140" t="str">
            <v>Mexico Satelite MTW</v>
          </cell>
          <cell r="T140">
            <v>76877</v>
          </cell>
          <cell r="U140" t="str">
            <v>OPERACIONES 3</v>
          </cell>
          <cell r="V140">
            <v>274956</v>
          </cell>
          <cell r="W140" t="str">
            <v>ASESOR TIENDA</v>
          </cell>
          <cell r="X140">
            <v>4752</v>
          </cell>
          <cell r="Y140" t="str">
            <v>ASESOR TIENDA</v>
          </cell>
          <cell r="Z140" t="str">
            <v>32SOJO1271</v>
          </cell>
          <cell r="AA140">
            <v>39600</v>
          </cell>
          <cell r="AB140">
            <v>38869</v>
          </cell>
          <cell r="AC140" t="str">
            <v>B5</v>
          </cell>
          <cell r="AD140" t="str">
            <v>EMPLEADOS OXXO</v>
          </cell>
          <cell r="AE140" t="str">
            <v>Z1</v>
          </cell>
          <cell r="AF140" t="str">
            <v>ZONA ECONOMICA A</v>
          </cell>
          <cell r="AG140" t="str">
            <v>NIVEL 13</v>
          </cell>
          <cell r="AH140" t="str">
            <v>13.03.1974</v>
          </cell>
          <cell r="AI140" t="str">
            <v>SOLTER</v>
          </cell>
          <cell r="AJ140">
            <v>491307</v>
          </cell>
          <cell r="AK140" t="str">
            <v>Wendolyne Esmeralda de la Cruz Rocha Her</v>
          </cell>
          <cell r="AL140" t="str">
            <v>Operaciones</v>
          </cell>
          <cell r="AM140">
            <v>1199</v>
          </cell>
          <cell r="AO140" t="str">
            <v>Si</v>
          </cell>
          <cell r="AQ140" t="str">
            <v>Asesor Tienda</v>
          </cell>
          <cell r="AR140" t="str">
            <v>NIVEL 13</v>
          </cell>
          <cell r="AS140" t="str">
            <v>Operaciones</v>
          </cell>
          <cell r="AT140" t="str">
            <v>Plaza</v>
          </cell>
          <cell r="AU140" t="str">
            <v xml:space="preserve">Bloque 1 </v>
          </cell>
          <cell r="AV140" t="str">
            <v>No</v>
          </cell>
          <cell r="AX140">
            <v>39600</v>
          </cell>
          <cell r="AY140">
            <v>0.81902792140641156</v>
          </cell>
          <cell r="AZ140" t="str">
            <v/>
          </cell>
          <cell r="BA140" t="str">
            <v/>
          </cell>
          <cell r="BB140" t="str">
            <v/>
          </cell>
          <cell r="BC140">
            <v>62855</v>
          </cell>
          <cell r="BD140" t="str">
            <v>No</v>
          </cell>
          <cell r="BF140" t="str">
            <v>Laptop, Auto utilitario, Celular</v>
          </cell>
          <cell r="BI140" t="str">
            <v>Si</v>
          </cell>
          <cell r="BJ140" t="str">
            <v>Oxxo Naucalpan</v>
          </cell>
        </row>
        <row r="141">
          <cell r="H141">
            <v>1927407</v>
          </cell>
          <cell r="I141" t="str">
            <v>Maria Luisa Alvarado Carrillo</v>
          </cell>
          <cell r="J141">
            <v>1</v>
          </cell>
          <cell r="K141" t="str">
            <v>PLANTA FIJO</v>
          </cell>
          <cell r="L141">
            <v>7</v>
          </cell>
          <cell r="M141" t="str">
            <v>EMPLEADO</v>
          </cell>
          <cell r="N141">
            <v>10</v>
          </cell>
          <cell r="O141" t="str">
            <v>FINZAS Y ADMON</v>
          </cell>
          <cell r="P141" t="str">
            <v>O388</v>
          </cell>
          <cell r="Q141" t="str">
            <v>RN</v>
          </cell>
          <cell r="R141" t="str">
            <v>31MXX</v>
          </cell>
          <cell r="S141" t="str">
            <v>Staff Mexico MTW</v>
          </cell>
          <cell r="T141">
            <v>200648</v>
          </cell>
          <cell r="U141" t="str">
            <v>ADMINISTRATIVO MEXICO STAFF</v>
          </cell>
          <cell r="V141">
            <v>90821</v>
          </cell>
          <cell r="W141" t="str">
            <v>AUXILIAR CUENTAS POR PAGAR</v>
          </cell>
          <cell r="X141">
            <v>110479</v>
          </cell>
          <cell r="Y141" t="str">
            <v>AUXILIAR CUENTAS POR PAGAR</v>
          </cell>
          <cell r="Z141" t="str">
            <v>31MEXO1271</v>
          </cell>
          <cell r="AA141">
            <v>19160</v>
          </cell>
          <cell r="AB141">
            <v>41778</v>
          </cell>
          <cell r="AC141" t="str">
            <v>B5</v>
          </cell>
          <cell r="AD141" t="str">
            <v>EMPLEADOS OXXO</v>
          </cell>
          <cell r="AE141" t="str">
            <v>Z1</v>
          </cell>
          <cell r="AF141" t="str">
            <v>ZONA ECONOMICA A</v>
          </cell>
          <cell r="AG141" t="str">
            <v>NIVEL 07</v>
          </cell>
          <cell r="AH141" t="str">
            <v>14.03.1978</v>
          </cell>
          <cell r="AI141" t="str">
            <v>CASADO</v>
          </cell>
          <cell r="AJ141">
            <v>499088</v>
          </cell>
          <cell r="AK141" t="str">
            <v>Rocio Rivera Huerta</v>
          </cell>
          <cell r="AL141" t="str">
            <v>Administrativo</v>
          </cell>
          <cell r="AM141">
            <v>494</v>
          </cell>
          <cell r="AO141" t="str">
            <v>Si</v>
          </cell>
          <cell r="AQ141" t="str">
            <v>Coord Admin</v>
          </cell>
          <cell r="AR141" t="str">
            <v>NIVEL 12</v>
          </cell>
          <cell r="AS141" t="str">
            <v>Administrativo</v>
          </cell>
          <cell r="AT141" t="str">
            <v>Plaza</v>
          </cell>
          <cell r="AU141" t="str">
            <v xml:space="preserve">Bloque 1 </v>
          </cell>
          <cell r="AV141" t="str">
            <v>Si</v>
          </cell>
          <cell r="AW141" t="str">
            <v>PROMOCIÓN</v>
          </cell>
          <cell r="AX141">
            <v>24840</v>
          </cell>
          <cell r="AY141">
            <v>0.60541067511576896</v>
          </cell>
          <cell r="AZ141">
            <v>30656</v>
          </cell>
          <cell r="BA141">
            <v>0.6</v>
          </cell>
          <cell r="BB141">
            <v>0.29645093945720258</v>
          </cell>
          <cell r="BC141">
            <v>53339</v>
          </cell>
          <cell r="BD141" t="str">
            <v>No</v>
          </cell>
          <cell r="BF141" t="str">
            <v>Laptop, Celular</v>
          </cell>
          <cell r="BI141" t="str">
            <v>Si</v>
          </cell>
          <cell r="BJ141" t="str">
            <v>Oxxo Izcalli</v>
          </cell>
        </row>
        <row r="142">
          <cell r="H142">
            <v>3443986</v>
          </cell>
          <cell r="I142" t="str">
            <v>Maria Fernanda Mendoza Pedroza</v>
          </cell>
          <cell r="J142">
            <v>1</v>
          </cell>
          <cell r="K142" t="str">
            <v>PLANTA FIJO</v>
          </cell>
          <cell r="L142">
            <v>7</v>
          </cell>
          <cell r="M142" t="str">
            <v>EMPLEADO</v>
          </cell>
          <cell r="N142">
            <v>42</v>
          </cell>
          <cell r="O142" t="str">
            <v>EXPANSION</v>
          </cell>
          <cell r="P142" t="str">
            <v>O388</v>
          </cell>
          <cell r="Q142" t="str">
            <v>RN</v>
          </cell>
          <cell r="R142" t="str">
            <v>31MYB</v>
          </cell>
          <cell r="S142" t="str">
            <v>Mexico Satelite MTW</v>
          </cell>
          <cell r="T142">
            <v>1907059</v>
          </cell>
          <cell r="U142" t="str">
            <v>EXPANSION MEXICO SATELITE</v>
          </cell>
          <cell r="V142">
            <v>2261808</v>
          </cell>
          <cell r="W142" t="str">
            <v>ENCARGADO ARQUITECTURA DISEÑO COMERCIAL</v>
          </cell>
          <cell r="X142">
            <v>110485</v>
          </cell>
          <cell r="Y142" t="str">
            <v>PROYECTISTA</v>
          </cell>
          <cell r="Z142" t="str">
            <v>37GEAO1271</v>
          </cell>
          <cell r="AA142">
            <v>25380</v>
          </cell>
          <cell r="AB142">
            <v>42975</v>
          </cell>
          <cell r="AC142" t="str">
            <v>B5</v>
          </cell>
          <cell r="AD142" t="str">
            <v>EMPLEADOS OXXO</v>
          </cell>
          <cell r="AE142" t="str">
            <v>Z1</v>
          </cell>
          <cell r="AF142" t="str">
            <v>ZONA ECONOMICA A</v>
          </cell>
          <cell r="AG142" t="str">
            <v>NIVEL 10</v>
          </cell>
          <cell r="AH142" t="str">
            <v>08.04.1991</v>
          </cell>
          <cell r="AI142" t="str">
            <v>SOLTER</v>
          </cell>
          <cell r="AJ142">
            <v>1421373</v>
          </cell>
          <cell r="AK142" t="str">
            <v>Jose Manuel Rosales Flores</v>
          </cell>
          <cell r="AL142" t="str">
            <v>DID</v>
          </cell>
          <cell r="AM142">
            <v>72</v>
          </cell>
          <cell r="AO142" t="str">
            <v>Si</v>
          </cell>
          <cell r="AQ142" t="str">
            <v>Encargado Arq Diseño Com</v>
          </cell>
          <cell r="AR142" t="str">
            <v>NIVEL 11</v>
          </cell>
          <cell r="AS142" t="str">
            <v>DID</v>
          </cell>
          <cell r="AT142" t="str">
            <v>Región</v>
          </cell>
          <cell r="AU142" t="str">
            <v>Bloque 2</v>
          </cell>
          <cell r="AV142" t="str">
            <v>Si</v>
          </cell>
          <cell r="AW142" t="str">
            <v>PROMOCIÓN</v>
          </cell>
          <cell r="AX142">
            <v>29240</v>
          </cell>
          <cell r="AY142">
            <v>0.8404713998275366</v>
          </cell>
          <cell r="AZ142">
            <v>36801</v>
          </cell>
          <cell r="BA142">
            <v>0.45</v>
          </cell>
          <cell r="BB142">
            <v>0.1520882584712373</v>
          </cell>
          <cell r="BC142">
            <v>45227</v>
          </cell>
          <cell r="BD142" t="str">
            <v>No</v>
          </cell>
          <cell r="BF142" t="str">
            <v>Laptop, Celular</v>
          </cell>
          <cell r="BI142" t="str">
            <v>Si</v>
          </cell>
          <cell r="BJ142" t="str">
            <v>Oxxo Region Centro Norte</v>
          </cell>
        </row>
        <row r="143">
          <cell r="H143">
            <v>3061111</v>
          </cell>
          <cell r="I143" t="str">
            <v>MARIA DEL ROSARIO TAPIA RUIZ</v>
          </cell>
          <cell r="J143">
            <v>1</v>
          </cell>
          <cell r="K143" t="str">
            <v>PLANTA FIJO</v>
          </cell>
          <cell r="L143">
            <v>7</v>
          </cell>
          <cell r="M143" t="str">
            <v>EMPLEADO</v>
          </cell>
          <cell r="N143">
            <v>43</v>
          </cell>
          <cell r="O143" t="str">
            <v>OPS. COMERCIO</v>
          </cell>
          <cell r="P143" t="str">
            <v>O388</v>
          </cell>
          <cell r="Q143" t="str">
            <v>RN</v>
          </cell>
          <cell r="R143" t="str">
            <v>31MXY</v>
          </cell>
          <cell r="S143" t="str">
            <v>Mexico Ajusco MTW</v>
          </cell>
          <cell r="T143">
            <v>1980098</v>
          </cell>
          <cell r="U143" t="str">
            <v>CONSTRUCCION</v>
          </cell>
          <cell r="V143">
            <v>2390526</v>
          </cell>
          <cell r="W143" t="str">
            <v>COORDINADOR INFRAESTRUCTURA Y DISEÑO</v>
          </cell>
          <cell r="X143">
            <v>110210</v>
          </cell>
          <cell r="Y143" t="str">
            <v>COORDINADOR CONSTRUCCION</v>
          </cell>
          <cell r="Z143" t="str">
            <v>37GEFO1271</v>
          </cell>
          <cell r="AA143">
            <v>40350</v>
          </cell>
          <cell r="AB143">
            <v>42220</v>
          </cell>
          <cell r="AC143" t="str">
            <v>B5</v>
          </cell>
          <cell r="AD143" t="str">
            <v>EMPLEADOS OXXO</v>
          </cell>
          <cell r="AE143" t="str">
            <v>Z1</v>
          </cell>
          <cell r="AF143" t="str">
            <v>ZONA ECONOMICA A</v>
          </cell>
          <cell r="AG143" t="str">
            <v>NIVEL 13</v>
          </cell>
          <cell r="AH143" t="str">
            <v>22.04.1988</v>
          </cell>
          <cell r="AI143" t="str">
            <v>CASADO</v>
          </cell>
          <cell r="AJ143">
            <v>3888649</v>
          </cell>
          <cell r="AK143" t="str">
            <v>DANIELA ALEJANDRA NEVARES</v>
          </cell>
          <cell r="AL143" t="str">
            <v>DID</v>
          </cell>
          <cell r="AM143">
            <v>20</v>
          </cell>
          <cell r="AO143" t="str">
            <v>Si</v>
          </cell>
          <cell r="AQ143" t="str">
            <v>Encargado Ejecución Proyectos</v>
          </cell>
          <cell r="AR143" t="str">
            <v>NIVEL 10</v>
          </cell>
          <cell r="AS143" t="str">
            <v>DID</v>
          </cell>
          <cell r="AT143" t="str">
            <v>Región</v>
          </cell>
          <cell r="AU143" t="str">
            <v>Bloque 2</v>
          </cell>
          <cell r="AV143" t="str">
            <v>Si</v>
          </cell>
          <cell r="AW143" t="str">
            <v>DEMOCIÓN</v>
          </cell>
          <cell r="AX143">
            <v>40350</v>
          </cell>
          <cell r="AY143">
            <v>1.3504016064257027</v>
          </cell>
          <cell r="AZ143">
            <v>52455</v>
          </cell>
          <cell r="BA143">
            <v>0.3</v>
          </cell>
          <cell r="BB143">
            <v>0</v>
          </cell>
          <cell r="BC143">
            <v>38844</v>
          </cell>
          <cell r="BD143" t="str">
            <v>No</v>
          </cell>
          <cell r="BF143" t="str">
            <v>Laptop, Auto utilitario, Celular</v>
          </cell>
          <cell r="BI143" t="str">
            <v>Si</v>
          </cell>
          <cell r="BJ143" t="str">
            <v>Oxxo Region Centro Norte</v>
          </cell>
        </row>
        <row r="144">
          <cell r="H144">
            <v>1828117</v>
          </cell>
          <cell r="I144" t="str">
            <v>Maria del Carmen Torrejon Portilla</v>
          </cell>
          <cell r="J144">
            <v>1</v>
          </cell>
          <cell r="K144" t="str">
            <v>PLANTA FIJO</v>
          </cell>
          <cell r="L144">
            <v>7</v>
          </cell>
          <cell r="M144" t="str">
            <v>EMPLEADO</v>
          </cell>
          <cell r="N144">
            <v>3</v>
          </cell>
          <cell r="O144" t="str">
            <v>REC HUMANOS</v>
          </cell>
          <cell r="P144" t="str">
            <v>O388</v>
          </cell>
          <cell r="Q144" t="str">
            <v>RN</v>
          </cell>
          <cell r="R144" t="str">
            <v>31MXX</v>
          </cell>
          <cell r="S144" t="str">
            <v>Staff Mexico MTW</v>
          </cell>
          <cell r="T144">
            <v>200646</v>
          </cell>
          <cell r="U144" t="str">
            <v>RECURSOS HUMANOS MEXICO STAFF</v>
          </cell>
          <cell r="V144">
            <v>275229</v>
          </cell>
          <cell r="W144" t="str">
            <v>RECEPCIONISTA</v>
          </cell>
          <cell r="X144">
            <v>57083</v>
          </cell>
          <cell r="Y144" t="str">
            <v>ASISTENTE</v>
          </cell>
          <cell r="Z144" t="str">
            <v>36HORO1271</v>
          </cell>
          <cell r="AA144">
            <v>12650</v>
          </cell>
          <cell r="AB144">
            <v>41974</v>
          </cell>
          <cell r="AC144" t="str">
            <v>B5</v>
          </cell>
          <cell r="AD144" t="str">
            <v>EMPLEADOS OXXO</v>
          </cell>
          <cell r="AE144" t="str">
            <v>Z1</v>
          </cell>
          <cell r="AF144" t="str">
            <v>ZONA ECONOMICA A</v>
          </cell>
          <cell r="AG144" t="str">
            <v>NIVEL 05</v>
          </cell>
          <cell r="AH144" t="str">
            <v>24.01.1963</v>
          </cell>
          <cell r="AI144" t="str">
            <v>DIVORC</v>
          </cell>
          <cell r="AJ144">
            <v>3067386</v>
          </cell>
          <cell r="AK144" t="str">
            <v>Adriana Diez Barroso Priego</v>
          </cell>
          <cell r="AL144" t="str">
            <v>RRHH</v>
          </cell>
          <cell r="AM144">
            <v>336</v>
          </cell>
          <cell r="AO144" t="str">
            <v>Si</v>
          </cell>
          <cell r="AQ144" t="str">
            <v>Recepcionista</v>
          </cell>
          <cell r="AR144" t="str">
            <v>NIVEL 06</v>
          </cell>
          <cell r="AS144" t="str">
            <v>RH</v>
          </cell>
          <cell r="AT144" t="str">
            <v>Plaza</v>
          </cell>
          <cell r="AU144" t="str">
            <v>Bloque 2</v>
          </cell>
          <cell r="AV144" t="str">
            <v>Si</v>
          </cell>
          <cell r="AW144" t="str">
            <v>PROMOCIÓN</v>
          </cell>
          <cell r="AX144">
            <v>14190</v>
          </cell>
          <cell r="AY144">
            <v>0.83177022274325907</v>
          </cell>
          <cell r="AZ144">
            <v>20240</v>
          </cell>
          <cell r="BA144">
            <v>0.6</v>
          </cell>
          <cell r="BB144">
            <v>0.12173913043478257</v>
          </cell>
          <cell r="BC144">
            <v>22178</v>
          </cell>
          <cell r="BD144" t="str">
            <v>No</v>
          </cell>
          <cell r="BF144" t="str">
            <v>Desktop</v>
          </cell>
          <cell r="BI144" t="str">
            <v>Si</v>
          </cell>
          <cell r="BJ144" t="str">
            <v>Oxxo Izcalli</v>
          </cell>
        </row>
        <row r="145">
          <cell r="H145">
            <v>1670800</v>
          </cell>
          <cell r="I145" t="str">
            <v>Mayra Hernandez Pereda</v>
          </cell>
          <cell r="J145">
            <v>1</v>
          </cell>
          <cell r="K145" t="str">
            <v>PLANTA FIJO</v>
          </cell>
          <cell r="L145">
            <v>7</v>
          </cell>
          <cell r="M145" t="str">
            <v>EMPLEADO</v>
          </cell>
          <cell r="N145">
            <v>3</v>
          </cell>
          <cell r="O145" t="str">
            <v>REC HUMANOS</v>
          </cell>
          <cell r="P145" t="str">
            <v>O388</v>
          </cell>
          <cell r="Q145" t="str">
            <v>RN</v>
          </cell>
          <cell r="R145" t="str">
            <v>31MXZ</v>
          </cell>
          <cell r="S145" t="str">
            <v>Mexico Oriente MTW</v>
          </cell>
          <cell r="T145">
            <v>204364</v>
          </cell>
          <cell r="U145" t="str">
            <v>RECURSOS HUMANOS MEXICO ORIENTE</v>
          </cell>
          <cell r="V145">
            <v>2391305</v>
          </cell>
          <cell r="W145" t="str">
            <v>ENCARGADO RETENCION</v>
          </cell>
          <cell r="X145">
            <v>57026</v>
          </cell>
          <cell r="Y145" t="str">
            <v>AUXILIAR</v>
          </cell>
          <cell r="Z145" t="str">
            <v>36ROJO1271</v>
          </cell>
          <cell r="AA145">
            <v>22800</v>
          </cell>
          <cell r="AB145">
            <v>41092</v>
          </cell>
          <cell r="AC145" t="str">
            <v>B5</v>
          </cell>
          <cell r="AD145" t="str">
            <v>EMPLEADOS OXXO</v>
          </cell>
          <cell r="AE145" t="str">
            <v>Z1</v>
          </cell>
          <cell r="AF145" t="str">
            <v>ZONA ECONOMICA A</v>
          </cell>
          <cell r="AG145" t="str">
            <v>NIVEL 09</v>
          </cell>
          <cell r="AH145" t="str">
            <v>05.07.1990</v>
          </cell>
          <cell r="AI145" t="str">
            <v>SOLTER</v>
          </cell>
          <cell r="AJ145">
            <v>3630067</v>
          </cell>
          <cell r="AK145" t="str">
            <v>Claudia Rosario Tinoco Saavedra</v>
          </cell>
          <cell r="AL145" t="str">
            <v>RRHH</v>
          </cell>
          <cell r="AM145">
            <v>245</v>
          </cell>
          <cell r="AO145" t="str">
            <v>Si</v>
          </cell>
          <cell r="AQ145" t="str">
            <v>Encargado Exp Colaborador</v>
          </cell>
          <cell r="AR145" t="str">
            <v>NIVEL 10</v>
          </cell>
          <cell r="AS145" t="str">
            <v>RH</v>
          </cell>
          <cell r="AT145" t="str">
            <v>Plaza</v>
          </cell>
          <cell r="AU145" t="str">
            <v>Bloque 2</v>
          </cell>
          <cell r="AV145" t="str">
            <v>Si</v>
          </cell>
          <cell r="AW145" t="str">
            <v>PROMOCIÓN</v>
          </cell>
          <cell r="AX145">
            <v>25150</v>
          </cell>
          <cell r="AY145">
            <v>0.8417001338688086</v>
          </cell>
          <cell r="AZ145">
            <v>33060</v>
          </cell>
          <cell r="BA145">
            <v>0.45</v>
          </cell>
          <cell r="BB145">
            <v>0.10307017543859653</v>
          </cell>
          <cell r="BC145">
            <v>38844</v>
          </cell>
          <cell r="BD145" t="str">
            <v>No</v>
          </cell>
          <cell r="BF145" t="str">
            <v>Laptop, Auto utilitario, Celular</v>
          </cell>
          <cell r="BI145" t="str">
            <v>Si</v>
          </cell>
          <cell r="BJ145" t="str">
            <v>Oxxo Gustavo A Madero</v>
          </cell>
        </row>
        <row r="146">
          <cell r="H146">
            <v>1326792</v>
          </cell>
          <cell r="I146" t="str">
            <v>Maria de los Angeles Korina Castillo Est</v>
          </cell>
          <cell r="J146">
            <v>1</v>
          </cell>
          <cell r="K146" t="str">
            <v>PLANTA FIJO</v>
          </cell>
          <cell r="L146">
            <v>98</v>
          </cell>
          <cell r="M146" t="str">
            <v>EQUIPO BASICO</v>
          </cell>
          <cell r="N146">
            <v>43</v>
          </cell>
          <cell r="O146" t="str">
            <v>OPS. COMERCIO</v>
          </cell>
          <cell r="P146" t="str">
            <v>O388</v>
          </cell>
          <cell r="Q146" t="str">
            <v>RN</v>
          </cell>
          <cell r="R146" t="str">
            <v>31MXZ</v>
          </cell>
          <cell r="S146" t="str">
            <v>Mexico Oriente MTW</v>
          </cell>
          <cell r="T146">
            <v>75488</v>
          </cell>
          <cell r="U146" t="str">
            <v>OPERACIONES 1</v>
          </cell>
          <cell r="V146">
            <v>264827</v>
          </cell>
          <cell r="W146" t="str">
            <v>ASESOR TIENDA</v>
          </cell>
          <cell r="X146">
            <v>4752</v>
          </cell>
          <cell r="Y146" t="str">
            <v>ASESOR TIENDA</v>
          </cell>
          <cell r="Z146" t="str">
            <v>32OOJO1271</v>
          </cell>
          <cell r="AA146">
            <v>37710</v>
          </cell>
          <cell r="AB146">
            <v>43269</v>
          </cell>
          <cell r="AC146" t="str">
            <v>B5</v>
          </cell>
          <cell r="AD146" t="str">
            <v>EMPLEADOS OXXO</v>
          </cell>
          <cell r="AE146" t="str">
            <v>Z1</v>
          </cell>
          <cell r="AF146" t="str">
            <v>ZONA ECONOMICA A</v>
          </cell>
          <cell r="AG146" t="str">
            <v>NIVEL 13</v>
          </cell>
          <cell r="AH146" t="str">
            <v>23.09.1975</v>
          </cell>
          <cell r="AI146" t="str">
            <v>CASADO</v>
          </cell>
          <cell r="AJ146">
            <v>1410631</v>
          </cell>
          <cell r="AK146" t="str">
            <v>Hector Rivera Lozano</v>
          </cell>
          <cell r="AL146" t="str">
            <v>Operaciones</v>
          </cell>
          <cell r="AM146">
            <v>881</v>
          </cell>
          <cell r="AO146" t="str">
            <v>No</v>
          </cell>
          <cell r="AP146" t="str">
            <v>BAJA</v>
          </cell>
          <cell r="AR146" t="str">
            <v/>
          </cell>
          <cell r="AS146" t="str">
            <v/>
          </cell>
          <cell r="AT146" t="str">
            <v/>
          </cell>
          <cell r="AU146" t="str">
            <v/>
          </cell>
          <cell r="AV146" t="str">
            <v>No</v>
          </cell>
          <cell r="AX146">
            <v>0</v>
          </cell>
          <cell r="AY146" t="str">
            <v/>
          </cell>
          <cell r="AZ146" t="str">
            <v/>
          </cell>
          <cell r="BA146" t="str">
            <v/>
          </cell>
          <cell r="BB146" t="str">
            <v/>
          </cell>
          <cell r="BC146" t="e">
            <v>#N/A</v>
          </cell>
          <cell r="BD146" t="str">
            <v>No</v>
          </cell>
          <cell r="BI146" t="str">
            <v>No</v>
          </cell>
        </row>
        <row r="147">
          <cell r="H147">
            <v>3260687</v>
          </cell>
          <cell r="I147" t="str">
            <v>Maria de la Luz Tadea Nava Rojas</v>
          </cell>
          <cell r="J147">
            <v>1</v>
          </cell>
          <cell r="K147" t="str">
            <v>PLANTA FIJO</v>
          </cell>
          <cell r="L147">
            <v>7</v>
          </cell>
          <cell r="M147" t="str">
            <v>EMPLEADO</v>
          </cell>
          <cell r="N147">
            <v>3</v>
          </cell>
          <cell r="O147" t="str">
            <v>REC HUMANOS</v>
          </cell>
          <cell r="P147" t="str">
            <v>O388</v>
          </cell>
          <cell r="Q147" t="str">
            <v>RN</v>
          </cell>
          <cell r="R147" t="str">
            <v>31MXZ</v>
          </cell>
          <cell r="S147" t="str">
            <v>Mexico Oriente MTW</v>
          </cell>
          <cell r="T147">
            <v>204364</v>
          </cell>
          <cell r="U147" t="str">
            <v>RECURSOS HUMANOS MEXICO ORIENTE</v>
          </cell>
          <cell r="V147">
            <v>2579780</v>
          </cell>
          <cell r="W147" t="str">
            <v>ENCARGADO DESARROLLO HUMANO</v>
          </cell>
          <cell r="X147">
            <v>110336</v>
          </cell>
          <cell r="Y147" t="str">
            <v>ENCARGADO SEGURIDAD Y SALUD OCUPACIONAL</v>
          </cell>
          <cell r="Z147" t="str">
            <v>36ROJO1271</v>
          </cell>
          <cell r="AA147">
            <v>25020</v>
          </cell>
          <cell r="AB147">
            <v>43710</v>
          </cell>
          <cell r="AC147" t="str">
            <v>B5</v>
          </cell>
          <cell r="AD147" t="str">
            <v>EMPLEADOS OXXO</v>
          </cell>
          <cell r="AE147" t="str">
            <v>Z1</v>
          </cell>
          <cell r="AF147" t="str">
            <v>ZONA ECONOMICA A</v>
          </cell>
          <cell r="AG147" t="str">
            <v>NIVEL 12</v>
          </cell>
          <cell r="AH147" t="str">
            <v>21.10.1984</v>
          </cell>
          <cell r="AI147" t="str">
            <v>SOLTER</v>
          </cell>
          <cell r="AJ147">
            <v>3073950</v>
          </cell>
          <cell r="AK147" t="str">
            <v>Wendy Lorena Rodriguez Nieto</v>
          </cell>
          <cell r="AL147" t="str">
            <v>RRHH</v>
          </cell>
          <cell r="AM147">
            <v>591</v>
          </cell>
          <cell r="AO147" t="str">
            <v>Si</v>
          </cell>
          <cell r="AQ147" t="str">
            <v>Enc Des Humano</v>
          </cell>
          <cell r="AR147" t="str">
            <v>NIVEL 11</v>
          </cell>
          <cell r="AS147" t="str">
            <v>RH</v>
          </cell>
          <cell r="AT147" t="str">
            <v>Región</v>
          </cell>
          <cell r="AU147" t="str">
            <v>Bloque 2</v>
          </cell>
          <cell r="AV147" t="str">
            <v>Si</v>
          </cell>
          <cell r="AW147" t="str">
            <v>DEMOCIÓN</v>
          </cell>
          <cell r="AX147">
            <v>25020</v>
          </cell>
          <cell r="AY147">
            <v>0.71917217591261862</v>
          </cell>
          <cell r="AZ147">
            <v>36279</v>
          </cell>
          <cell r="BA147">
            <v>0.45</v>
          </cell>
          <cell r="BB147">
            <v>0</v>
          </cell>
          <cell r="BC147">
            <v>45227</v>
          </cell>
          <cell r="BD147" t="str">
            <v>No</v>
          </cell>
          <cell r="BF147" t="str">
            <v>Laptop, Celular</v>
          </cell>
          <cell r="BI147" t="str">
            <v>Si</v>
          </cell>
          <cell r="BJ147" t="str">
            <v>Oxxo Region Centro Norte</v>
          </cell>
        </row>
        <row r="148">
          <cell r="H148">
            <v>1517466</v>
          </cell>
          <cell r="I148" t="str">
            <v>Maria Alejandra Gonzalez Cortes</v>
          </cell>
          <cell r="J148">
            <v>1</v>
          </cell>
          <cell r="K148" t="str">
            <v>PLANTA FIJO</v>
          </cell>
          <cell r="L148">
            <v>98</v>
          </cell>
          <cell r="M148" t="str">
            <v>EQUIPO BASICO</v>
          </cell>
          <cell r="N148">
            <v>43</v>
          </cell>
          <cell r="O148" t="str">
            <v>OPS. COMERCIO</v>
          </cell>
          <cell r="P148" t="str">
            <v>O388</v>
          </cell>
          <cell r="Q148" t="str">
            <v>RN</v>
          </cell>
          <cell r="R148" t="str">
            <v>31MYQ</v>
          </cell>
          <cell r="S148" t="str">
            <v>Pachuca MTW</v>
          </cell>
          <cell r="T148">
            <v>70787</v>
          </cell>
          <cell r="U148" t="str">
            <v>OPERACIONES 1</v>
          </cell>
          <cell r="V148">
            <v>1678830</v>
          </cell>
          <cell r="W148" t="str">
            <v>ASESOR TIENDA</v>
          </cell>
          <cell r="X148">
            <v>4752</v>
          </cell>
          <cell r="Y148" t="str">
            <v>ASESOR TIENDA</v>
          </cell>
          <cell r="Z148" t="str">
            <v>32KAPO1771</v>
          </cell>
          <cell r="AA148">
            <v>33950</v>
          </cell>
          <cell r="AB148">
            <v>40294</v>
          </cell>
          <cell r="AC148" t="str">
            <v>B5</v>
          </cell>
          <cell r="AD148" t="str">
            <v>EMPLEADOS OXXO</v>
          </cell>
          <cell r="AE148" t="str">
            <v>Z3</v>
          </cell>
          <cell r="AF148" t="str">
            <v>ZONA ECONOMICA C</v>
          </cell>
          <cell r="AG148" t="str">
            <v>NIVEL 13</v>
          </cell>
          <cell r="AH148" t="str">
            <v>27.04.1980</v>
          </cell>
          <cell r="AI148" t="str">
            <v>U LIBR</v>
          </cell>
          <cell r="AJ148">
            <v>1319620</v>
          </cell>
          <cell r="AK148" t="str">
            <v>Edgar Godinez Martinez</v>
          </cell>
          <cell r="AL148" t="str">
            <v>Operaciones</v>
          </cell>
          <cell r="AM148">
            <v>593</v>
          </cell>
          <cell r="AO148" t="str">
            <v>Si</v>
          </cell>
          <cell r="AQ148" t="str">
            <v>Asesor Tienda</v>
          </cell>
          <cell r="AR148" t="str">
            <v>NIVEL 13</v>
          </cell>
          <cell r="AS148" t="str">
            <v>Operaciones</v>
          </cell>
          <cell r="AT148" t="str">
            <v>Plaza</v>
          </cell>
          <cell r="AU148" t="str">
            <v xml:space="preserve">Bloque 1 </v>
          </cell>
          <cell r="AV148" t="str">
            <v>No</v>
          </cell>
          <cell r="AX148">
            <v>33950</v>
          </cell>
          <cell r="AY148" t="str">
            <v/>
          </cell>
          <cell r="AZ148" t="str">
            <v/>
          </cell>
          <cell r="BA148" t="str">
            <v/>
          </cell>
          <cell r="BB148" t="str">
            <v/>
          </cell>
          <cell r="BC148">
            <v>49556</v>
          </cell>
          <cell r="BD148" t="str">
            <v>No</v>
          </cell>
          <cell r="BF148" t="str">
            <v>Laptop, Auto utilitario, Celular</v>
          </cell>
          <cell r="BI148" t="str">
            <v>Si</v>
          </cell>
          <cell r="BJ148" t="str">
            <v>Oxxo Pachuca</v>
          </cell>
        </row>
        <row r="149">
          <cell r="H149">
            <v>1567526</v>
          </cell>
          <cell r="I149" t="str">
            <v>Marcos López Hernández</v>
          </cell>
          <cell r="J149">
            <v>1</v>
          </cell>
          <cell r="K149" t="str">
            <v>PLANTA FIJO</v>
          </cell>
          <cell r="L149">
            <v>98</v>
          </cell>
          <cell r="M149" t="str">
            <v>EQUIPO BASICO</v>
          </cell>
          <cell r="N149">
            <v>43</v>
          </cell>
          <cell r="O149" t="str">
            <v>OPS. COMERCIO</v>
          </cell>
          <cell r="P149" t="str">
            <v>O388</v>
          </cell>
          <cell r="Q149" t="str">
            <v>RN</v>
          </cell>
          <cell r="R149" t="str">
            <v>31MYB</v>
          </cell>
          <cell r="S149" t="str">
            <v>Mexico Satelite MTW</v>
          </cell>
          <cell r="T149">
            <v>76876</v>
          </cell>
          <cell r="U149" t="str">
            <v>OPERACIONES 2</v>
          </cell>
          <cell r="V149">
            <v>274969</v>
          </cell>
          <cell r="W149" t="str">
            <v>ASESOR TIENDA</v>
          </cell>
          <cell r="X149">
            <v>4752</v>
          </cell>
          <cell r="Y149" t="str">
            <v>ASESOR TIENDA</v>
          </cell>
          <cell r="Z149" t="str">
            <v>32SOJO1271</v>
          </cell>
          <cell r="AA149">
            <v>42100</v>
          </cell>
          <cell r="AB149">
            <v>40588</v>
          </cell>
          <cell r="AC149" t="str">
            <v>B5</v>
          </cell>
          <cell r="AD149" t="str">
            <v>EMPLEADOS OXXO</v>
          </cell>
          <cell r="AE149" t="str">
            <v>Z1</v>
          </cell>
          <cell r="AF149" t="str">
            <v>ZONA ECONOMICA A</v>
          </cell>
          <cell r="AG149" t="str">
            <v>NIVEL 13</v>
          </cell>
          <cell r="AH149" t="str">
            <v>04.07.1981</v>
          </cell>
          <cell r="AI149" t="str">
            <v>CASADO</v>
          </cell>
          <cell r="AJ149">
            <v>1371811</v>
          </cell>
          <cell r="AK149" t="str">
            <v>Bruno Zarco Ramírez</v>
          </cell>
          <cell r="AL149" t="str">
            <v>Operaciones</v>
          </cell>
          <cell r="AM149">
            <v>356</v>
          </cell>
          <cell r="AO149" t="str">
            <v>Si</v>
          </cell>
          <cell r="AQ149" t="str">
            <v>Asesor Tienda</v>
          </cell>
          <cell r="AR149" t="str">
            <v>NIVEL 13</v>
          </cell>
          <cell r="AS149" t="str">
            <v>Operaciones</v>
          </cell>
          <cell r="AT149" t="str">
            <v>Plaza</v>
          </cell>
          <cell r="AU149" t="str">
            <v xml:space="preserve">Bloque 1 </v>
          </cell>
          <cell r="AV149" t="str">
            <v>No</v>
          </cell>
          <cell r="AX149">
            <v>42100</v>
          </cell>
          <cell r="AY149">
            <v>0.87073422957600832</v>
          </cell>
          <cell r="AZ149" t="str">
            <v/>
          </cell>
          <cell r="BA149" t="str">
            <v/>
          </cell>
          <cell r="BB149" t="str">
            <v/>
          </cell>
          <cell r="BC149">
            <v>62855</v>
          </cell>
          <cell r="BD149" t="str">
            <v>No</v>
          </cell>
          <cell r="BF149" t="str">
            <v>Laptop, Auto utilitario, Celular</v>
          </cell>
          <cell r="BI149" t="str">
            <v>Si</v>
          </cell>
          <cell r="BJ149" t="str">
            <v>Oxxo Naucalpan</v>
          </cell>
        </row>
        <row r="150">
          <cell r="H150">
            <v>1514273</v>
          </cell>
          <cell r="I150" t="str">
            <v>Marco Antonio Perez Sanchez</v>
          </cell>
          <cell r="J150">
            <v>1</v>
          </cell>
          <cell r="K150" t="str">
            <v>PLANTA FIJO</v>
          </cell>
          <cell r="L150">
            <v>7</v>
          </cell>
          <cell r="M150" t="str">
            <v>EMPLEADO</v>
          </cell>
          <cell r="N150">
            <v>10</v>
          </cell>
          <cell r="O150" t="str">
            <v>FINZAS Y ADMON</v>
          </cell>
          <cell r="P150" t="str">
            <v>O388</v>
          </cell>
          <cell r="Q150" t="str">
            <v>RN</v>
          </cell>
          <cell r="R150" t="str">
            <v>31MYQ</v>
          </cell>
          <cell r="S150" t="str">
            <v>Pachuca MTW</v>
          </cell>
          <cell r="T150">
            <v>1938292</v>
          </cell>
          <cell r="U150" t="str">
            <v>ADMINISTRATIVO PACHUCA</v>
          </cell>
          <cell r="V150">
            <v>307355</v>
          </cell>
          <cell r="W150" t="str">
            <v>COORDINADOR INVENTARIOS</v>
          </cell>
          <cell r="X150">
            <v>57031</v>
          </cell>
          <cell r="Y150" t="str">
            <v>COORDINADOR</v>
          </cell>
          <cell r="Z150" t="str">
            <v>31PDPO1771</v>
          </cell>
          <cell r="AA150">
            <v>22630</v>
          </cell>
          <cell r="AB150">
            <v>41780</v>
          </cell>
          <cell r="AC150" t="str">
            <v>B5</v>
          </cell>
          <cell r="AD150" t="str">
            <v>EMPLEADOS OXXO</v>
          </cell>
          <cell r="AE150" t="str">
            <v>Z3</v>
          </cell>
          <cell r="AF150" t="str">
            <v>ZONA ECONOMICA C</v>
          </cell>
          <cell r="AG150" t="str">
            <v>NIVEL 10</v>
          </cell>
          <cell r="AH150" t="str">
            <v>13.06.1985</v>
          </cell>
          <cell r="AI150" t="str">
            <v>CASADO</v>
          </cell>
          <cell r="AJ150">
            <v>123643</v>
          </cell>
          <cell r="AK150" t="str">
            <v>Jorge David Castro Ramirez</v>
          </cell>
          <cell r="AL150" t="str">
            <v>Administrativo</v>
          </cell>
          <cell r="AM150">
            <v>150</v>
          </cell>
          <cell r="AO150" t="str">
            <v>Si</v>
          </cell>
          <cell r="AQ150" t="str">
            <v>Encargado Inventarios</v>
          </cell>
          <cell r="AR150" t="str">
            <v>NIVEL 10</v>
          </cell>
          <cell r="AS150" t="str">
            <v>Administrativo</v>
          </cell>
          <cell r="AT150" t="str">
            <v>Región</v>
          </cell>
          <cell r="AU150" t="str">
            <v xml:space="preserve">Bloque 1 </v>
          </cell>
          <cell r="AV150" t="str">
            <v>No</v>
          </cell>
          <cell r="AX150">
            <v>22630</v>
          </cell>
          <cell r="AY150" t="str">
            <v/>
          </cell>
          <cell r="AZ150" t="str">
            <v/>
          </cell>
          <cell r="BA150" t="str">
            <v/>
          </cell>
          <cell r="BB150" t="str">
            <v/>
          </cell>
          <cell r="BC150">
            <v>31850</v>
          </cell>
          <cell r="BD150" t="str">
            <v>No</v>
          </cell>
          <cell r="BF150" t="str">
            <v>Laptop, Auto utilitario, Celular</v>
          </cell>
          <cell r="BI150" t="str">
            <v>Si</v>
          </cell>
          <cell r="BJ150" t="str">
            <v>Oxxo Region Centro Norte</v>
          </cell>
        </row>
        <row r="151">
          <cell r="H151">
            <v>1447000</v>
          </cell>
          <cell r="I151" t="str">
            <v>Marco Antonio Olea Lazaro</v>
          </cell>
          <cell r="J151">
            <v>1</v>
          </cell>
          <cell r="K151" t="str">
            <v>PLANTA FIJO</v>
          </cell>
          <cell r="L151">
            <v>7</v>
          </cell>
          <cell r="M151" t="str">
            <v>EMPLEADO</v>
          </cell>
          <cell r="N151">
            <v>3</v>
          </cell>
          <cell r="O151" t="str">
            <v>REC HUMANOS</v>
          </cell>
          <cell r="P151" t="str">
            <v>O388</v>
          </cell>
          <cell r="Q151" t="str">
            <v>RN</v>
          </cell>
          <cell r="R151" t="str">
            <v>31MYB</v>
          </cell>
          <cell r="S151" t="str">
            <v>Mexico Satelite MTW</v>
          </cell>
          <cell r="T151">
            <v>204460</v>
          </cell>
          <cell r="U151" t="str">
            <v>RECURSOS HUMANOS MEXICO SATELITE</v>
          </cell>
          <cell r="V151">
            <v>274961</v>
          </cell>
          <cell r="W151" t="str">
            <v>ENTRENADOR PRACTICO</v>
          </cell>
          <cell r="X151">
            <v>110337</v>
          </cell>
          <cell r="Y151" t="str">
            <v>ENTRENADOR PRACTICO</v>
          </cell>
          <cell r="Z151" t="str">
            <v>36OSWO1271</v>
          </cell>
          <cell r="AA151">
            <v>26020</v>
          </cell>
          <cell r="AB151">
            <v>39832</v>
          </cell>
          <cell r="AC151" t="str">
            <v>B5</v>
          </cell>
          <cell r="AD151" t="str">
            <v>EMPLEADOS OXXO</v>
          </cell>
          <cell r="AE151" t="str">
            <v>Z1</v>
          </cell>
          <cell r="AF151" t="str">
            <v>ZONA ECONOMICA A</v>
          </cell>
          <cell r="AG151" t="str">
            <v>NIVEL 10</v>
          </cell>
          <cell r="AH151" t="str">
            <v>10.01.1988</v>
          </cell>
          <cell r="AI151" t="str">
            <v>SOLTER</v>
          </cell>
          <cell r="AJ151">
            <v>1565755</v>
          </cell>
          <cell r="AK151" t="str">
            <v>Liliana Angelica Guerrero Torres</v>
          </cell>
          <cell r="AL151" t="str">
            <v>RRHH</v>
          </cell>
          <cell r="AM151">
            <v>404</v>
          </cell>
          <cell r="AO151" t="str">
            <v>Si</v>
          </cell>
          <cell r="AQ151" t="str">
            <v>Enc Entrenamiento Práctico</v>
          </cell>
          <cell r="AR151" t="str">
            <v>NIVEL 10</v>
          </cell>
          <cell r="AS151" t="str">
            <v>RH</v>
          </cell>
          <cell r="AT151" t="str">
            <v>Plaza</v>
          </cell>
          <cell r="AU151" t="str">
            <v>Bloque 2</v>
          </cell>
          <cell r="AV151" t="str">
            <v>No</v>
          </cell>
          <cell r="AX151">
            <v>26020</v>
          </cell>
          <cell r="AY151">
            <v>0.87081659973226233</v>
          </cell>
          <cell r="AZ151" t="str">
            <v/>
          </cell>
          <cell r="BA151" t="str">
            <v/>
          </cell>
          <cell r="BB151" t="str">
            <v/>
          </cell>
          <cell r="BC151">
            <v>38844</v>
          </cell>
          <cell r="BD151" t="str">
            <v>No</v>
          </cell>
          <cell r="BF151" t="str">
            <v>Laptop, Auto utilitario, Celular</v>
          </cell>
          <cell r="BI151" t="str">
            <v>Si</v>
          </cell>
          <cell r="BJ151" t="str">
            <v>Oxxo Izcalli</v>
          </cell>
        </row>
        <row r="152">
          <cell r="H152">
            <v>1410486</v>
          </cell>
          <cell r="I152" t="str">
            <v>Marco Antonio Mendoza Castañeda</v>
          </cell>
          <cell r="J152">
            <v>1</v>
          </cell>
          <cell r="K152" t="str">
            <v>PLANTA FIJO</v>
          </cell>
          <cell r="L152">
            <v>98</v>
          </cell>
          <cell r="M152" t="str">
            <v>EQUIPO BASICO</v>
          </cell>
          <cell r="N152">
            <v>43</v>
          </cell>
          <cell r="O152" t="str">
            <v>OPS. COMERCIO</v>
          </cell>
          <cell r="P152" t="str">
            <v>O388</v>
          </cell>
          <cell r="Q152" t="str">
            <v>RN</v>
          </cell>
          <cell r="R152" t="str">
            <v>31MXZ</v>
          </cell>
          <cell r="S152" t="str">
            <v>Mexico Oriente MTW</v>
          </cell>
          <cell r="T152">
            <v>1624110</v>
          </cell>
          <cell r="U152" t="str">
            <v>INCAPACIDADES Y DEMANDAS MEXICO ORIENTE</v>
          </cell>
          <cell r="V152">
            <v>2716420</v>
          </cell>
          <cell r="W152" t="str">
            <v>ASESOR TIENDA CI</v>
          </cell>
          <cell r="X152">
            <v>4752</v>
          </cell>
          <cell r="Y152" t="str">
            <v>ASESOR TIENDA</v>
          </cell>
          <cell r="Z152" t="str">
            <v>32OOJO1271</v>
          </cell>
          <cell r="AA152">
            <v>41240</v>
          </cell>
          <cell r="AB152">
            <v>39602</v>
          </cell>
          <cell r="AC152" t="str">
            <v>B5</v>
          </cell>
          <cell r="AD152" t="str">
            <v>EMPLEADOS OXXO</v>
          </cell>
          <cell r="AE152" t="str">
            <v>Z1</v>
          </cell>
          <cell r="AF152" t="str">
            <v>ZONA ECONOMICA A</v>
          </cell>
          <cell r="AG152" t="str">
            <v>NIVEL 13</v>
          </cell>
          <cell r="AH152" t="str">
            <v>05.10.1972</v>
          </cell>
          <cell r="AI152" t="str">
            <v>U LIBR</v>
          </cell>
          <cell r="AJ152">
            <v>1410631</v>
          </cell>
          <cell r="AK152" t="str">
            <v>Hector Rivera Lozano</v>
          </cell>
          <cell r="AL152" t="str">
            <v>Operaciones</v>
          </cell>
          <cell r="AM152">
            <v>970</v>
          </cell>
          <cell r="AO152" t="str">
            <v>Si</v>
          </cell>
          <cell r="AQ152" t="str">
            <v>Asesor Tienda</v>
          </cell>
          <cell r="AR152" t="str">
            <v>NIVEL 13</v>
          </cell>
          <cell r="AS152" t="str">
            <v>Operaciones</v>
          </cell>
          <cell r="AT152" t="str">
            <v>Plaza</v>
          </cell>
          <cell r="AU152" t="str">
            <v xml:space="preserve">Bloque 1 </v>
          </cell>
          <cell r="AV152" t="str">
            <v>No</v>
          </cell>
          <cell r="AX152">
            <v>41240</v>
          </cell>
          <cell r="AY152">
            <v>0.85294725956566697</v>
          </cell>
          <cell r="AZ152" t="str">
            <v/>
          </cell>
          <cell r="BA152" t="str">
            <v/>
          </cell>
          <cell r="BB152" t="str">
            <v/>
          </cell>
          <cell r="BC152">
            <v>62855</v>
          </cell>
          <cell r="BD152" t="str">
            <v>No</v>
          </cell>
          <cell r="BF152" t="str">
            <v>Laptop, Auto utilitario, Celular</v>
          </cell>
          <cell r="BG152" t="str">
            <v>Incapacidad</v>
          </cell>
          <cell r="BI152" t="str">
            <v>Si</v>
          </cell>
        </row>
        <row r="153">
          <cell r="H153">
            <v>3052344</v>
          </cell>
          <cell r="I153" t="str">
            <v>Marco Antonio Aguilar Mendez</v>
          </cell>
          <cell r="J153">
            <v>1</v>
          </cell>
          <cell r="K153" t="str">
            <v>PLANTA FIJO</v>
          </cell>
          <cell r="L153">
            <v>7</v>
          </cell>
          <cell r="M153" t="str">
            <v>EMPLEADO</v>
          </cell>
          <cell r="N153">
            <v>43</v>
          </cell>
          <cell r="O153" t="str">
            <v>OPS. COMERCIO</v>
          </cell>
          <cell r="P153" t="str">
            <v>O388</v>
          </cell>
          <cell r="Q153" t="str">
            <v>RN</v>
          </cell>
          <cell r="R153" t="str">
            <v>31MYA</v>
          </cell>
          <cell r="S153" t="str">
            <v>Mexico Reforma MTW</v>
          </cell>
          <cell r="T153">
            <v>204283</v>
          </cell>
          <cell r="U153" t="str">
            <v>OPERACIONES MEXICO REFORMA</v>
          </cell>
          <cell r="V153">
            <v>2204699</v>
          </cell>
          <cell r="W153" t="str">
            <v>ENCARGADO MANTENIMIENTO</v>
          </cell>
          <cell r="X153">
            <v>110286</v>
          </cell>
          <cell r="Y153" t="str">
            <v>ENCARGADO MANTENIMIENTO</v>
          </cell>
          <cell r="Z153" t="str">
            <v>32RWTO1271</v>
          </cell>
          <cell r="AA153">
            <v>29210</v>
          </cell>
          <cell r="AB153">
            <v>42205</v>
          </cell>
          <cell r="AC153" t="str">
            <v>B5</v>
          </cell>
          <cell r="AD153" t="str">
            <v>EMPLEADOS OXXO</v>
          </cell>
          <cell r="AE153" t="str">
            <v>Z1</v>
          </cell>
          <cell r="AF153" t="str">
            <v>ZONA ECONOMICA A</v>
          </cell>
          <cell r="AG153" t="str">
            <v>NIVEL 11</v>
          </cell>
          <cell r="AH153" t="str">
            <v>04.10.1985</v>
          </cell>
          <cell r="AI153" t="str">
            <v>CASADO</v>
          </cell>
          <cell r="AJ153">
            <v>114113</v>
          </cell>
          <cell r="AK153" t="str">
            <v>Guillermo Cabrera Andraca</v>
          </cell>
          <cell r="AL153" t="str">
            <v>Mantenimiento</v>
          </cell>
          <cell r="AM153">
            <v>144</v>
          </cell>
          <cell r="AO153" t="str">
            <v>Si</v>
          </cell>
          <cell r="AQ153" t="str">
            <v>Encargado Mtto</v>
          </cell>
          <cell r="AR153" t="str">
            <v>NIVEL 11</v>
          </cell>
          <cell r="AS153" t="str">
            <v>Mtto</v>
          </cell>
          <cell r="AT153" t="str">
            <v>Región</v>
          </cell>
          <cell r="AU153" t="str">
            <v>Bloque 2</v>
          </cell>
          <cell r="AV153" t="str">
            <v>No</v>
          </cell>
          <cell r="AX153">
            <v>29210</v>
          </cell>
          <cell r="AY153">
            <v>0.83960908306984761</v>
          </cell>
          <cell r="AZ153" t="str">
            <v/>
          </cell>
          <cell r="BA153" t="str">
            <v/>
          </cell>
          <cell r="BB153" t="str">
            <v/>
          </cell>
          <cell r="BC153">
            <v>45227</v>
          </cell>
          <cell r="BD153" t="str">
            <v>No</v>
          </cell>
          <cell r="BF153" t="str">
            <v>Laptop, Auto utilitario, Celular</v>
          </cell>
          <cell r="BI153" t="str">
            <v>Si</v>
          </cell>
          <cell r="BJ153" t="str">
            <v>Oxxo Region Centro Norte</v>
          </cell>
        </row>
        <row r="154">
          <cell r="H154">
            <v>416908</v>
          </cell>
          <cell r="I154" t="str">
            <v>MANUEL LORENZANA BELTRAN</v>
          </cell>
          <cell r="J154">
            <v>1</v>
          </cell>
          <cell r="K154" t="str">
            <v>PLANTA FIJO</v>
          </cell>
          <cell r="L154">
            <v>7</v>
          </cell>
          <cell r="M154" t="str">
            <v>EMPLEADO</v>
          </cell>
          <cell r="N154">
            <v>3</v>
          </cell>
          <cell r="O154" t="str">
            <v>REC HUMANOS</v>
          </cell>
          <cell r="P154" t="str">
            <v>O388</v>
          </cell>
          <cell r="Q154" t="str">
            <v>RN</v>
          </cell>
          <cell r="R154" t="str">
            <v>31MYB</v>
          </cell>
          <cell r="S154" t="str">
            <v>Mexico Satelite MTW</v>
          </cell>
          <cell r="T154">
            <v>204460</v>
          </cell>
          <cell r="U154" t="str">
            <v>RECURSOS HUMANOS MEXICO SATELITE</v>
          </cell>
          <cell r="V154">
            <v>2371057</v>
          </cell>
          <cell r="W154" t="str">
            <v>ENCARGADO RETENCION</v>
          </cell>
          <cell r="X154">
            <v>57026</v>
          </cell>
          <cell r="Y154" t="str">
            <v>AUXILIAR</v>
          </cell>
          <cell r="Z154" t="str">
            <v>36OSWO1271</v>
          </cell>
          <cell r="AA154">
            <v>21830</v>
          </cell>
          <cell r="AB154">
            <v>43073</v>
          </cell>
          <cell r="AC154" t="str">
            <v>B5</v>
          </cell>
          <cell r="AD154" t="str">
            <v>EMPLEADOS OXXO</v>
          </cell>
          <cell r="AE154" t="str">
            <v>Z1</v>
          </cell>
          <cell r="AF154" t="str">
            <v>ZONA ECONOMICA A</v>
          </cell>
          <cell r="AG154" t="str">
            <v>NIVEL 09</v>
          </cell>
          <cell r="AH154" t="str">
            <v>02.05.1982</v>
          </cell>
          <cell r="AI154" t="str">
            <v>CASADO</v>
          </cell>
          <cell r="AJ154">
            <v>1607912</v>
          </cell>
          <cell r="AK154" t="str">
            <v>Vanessa Aguirre Silva</v>
          </cell>
          <cell r="AL154" t="str">
            <v>RRHH</v>
          </cell>
          <cell r="AM154">
            <v>953</v>
          </cell>
          <cell r="AO154" t="str">
            <v>No</v>
          </cell>
          <cell r="AP154" t="str">
            <v>TRANSFERENCIA OTRA UDN</v>
          </cell>
          <cell r="AV154" t="str">
            <v>No</v>
          </cell>
          <cell r="AW154" t="str">
            <v>PROMOCIÓN</v>
          </cell>
          <cell r="AX154">
            <v>22510</v>
          </cell>
          <cell r="AY154" t="str">
            <v/>
          </cell>
          <cell r="AZ154" t="str">
            <v/>
          </cell>
          <cell r="BA154" t="str">
            <v/>
          </cell>
          <cell r="BB154" t="str">
            <v/>
          </cell>
          <cell r="BC154" t="e">
            <v>#N/A</v>
          </cell>
          <cell r="BD154" t="str">
            <v>No</v>
          </cell>
          <cell r="BG154" t="str">
            <v>Centro de Reclutamineto</v>
          </cell>
          <cell r="BI154" t="str">
            <v>Si</v>
          </cell>
        </row>
        <row r="155">
          <cell r="H155">
            <v>3430900</v>
          </cell>
          <cell r="I155" t="str">
            <v>Malinaly Reyes Loreto</v>
          </cell>
          <cell r="J155">
            <v>1</v>
          </cell>
          <cell r="K155" t="str">
            <v>PLANTA FIJO</v>
          </cell>
          <cell r="L155">
            <v>7</v>
          </cell>
          <cell r="M155" t="str">
            <v>EMPLEADO</v>
          </cell>
          <cell r="N155">
            <v>42</v>
          </cell>
          <cell r="O155" t="str">
            <v>EXPANSION</v>
          </cell>
          <cell r="P155" t="str">
            <v>O388</v>
          </cell>
          <cell r="Q155" t="str">
            <v>RN</v>
          </cell>
          <cell r="R155" t="str">
            <v>31MXZ</v>
          </cell>
          <cell r="S155" t="str">
            <v>Mexico Oriente MTW</v>
          </cell>
          <cell r="T155">
            <v>1907058</v>
          </cell>
          <cell r="U155" t="str">
            <v>EXPANSION MEXICO ORIENTE</v>
          </cell>
          <cell r="V155">
            <v>2375778</v>
          </cell>
          <cell r="W155" t="str">
            <v>ADMINISTRADOR EXPANSION</v>
          </cell>
          <cell r="X155">
            <v>4785</v>
          </cell>
          <cell r="Y155" t="str">
            <v>ADMINISTRADOR EXPANSION</v>
          </cell>
          <cell r="Z155" t="str">
            <v>37GEHO1271</v>
          </cell>
          <cell r="AA155">
            <v>18140</v>
          </cell>
          <cell r="AB155">
            <v>42948</v>
          </cell>
          <cell r="AC155" t="str">
            <v>B5</v>
          </cell>
          <cell r="AD155" t="str">
            <v>EMPLEADOS OXXO</v>
          </cell>
          <cell r="AE155" t="str">
            <v>Z1</v>
          </cell>
          <cell r="AF155" t="str">
            <v>ZONA ECONOMICA A</v>
          </cell>
          <cell r="AG155" t="str">
            <v>NIVEL 08</v>
          </cell>
          <cell r="AH155" t="str">
            <v>26.12.1973</v>
          </cell>
          <cell r="AI155" t="str">
            <v>SOLTER</v>
          </cell>
          <cell r="AJ155">
            <v>1744724</v>
          </cell>
          <cell r="AK155" t="str">
            <v>Jose Raziel Huesca Gonzalez</v>
          </cell>
          <cell r="AL155" t="str">
            <v>Expansión</v>
          </cell>
          <cell r="AM155">
            <v>264</v>
          </cell>
          <cell r="AO155" t="str">
            <v>Si</v>
          </cell>
          <cell r="AQ155" t="str">
            <v>Encargado Admin Proyectos</v>
          </cell>
          <cell r="AR155" t="str">
            <v>NIVEL 10</v>
          </cell>
          <cell r="AS155" t="str">
            <v>DID</v>
          </cell>
          <cell r="AT155" t="str">
            <v>Región</v>
          </cell>
          <cell r="AU155" t="str">
            <v>Bloque 2</v>
          </cell>
          <cell r="AV155" t="str">
            <v>Si</v>
          </cell>
          <cell r="AW155" t="str">
            <v>PROMOCIÓN</v>
          </cell>
          <cell r="AX155">
            <v>23660</v>
          </cell>
          <cell r="AY155">
            <v>0.79183400267737614</v>
          </cell>
          <cell r="AZ155">
            <v>29024</v>
          </cell>
          <cell r="BA155">
            <v>0.6</v>
          </cell>
          <cell r="BB155">
            <v>0.30429988974641686</v>
          </cell>
          <cell r="BC155">
            <v>38844</v>
          </cell>
          <cell r="BD155" t="str">
            <v>No</v>
          </cell>
          <cell r="BF155" t="str">
            <v>Laptop, Celular</v>
          </cell>
          <cell r="BI155" t="str">
            <v>Si</v>
          </cell>
          <cell r="BJ155" t="str">
            <v>Oxxo Region Centro Norte</v>
          </cell>
        </row>
        <row r="156">
          <cell r="H156">
            <v>1681458</v>
          </cell>
          <cell r="I156" t="str">
            <v>Magdina Sanchez Aparicio</v>
          </cell>
          <cell r="J156">
            <v>1</v>
          </cell>
          <cell r="K156" t="str">
            <v>PLANTA FIJO</v>
          </cell>
          <cell r="L156">
            <v>98</v>
          </cell>
          <cell r="M156" t="str">
            <v>EQUIPO BASICO</v>
          </cell>
          <cell r="N156">
            <v>43</v>
          </cell>
          <cell r="O156" t="str">
            <v>OPS. COMERCIO</v>
          </cell>
          <cell r="P156" t="str">
            <v>O388</v>
          </cell>
          <cell r="Q156" t="str">
            <v>RN</v>
          </cell>
          <cell r="R156" t="str">
            <v>31MXZ</v>
          </cell>
          <cell r="S156" t="str">
            <v>Mexico Oriente MTW</v>
          </cell>
          <cell r="T156">
            <v>1945240</v>
          </cell>
          <cell r="U156" t="str">
            <v>OPERACIONES 7</v>
          </cell>
          <cell r="V156">
            <v>2397303</v>
          </cell>
          <cell r="W156" t="str">
            <v>ASESOR TIENDA</v>
          </cell>
          <cell r="X156">
            <v>4752</v>
          </cell>
          <cell r="Y156" t="str">
            <v>ASESOR TIENDA</v>
          </cell>
          <cell r="Z156" t="str">
            <v>32OOJO1271</v>
          </cell>
          <cell r="AA156">
            <v>40450</v>
          </cell>
          <cell r="AB156">
            <v>42165</v>
          </cell>
          <cell r="AC156" t="str">
            <v>B5</v>
          </cell>
          <cell r="AD156" t="str">
            <v>EMPLEADOS OXXO</v>
          </cell>
          <cell r="AE156" t="str">
            <v>Z1</v>
          </cell>
          <cell r="AF156" t="str">
            <v>ZONA ECONOMICA A</v>
          </cell>
          <cell r="AG156" t="str">
            <v>NIVEL 13</v>
          </cell>
          <cell r="AH156" t="str">
            <v>17.10.1986</v>
          </cell>
          <cell r="AI156" t="str">
            <v>CASADO</v>
          </cell>
          <cell r="AJ156">
            <v>1376402</v>
          </cell>
          <cell r="AK156" t="str">
            <v>Jose Manuel Camargo Mayorga</v>
          </cell>
          <cell r="AL156" t="str">
            <v>Operaciones</v>
          </cell>
          <cell r="AM156">
            <v>755</v>
          </cell>
          <cell r="AO156" t="str">
            <v>Si</v>
          </cell>
          <cell r="AQ156" t="str">
            <v>Asesor Tienda</v>
          </cell>
          <cell r="AR156" t="str">
            <v>NIVEL 13</v>
          </cell>
          <cell r="AS156" t="str">
            <v>Operaciones</v>
          </cell>
          <cell r="AT156" t="str">
            <v>Plaza</v>
          </cell>
          <cell r="AU156" t="str">
            <v xml:space="preserve">Bloque 1 </v>
          </cell>
          <cell r="AV156" t="str">
            <v>No</v>
          </cell>
          <cell r="AX156">
            <v>40450</v>
          </cell>
          <cell r="AY156">
            <v>0.83660806618407446</v>
          </cell>
          <cell r="AZ156" t="str">
            <v/>
          </cell>
          <cell r="BA156" t="str">
            <v/>
          </cell>
          <cell r="BB156" t="str">
            <v/>
          </cell>
          <cell r="BC156">
            <v>62855</v>
          </cell>
          <cell r="BD156" t="str">
            <v>No</v>
          </cell>
          <cell r="BF156" t="str">
            <v>Laptop, Auto utilitario, Celular</v>
          </cell>
          <cell r="BI156" t="str">
            <v>Si</v>
          </cell>
          <cell r="BJ156" t="str">
            <v>Oxxo Gustavo A Madero</v>
          </cell>
        </row>
        <row r="157">
          <cell r="H157">
            <v>3290775</v>
          </cell>
          <cell r="I157" t="str">
            <v>Magaly Olvera Pacheco</v>
          </cell>
          <cell r="J157">
            <v>1</v>
          </cell>
          <cell r="K157" t="str">
            <v>PLANTA FIJO</v>
          </cell>
          <cell r="L157">
            <v>98</v>
          </cell>
          <cell r="M157" t="str">
            <v>EQUIPO BASICO</v>
          </cell>
          <cell r="N157">
            <v>43</v>
          </cell>
          <cell r="O157" t="str">
            <v>OPS. COMERCIO</v>
          </cell>
          <cell r="P157" t="str">
            <v>O388</v>
          </cell>
          <cell r="Q157" t="str">
            <v>RN</v>
          </cell>
          <cell r="R157" t="str">
            <v>31MXZ</v>
          </cell>
          <cell r="S157" t="str">
            <v>Mexico Oriente MTW</v>
          </cell>
          <cell r="T157">
            <v>1945241</v>
          </cell>
          <cell r="U157" t="str">
            <v>OPERACIONES 8</v>
          </cell>
          <cell r="V157">
            <v>2132970</v>
          </cell>
          <cell r="W157" t="str">
            <v>ASESOR TIENDA</v>
          </cell>
          <cell r="X157">
            <v>4752</v>
          </cell>
          <cell r="Y157" t="str">
            <v>ASESOR TIENDA</v>
          </cell>
          <cell r="Z157" t="str">
            <v>32OOJO1271</v>
          </cell>
          <cell r="AA157">
            <v>40350</v>
          </cell>
          <cell r="AB157">
            <v>42669</v>
          </cell>
          <cell r="AC157" t="str">
            <v>B5</v>
          </cell>
          <cell r="AD157" t="str">
            <v>EMPLEADOS OXXO</v>
          </cell>
          <cell r="AE157" t="str">
            <v>Z1</v>
          </cell>
          <cell r="AF157" t="str">
            <v>ZONA ECONOMICA A</v>
          </cell>
          <cell r="AG157" t="str">
            <v>NIVEL 13</v>
          </cell>
          <cell r="AH157" t="str">
            <v>12.07.1987</v>
          </cell>
          <cell r="AI157" t="str">
            <v>U LIBR</v>
          </cell>
          <cell r="AJ157">
            <v>1410631</v>
          </cell>
          <cell r="AK157" t="str">
            <v>Hector Rivera Lozano</v>
          </cell>
          <cell r="AL157" t="str">
            <v>Operaciones</v>
          </cell>
          <cell r="AM157">
            <v>1092</v>
          </cell>
          <cell r="AN157" t="str">
            <v>CS</v>
          </cell>
          <cell r="AO157" t="str">
            <v>Si</v>
          </cell>
          <cell r="AQ157" t="str">
            <v>Asesor Tienda</v>
          </cell>
          <cell r="AR157" t="str">
            <v>NIVEL 13</v>
          </cell>
          <cell r="AS157" t="str">
            <v>Operaciones</v>
          </cell>
          <cell r="AT157" t="str">
            <v>Plaza</v>
          </cell>
          <cell r="AU157" t="str">
            <v xml:space="preserve">Bloque 1 </v>
          </cell>
          <cell r="AV157" t="str">
            <v>No</v>
          </cell>
          <cell r="AX157">
            <v>40350</v>
          </cell>
          <cell r="AY157">
            <v>0.83453981385729059</v>
          </cell>
          <cell r="AZ157" t="str">
            <v/>
          </cell>
          <cell r="BA157" t="str">
            <v/>
          </cell>
          <cell r="BB157" t="str">
            <v/>
          </cell>
          <cell r="BC157">
            <v>62855</v>
          </cell>
          <cell r="BD157" t="str">
            <v>No</v>
          </cell>
          <cell r="BF157" t="str">
            <v>Laptop, Auto utilitario, Celular</v>
          </cell>
          <cell r="BI157" t="str">
            <v>Si</v>
          </cell>
          <cell r="BJ157" t="str">
            <v>Oxxo Tecamac</v>
          </cell>
        </row>
        <row r="158">
          <cell r="H158">
            <v>1867735</v>
          </cell>
          <cell r="I158" t="str">
            <v>Luis Romero Hernández</v>
          </cell>
          <cell r="J158">
            <v>1</v>
          </cell>
          <cell r="K158" t="str">
            <v>PLANTA FIJO</v>
          </cell>
          <cell r="L158">
            <v>98</v>
          </cell>
          <cell r="M158" t="str">
            <v>EQUIPO BASICO</v>
          </cell>
          <cell r="N158">
            <v>43</v>
          </cell>
          <cell r="O158" t="str">
            <v>OPS. COMERCIO</v>
          </cell>
          <cell r="P158" t="str">
            <v>O388</v>
          </cell>
          <cell r="Q158" t="str">
            <v>RN</v>
          </cell>
          <cell r="R158" t="str">
            <v>31MYB</v>
          </cell>
          <cell r="S158" t="str">
            <v>Mexico Satelite MTW</v>
          </cell>
          <cell r="T158">
            <v>1611234</v>
          </cell>
          <cell r="U158" t="str">
            <v>OPERACIONES 6</v>
          </cell>
          <cell r="V158">
            <v>90973</v>
          </cell>
          <cell r="W158" t="str">
            <v>ASESOR TIENDA</v>
          </cell>
          <cell r="X158">
            <v>4752</v>
          </cell>
          <cell r="Y158" t="str">
            <v>ASESOR TIENDA</v>
          </cell>
          <cell r="Z158" t="str">
            <v>32SOJO1271</v>
          </cell>
          <cell r="AA158">
            <v>41800</v>
          </cell>
          <cell r="AB158">
            <v>41682</v>
          </cell>
          <cell r="AC158" t="str">
            <v>B5</v>
          </cell>
          <cell r="AD158" t="str">
            <v>EMPLEADOS OXXO</v>
          </cell>
          <cell r="AE158" t="str">
            <v>Z1</v>
          </cell>
          <cell r="AF158" t="str">
            <v>ZONA ECONOMICA A</v>
          </cell>
          <cell r="AG158" t="str">
            <v>NIVEL 13</v>
          </cell>
          <cell r="AH158" t="str">
            <v>11.01.1977</v>
          </cell>
          <cell r="AI158" t="str">
            <v>CASADO</v>
          </cell>
          <cell r="AJ158">
            <v>114078</v>
          </cell>
          <cell r="AK158" t="str">
            <v>Paula Cordero Rivera</v>
          </cell>
          <cell r="AL158" t="str">
            <v>Operaciones</v>
          </cell>
          <cell r="AM158">
            <v>636</v>
          </cell>
          <cell r="AO158" t="str">
            <v>Si</v>
          </cell>
          <cell r="AQ158" t="str">
            <v>Asesor Tienda</v>
          </cell>
          <cell r="AR158" t="str">
            <v>NIVEL 13</v>
          </cell>
          <cell r="AS158" t="str">
            <v>Operaciones</v>
          </cell>
          <cell r="AT158" t="str">
            <v>Plaza</v>
          </cell>
          <cell r="AU158" t="str">
            <v xml:space="preserve">Bloque 1 </v>
          </cell>
          <cell r="AV158" t="str">
            <v>No</v>
          </cell>
          <cell r="AX158">
            <v>41800</v>
          </cell>
          <cell r="AY158">
            <v>0.86452947259565671</v>
          </cell>
          <cell r="AZ158" t="str">
            <v/>
          </cell>
          <cell r="BA158" t="str">
            <v/>
          </cell>
          <cell r="BB158" t="str">
            <v/>
          </cell>
          <cell r="BC158">
            <v>62855</v>
          </cell>
          <cell r="BD158" t="str">
            <v>No</v>
          </cell>
          <cell r="BF158" t="str">
            <v>Laptop, Auto utilitario, Celular</v>
          </cell>
          <cell r="BI158" t="str">
            <v>Si</v>
          </cell>
          <cell r="BJ158" t="str">
            <v>Oxxo Izcalli</v>
          </cell>
        </row>
        <row r="159">
          <cell r="H159">
            <v>3549537</v>
          </cell>
          <cell r="I159" t="str">
            <v>Luis Rodolfo Tellez Tolentino</v>
          </cell>
          <cell r="J159">
            <v>2</v>
          </cell>
          <cell r="K159" t="str">
            <v>PLANTA VARIABLE</v>
          </cell>
          <cell r="L159">
            <v>48</v>
          </cell>
          <cell r="M159" t="str">
            <v>EMPLEADO CUADRILLA</v>
          </cell>
          <cell r="N159">
            <v>37</v>
          </cell>
          <cell r="O159" t="str">
            <v>AUDITOR INVENT.</v>
          </cell>
          <cell r="P159" t="str">
            <v>O388</v>
          </cell>
          <cell r="Q159" t="str">
            <v>RX</v>
          </cell>
          <cell r="R159" t="str">
            <v>31MXZ</v>
          </cell>
          <cell r="S159" t="str">
            <v>Mexico Oriente MTW</v>
          </cell>
          <cell r="T159">
            <v>204365</v>
          </cell>
          <cell r="U159" t="str">
            <v>ADMINISTRATIVO MEXICO ORIENTE</v>
          </cell>
          <cell r="V159">
            <v>2374287</v>
          </cell>
          <cell r="W159" t="str">
            <v>AUDITOR INVENTARIOS</v>
          </cell>
          <cell r="X159">
            <v>4363</v>
          </cell>
          <cell r="Y159" t="str">
            <v>AUDITOR INVENTARIOS</v>
          </cell>
          <cell r="Z159" t="str">
            <v>31YROO1271</v>
          </cell>
          <cell r="AA159">
            <v>16540</v>
          </cell>
          <cell r="AB159">
            <v>43208</v>
          </cell>
          <cell r="AC159" t="str">
            <v>B5</v>
          </cell>
          <cell r="AD159" t="str">
            <v>EMPLEADOS OXXO</v>
          </cell>
          <cell r="AE159" t="str">
            <v>Z1</v>
          </cell>
          <cell r="AF159" t="str">
            <v>ZONA ECONOMICA A</v>
          </cell>
          <cell r="AG159" t="str">
            <v>NIVEL 06</v>
          </cell>
          <cell r="AH159" t="str">
            <v>21.06.1987</v>
          </cell>
          <cell r="AI159" t="str">
            <v>SOLTER</v>
          </cell>
          <cell r="AJ159">
            <v>1636257</v>
          </cell>
          <cell r="AK159" t="str">
            <v>Carlos Eduardo Delfin Trejo</v>
          </cell>
          <cell r="AL159" t="str">
            <v>Administrativo</v>
          </cell>
          <cell r="AM159">
            <v>1558</v>
          </cell>
          <cell r="AO159" t="str">
            <v>Si</v>
          </cell>
          <cell r="AQ159" t="str">
            <v>Auditor Inventarios</v>
          </cell>
          <cell r="AR159" t="str">
            <v>NIVEL 06</v>
          </cell>
          <cell r="AS159" t="str">
            <v>Administrativo</v>
          </cell>
          <cell r="AT159" t="str">
            <v>Región</v>
          </cell>
          <cell r="AU159" t="str">
            <v>Bloque 2</v>
          </cell>
          <cell r="AV159" t="str">
            <v>No</v>
          </cell>
          <cell r="AX159">
            <v>16540</v>
          </cell>
          <cell r="AY159">
            <v>0.96951934349355218</v>
          </cell>
          <cell r="AZ159" t="str">
            <v/>
          </cell>
          <cell r="BA159" t="str">
            <v/>
          </cell>
          <cell r="BB159" t="str">
            <v/>
          </cell>
          <cell r="BC159">
            <v>22178</v>
          </cell>
          <cell r="BD159" t="str">
            <v>No</v>
          </cell>
          <cell r="BF159" t="str">
            <v>Desktop por región</v>
          </cell>
          <cell r="BI159" t="str">
            <v>Si</v>
          </cell>
          <cell r="BJ159" t="str">
            <v>Oxxo Region Centro Norte</v>
          </cell>
        </row>
        <row r="160">
          <cell r="H160">
            <v>3619523</v>
          </cell>
          <cell r="I160" t="str">
            <v>Luis Roberto Ortiz Enciso</v>
          </cell>
          <cell r="J160">
            <v>1</v>
          </cell>
          <cell r="K160" t="str">
            <v>PLANTA FIJO</v>
          </cell>
          <cell r="L160">
            <v>7</v>
          </cell>
          <cell r="M160" t="str">
            <v>EMPLEADO</v>
          </cell>
          <cell r="N160">
            <v>43</v>
          </cell>
          <cell r="O160" t="str">
            <v>OPS. COMERCIO</v>
          </cell>
          <cell r="P160" t="str">
            <v>O388</v>
          </cell>
          <cell r="Q160" t="str">
            <v>RN</v>
          </cell>
          <cell r="R160" t="str">
            <v>31MYA</v>
          </cell>
          <cell r="S160" t="str">
            <v xml:space="preserve">Mexico Reforma MTW </v>
          </cell>
          <cell r="T160">
            <v>204283</v>
          </cell>
          <cell r="U160" t="str">
            <v>OPERACIONES MEXICO REFORMA</v>
          </cell>
          <cell r="V160">
            <v>2504651</v>
          </cell>
          <cell r="W160" t="str">
            <v>ASESOR TI</v>
          </cell>
          <cell r="X160">
            <v>57069</v>
          </cell>
          <cell r="Y160" t="str">
            <v>ENCARGADO</v>
          </cell>
          <cell r="Z160" t="str">
            <v>32RWTO1271</v>
          </cell>
          <cell r="AA160">
            <v>29380</v>
          </cell>
          <cell r="AB160">
            <v>43675</v>
          </cell>
          <cell r="AC160" t="str">
            <v>B5</v>
          </cell>
          <cell r="AD160" t="str">
            <v>EMPLEADOS OXXO</v>
          </cell>
          <cell r="AE160" t="str">
            <v>Z1</v>
          </cell>
          <cell r="AF160" t="str">
            <v>ZONA ECONOMICA A</v>
          </cell>
          <cell r="AG160" t="str">
            <v>NIVEL 11</v>
          </cell>
          <cell r="AH160" t="str">
            <v>17.03.1992</v>
          </cell>
          <cell r="AI160" t="str">
            <v>SOLTER</v>
          </cell>
          <cell r="AJ160">
            <v>1410260</v>
          </cell>
          <cell r="AK160" t="str">
            <v>Eva Ramirez Lopez</v>
          </cell>
          <cell r="AL160" t="str">
            <v>Administrativo</v>
          </cell>
          <cell r="AM160">
            <v>538</v>
          </cell>
          <cell r="AO160" t="str">
            <v>Si</v>
          </cell>
          <cell r="AQ160" t="str">
            <v>Asesor TI</v>
          </cell>
          <cell r="AR160" t="str">
            <v>NIVEL 11</v>
          </cell>
          <cell r="AS160" t="str">
            <v>Administrativo</v>
          </cell>
          <cell r="AT160" t="str">
            <v>Plaza</v>
          </cell>
          <cell r="AU160" t="str">
            <v>Bloque 2</v>
          </cell>
          <cell r="AV160" t="str">
            <v>No</v>
          </cell>
          <cell r="AX160">
            <v>29380</v>
          </cell>
          <cell r="AY160">
            <v>0.84449554469675192</v>
          </cell>
          <cell r="AZ160" t="str">
            <v/>
          </cell>
          <cell r="BA160" t="str">
            <v/>
          </cell>
          <cell r="BB160" t="str">
            <v/>
          </cell>
          <cell r="BC160" t="str">
            <v/>
          </cell>
          <cell r="BD160" t="str">
            <v>No</v>
          </cell>
          <cell r="BF160" t="str">
            <v>Laptop, Auto utilitario, Celular</v>
          </cell>
          <cell r="BI160" t="str">
            <v>Si</v>
          </cell>
          <cell r="BJ160" t="str">
            <v>Oxxo Zumpango</v>
          </cell>
        </row>
        <row r="161">
          <cell r="H161">
            <v>116878</v>
          </cell>
          <cell r="I161" t="str">
            <v>Luis Manuel Piña Cazares</v>
          </cell>
          <cell r="J161">
            <v>1</v>
          </cell>
          <cell r="K161" t="str">
            <v>PLANTA FIJO</v>
          </cell>
          <cell r="L161">
            <v>7</v>
          </cell>
          <cell r="M161" t="str">
            <v>EMPLEADO</v>
          </cell>
          <cell r="N161">
            <v>43</v>
          </cell>
          <cell r="O161" t="str">
            <v>OPS. COMERCIO</v>
          </cell>
          <cell r="P161" t="str">
            <v>O388</v>
          </cell>
          <cell r="Q161" t="str">
            <v>RN</v>
          </cell>
          <cell r="R161" t="str">
            <v>31MXZ</v>
          </cell>
          <cell r="S161" t="str">
            <v>Mexico Oriente MTW</v>
          </cell>
          <cell r="T161">
            <v>204363</v>
          </cell>
          <cell r="U161" t="str">
            <v>OPERACIONES MEXICO ORIENTE</v>
          </cell>
          <cell r="V161">
            <v>90928</v>
          </cell>
          <cell r="W161" t="str">
            <v>ENCARGADO MANTENIMIENTO</v>
          </cell>
          <cell r="X161">
            <v>110286</v>
          </cell>
          <cell r="Y161" t="str">
            <v>ENCARGADO MANTENIMIENTO</v>
          </cell>
          <cell r="Z161" t="str">
            <v>32OOJO1271</v>
          </cell>
          <cell r="AA161">
            <v>30030</v>
          </cell>
          <cell r="AB161">
            <v>40336</v>
          </cell>
          <cell r="AC161" t="str">
            <v>B5</v>
          </cell>
          <cell r="AD161" t="str">
            <v>EMPLEADOS OXXO</v>
          </cell>
          <cell r="AE161" t="str">
            <v>Z1</v>
          </cell>
          <cell r="AF161" t="str">
            <v>ZONA ECONOMICA A</v>
          </cell>
          <cell r="AG161" t="str">
            <v>NIVEL 11</v>
          </cell>
          <cell r="AH161" t="str">
            <v>09.02.1966</v>
          </cell>
          <cell r="AI161" t="str">
            <v>CASADO</v>
          </cell>
          <cell r="AJ161">
            <v>1316612</v>
          </cell>
          <cell r="AK161" t="str">
            <v>Omar Sinhue Portilla Perez</v>
          </cell>
          <cell r="AL161" t="str">
            <v>Mantenimiento</v>
          </cell>
          <cell r="AM161">
            <v>35</v>
          </cell>
          <cell r="AO161" t="str">
            <v>Si</v>
          </cell>
          <cell r="AQ161" t="str">
            <v>Encargado Mtto</v>
          </cell>
          <cell r="AR161" t="str">
            <v>NIVEL 11</v>
          </cell>
          <cell r="AS161" t="str">
            <v>Mtto</v>
          </cell>
          <cell r="AT161" t="str">
            <v>Región</v>
          </cell>
          <cell r="AU161" t="str">
            <v>Bloque 2</v>
          </cell>
          <cell r="AV161" t="str">
            <v>No</v>
          </cell>
          <cell r="AX161">
            <v>30030</v>
          </cell>
          <cell r="AY161">
            <v>0.86317907444668007</v>
          </cell>
          <cell r="AZ161" t="str">
            <v/>
          </cell>
          <cell r="BA161" t="str">
            <v/>
          </cell>
          <cell r="BB161" t="str">
            <v/>
          </cell>
          <cell r="BC161">
            <v>45227</v>
          </cell>
          <cell r="BD161" t="str">
            <v>No</v>
          </cell>
          <cell r="BF161" t="str">
            <v>Laptop, Auto utilitario, Celular</v>
          </cell>
          <cell r="BI161" t="str">
            <v>Si</v>
          </cell>
          <cell r="BJ161" t="str">
            <v>Oxxo Region Centro Norte</v>
          </cell>
        </row>
        <row r="162">
          <cell r="H162">
            <v>1991303</v>
          </cell>
          <cell r="I162" t="str">
            <v>Luis Ignacio Antonio</v>
          </cell>
          <cell r="J162">
            <v>2</v>
          </cell>
          <cell r="K162" t="str">
            <v>PLANTA VARIABLE</v>
          </cell>
          <cell r="L162">
            <v>48</v>
          </cell>
          <cell r="M162" t="str">
            <v>EMPLEADO CUADRILLA</v>
          </cell>
          <cell r="N162">
            <v>37</v>
          </cell>
          <cell r="O162" t="str">
            <v>AUDITOR INVENT.</v>
          </cell>
          <cell r="P162" t="str">
            <v>O388</v>
          </cell>
          <cell r="Q162" t="str">
            <v>RX</v>
          </cell>
          <cell r="R162" t="str">
            <v>31MYB</v>
          </cell>
          <cell r="S162" t="str">
            <v>Mexico Satelite MTW</v>
          </cell>
          <cell r="T162">
            <v>204461</v>
          </cell>
          <cell r="U162" t="str">
            <v>ADMINISTRATIVO MEXICO SATELITE</v>
          </cell>
          <cell r="V162">
            <v>1995946</v>
          </cell>
          <cell r="W162" t="str">
            <v>AUDITOR INVENTARIOS</v>
          </cell>
          <cell r="X162">
            <v>4363</v>
          </cell>
          <cell r="Y162" t="str">
            <v>AUDITOR INVENTARIOS</v>
          </cell>
          <cell r="Z162" t="str">
            <v>31HSWO1271</v>
          </cell>
          <cell r="AA162">
            <v>16540</v>
          </cell>
          <cell r="AB162">
            <v>41890</v>
          </cell>
          <cell r="AC162" t="str">
            <v>B5</v>
          </cell>
          <cell r="AD162" t="str">
            <v>EMPLEADOS OXXO</v>
          </cell>
          <cell r="AE162" t="str">
            <v>Z1</v>
          </cell>
          <cell r="AF162" t="str">
            <v>ZONA ECONOMICA A</v>
          </cell>
          <cell r="AG162" t="str">
            <v>NIVEL 06</v>
          </cell>
          <cell r="AH162" t="str">
            <v>12.03.1991</v>
          </cell>
          <cell r="AI162" t="str">
            <v>SOLTER</v>
          </cell>
          <cell r="AJ162">
            <v>1585066</v>
          </cell>
          <cell r="AK162" t="str">
            <v>Leopoldo Piedra Flores</v>
          </cell>
          <cell r="AL162" t="str">
            <v>Administrativo</v>
          </cell>
          <cell r="AM162">
            <v>1039</v>
          </cell>
          <cell r="AO162" t="str">
            <v>Si</v>
          </cell>
          <cell r="AQ162" t="str">
            <v>Auditor Inventarios</v>
          </cell>
          <cell r="AR162" t="str">
            <v>NIVEL 06</v>
          </cell>
          <cell r="AS162" t="str">
            <v>Administrativo</v>
          </cell>
          <cell r="AT162" t="str">
            <v>Región</v>
          </cell>
          <cell r="AU162" t="str">
            <v>Bloque 2</v>
          </cell>
          <cell r="AV162" t="str">
            <v>No</v>
          </cell>
          <cell r="AX162">
            <v>16540</v>
          </cell>
          <cell r="AY162">
            <v>0.96951934349355218</v>
          </cell>
          <cell r="AZ162" t="str">
            <v/>
          </cell>
          <cell r="BA162" t="str">
            <v/>
          </cell>
          <cell r="BB162" t="str">
            <v/>
          </cell>
          <cell r="BC162">
            <v>22178</v>
          </cell>
          <cell r="BD162" t="str">
            <v>No</v>
          </cell>
          <cell r="BF162" t="str">
            <v>Desktop por región</v>
          </cell>
          <cell r="BI162" t="str">
            <v>Si</v>
          </cell>
          <cell r="BJ162" t="str">
            <v>Oxxo Region Centro Norte</v>
          </cell>
        </row>
        <row r="163">
          <cell r="H163">
            <v>1698553</v>
          </cell>
          <cell r="I163" t="str">
            <v>Luis Fernando Tapia Martinez</v>
          </cell>
          <cell r="J163">
            <v>1</v>
          </cell>
          <cell r="K163" t="str">
            <v>PLANTA FIJO</v>
          </cell>
          <cell r="L163">
            <v>7</v>
          </cell>
          <cell r="M163" t="str">
            <v>EMPLEADO</v>
          </cell>
          <cell r="N163">
            <v>10</v>
          </cell>
          <cell r="O163" t="str">
            <v>FINZAS Y ADMON</v>
          </cell>
          <cell r="P163" t="str">
            <v>O388</v>
          </cell>
          <cell r="Q163" t="str">
            <v>RN</v>
          </cell>
          <cell r="R163" t="str">
            <v>31MYQ</v>
          </cell>
          <cell r="S163" t="str">
            <v>Pachuca MTW</v>
          </cell>
          <cell r="T163">
            <v>1938292</v>
          </cell>
          <cell r="U163" t="str">
            <v>ADMINISTRATIVO PACHUCA</v>
          </cell>
          <cell r="V163">
            <v>1937657</v>
          </cell>
          <cell r="W163" t="str">
            <v>ENCARGADO CUENTAS POR PAGAR</v>
          </cell>
          <cell r="X163">
            <v>110482</v>
          </cell>
          <cell r="Y163" t="str">
            <v>ENCARGADO CUENTAS POR PAGAR</v>
          </cell>
          <cell r="Z163" t="str">
            <v>31PDPO1771</v>
          </cell>
          <cell r="AA163">
            <v>22610</v>
          </cell>
          <cell r="AB163">
            <v>41213</v>
          </cell>
          <cell r="AC163" t="str">
            <v>B5</v>
          </cell>
          <cell r="AD163" t="str">
            <v>EMPLEADOS OXXO</v>
          </cell>
          <cell r="AE163" t="str">
            <v>Z3</v>
          </cell>
          <cell r="AF163" t="str">
            <v>ZONA ECONOMICA C</v>
          </cell>
          <cell r="AG163" t="str">
            <v>NIVEL 10</v>
          </cell>
          <cell r="AH163" t="str">
            <v>22.01.1987</v>
          </cell>
          <cell r="AI163" t="str">
            <v>CONCUB</v>
          </cell>
          <cell r="AJ163">
            <v>123643</v>
          </cell>
          <cell r="AK163" t="str">
            <v>Jorge David Castro Ramirez</v>
          </cell>
          <cell r="AL163" t="str">
            <v>Administrativo</v>
          </cell>
          <cell r="AM163">
            <v>1618</v>
          </cell>
          <cell r="AO163" t="str">
            <v>Si</v>
          </cell>
          <cell r="AQ163" t="str">
            <v>Coord Admin</v>
          </cell>
          <cell r="AR163" t="str">
            <v>NIVEL 12</v>
          </cell>
          <cell r="AS163" t="str">
            <v>Administrativo</v>
          </cell>
          <cell r="AT163" t="str">
            <v>Plaza</v>
          </cell>
          <cell r="AU163" t="str">
            <v xml:space="preserve">Bloque 1 </v>
          </cell>
          <cell r="AV163" t="str">
            <v>Si</v>
          </cell>
          <cell r="AW163" t="str">
            <v>PROMOCIÓN</v>
          </cell>
          <cell r="AX163">
            <v>27960</v>
          </cell>
          <cell r="AY163" t="str">
            <v/>
          </cell>
          <cell r="AZ163">
            <v>32784.5</v>
          </cell>
          <cell r="BA163">
            <v>0.45</v>
          </cell>
          <cell r="BB163">
            <v>0.23662096417514378</v>
          </cell>
          <cell r="BC163">
            <v>42757</v>
          </cell>
          <cell r="BD163" t="str">
            <v>No</v>
          </cell>
          <cell r="BF163" t="str">
            <v>Laptop, Celular</v>
          </cell>
          <cell r="BI163" t="str">
            <v>Si</v>
          </cell>
          <cell r="BJ163" t="str">
            <v>Oxxo Pachuca</v>
          </cell>
        </row>
        <row r="164">
          <cell r="H164">
            <v>1313233</v>
          </cell>
          <cell r="I164" t="str">
            <v>Luis Fernando Molina Nieto</v>
          </cell>
          <cell r="J164">
            <v>1</v>
          </cell>
          <cell r="K164" t="str">
            <v>PLANTA FIJO</v>
          </cell>
          <cell r="L164">
            <v>30</v>
          </cell>
          <cell r="M164" t="str">
            <v>GERENTE AREA</v>
          </cell>
          <cell r="N164">
            <v>43</v>
          </cell>
          <cell r="O164" t="str">
            <v>OPS. COMERCIO</v>
          </cell>
          <cell r="P164" t="str">
            <v>O388</v>
          </cell>
          <cell r="Q164" t="str">
            <v>RF</v>
          </cell>
          <cell r="R164" t="str">
            <v>31MYU</v>
          </cell>
          <cell r="S164" t="str">
            <v>Querétaro MTW</v>
          </cell>
          <cell r="T164">
            <v>1979873</v>
          </cell>
          <cell r="U164" t="str">
            <v>DISTRITO QUERETARO SJR</v>
          </cell>
          <cell r="V164">
            <v>1907198</v>
          </cell>
          <cell r="W164" t="str">
            <v>GERENTE OPERACIONES</v>
          </cell>
          <cell r="X164">
            <v>4013</v>
          </cell>
          <cell r="Y164" t="str">
            <v>GERENTE JR OPERACIONES</v>
          </cell>
          <cell r="Z164" t="str">
            <v>32QSRO1921</v>
          </cell>
          <cell r="AA164">
            <v>67400</v>
          </cell>
          <cell r="AB164">
            <v>38834</v>
          </cell>
          <cell r="AC164" t="str">
            <v>B4</v>
          </cell>
          <cell r="AD164" t="str">
            <v>FEMSA EJECUTIVOS</v>
          </cell>
          <cell r="AE164" t="str">
            <v>W4</v>
          </cell>
          <cell r="AF164" t="str">
            <v>GERENTE</v>
          </cell>
          <cell r="AG164" t="str">
            <v>G     15</v>
          </cell>
          <cell r="AH164" t="str">
            <v>09.02.1977</v>
          </cell>
          <cell r="AI164" t="str">
            <v>CASADO</v>
          </cell>
          <cell r="AJ164">
            <v>107787</v>
          </cell>
          <cell r="AK164" t="str">
            <v>Cesar Alejandro Ortega Gamiz</v>
          </cell>
          <cell r="AL164" t="str">
            <v>Operaciones</v>
          </cell>
          <cell r="AM164" t="e">
            <v>#N/A</v>
          </cell>
          <cell r="AO164" t="str">
            <v>Si</v>
          </cell>
          <cell r="AQ164" t="str">
            <v>Gerente Plaza</v>
          </cell>
          <cell r="AR164">
            <v>0</v>
          </cell>
          <cell r="AS164" t="str">
            <v>Operaciones</v>
          </cell>
          <cell r="AT164" t="str">
            <v>Plaza</v>
          </cell>
          <cell r="AU164" t="str">
            <v xml:space="preserve">Bloque 1 </v>
          </cell>
          <cell r="AV164" t="str">
            <v>Si</v>
          </cell>
          <cell r="AW164" t="str">
            <v>PROMOCIÓN</v>
          </cell>
          <cell r="AX164">
            <v>87610</v>
          </cell>
          <cell r="AY164" t="str">
            <v/>
          </cell>
          <cell r="AZ164">
            <v>87620</v>
          </cell>
          <cell r="BA164">
            <v>0.3</v>
          </cell>
          <cell r="BB164">
            <v>0.29985163204747778</v>
          </cell>
          <cell r="BC164" t="e">
            <v>#N/A</v>
          </cell>
          <cell r="BD164" t="str">
            <v>Si</v>
          </cell>
          <cell r="BF164" t="str">
            <v>Laptop, Auto utilitario, Celular</v>
          </cell>
          <cell r="BG164" t="str">
            <v>Destino Pachuca</v>
          </cell>
          <cell r="BI164" t="str">
            <v>Si</v>
          </cell>
          <cell r="BJ164" t="str">
            <v>Oxxo Izcalli</v>
          </cell>
        </row>
        <row r="165">
          <cell r="H165">
            <v>5105362</v>
          </cell>
          <cell r="I165" t="str">
            <v>Luis Fernando Mayen Juarez</v>
          </cell>
          <cell r="J165">
            <v>1</v>
          </cell>
          <cell r="K165" t="str">
            <v>PLANTA FIJO</v>
          </cell>
          <cell r="L165">
            <v>7</v>
          </cell>
          <cell r="M165" t="str">
            <v>EMPLEADO</v>
          </cell>
          <cell r="N165">
            <v>3</v>
          </cell>
          <cell r="O165" t="str">
            <v>REC HUMANOS</v>
          </cell>
          <cell r="P165" t="str">
            <v>O388</v>
          </cell>
          <cell r="Q165" t="str">
            <v>RN</v>
          </cell>
          <cell r="R165" t="str">
            <v>31MYQ</v>
          </cell>
          <cell r="S165" t="str">
            <v>Pachuca MTW</v>
          </cell>
          <cell r="T165">
            <v>1938293</v>
          </cell>
          <cell r="U165" t="str">
            <v>RECURSOS HUMANOS PACHUCA</v>
          </cell>
          <cell r="V165">
            <v>6097144</v>
          </cell>
          <cell r="W165" t="str">
            <v>RESPONSABLE RELACIONES LABORALES Y SALUD</v>
          </cell>
          <cell r="X165">
            <v>57046</v>
          </cell>
          <cell r="Y165" t="str">
            <v>EQUIPO BASICO</v>
          </cell>
          <cell r="Z165" t="str">
            <v>36PKRO1771</v>
          </cell>
          <cell r="AA165">
            <v>40600</v>
          </cell>
          <cell r="AB165">
            <v>44655</v>
          </cell>
          <cell r="AC165" t="str">
            <v>B5</v>
          </cell>
          <cell r="AD165" t="str">
            <v>EMPLEADOS OXXO</v>
          </cell>
          <cell r="AE165" t="str">
            <v>Z3</v>
          </cell>
          <cell r="AF165" t="str">
            <v>ZONA ECONOMICA C</v>
          </cell>
          <cell r="AG165" t="str">
            <v>NIVEL 14</v>
          </cell>
          <cell r="AH165" t="str">
            <v>05.07.1989</v>
          </cell>
          <cell r="AI165" t="str">
            <v>SOLTER</v>
          </cell>
          <cell r="AJ165">
            <v>1678128</v>
          </cell>
          <cell r="AK165" t="str">
            <v>Rusbel Perusquia Badillo</v>
          </cell>
          <cell r="AL165" t="str">
            <v>RRHH</v>
          </cell>
          <cell r="AO165" t="str">
            <v>Si</v>
          </cell>
          <cell r="AQ165" t="str">
            <v>Responsable Relaciones Laborales y Salud</v>
          </cell>
          <cell r="AR165" t="str">
            <v>NIVEL 14</v>
          </cell>
          <cell r="AS165" t="str">
            <v>RH</v>
          </cell>
          <cell r="AT165" t="str">
            <v>Región</v>
          </cell>
          <cell r="AU165" t="str">
            <v xml:space="preserve">Bloque 1 </v>
          </cell>
          <cell r="AV165" t="str">
            <v>Si</v>
          </cell>
          <cell r="AX165">
            <v>40600</v>
          </cell>
          <cell r="AY165" t="str">
            <v/>
          </cell>
          <cell r="AZ165">
            <v>52780</v>
          </cell>
          <cell r="BA165">
            <v>0.3</v>
          </cell>
          <cell r="BB165">
            <v>0</v>
          </cell>
          <cell r="BC165">
            <v>57447</v>
          </cell>
          <cell r="BD165" t="str">
            <v>No</v>
          </cell>
          <cell r="BF165" t="str">
            <v>Laptop, Auto utilitario, Celular</v>
          </cell>
          <cell r="BI165" t="str">
            <v>Si</v>
          </cell>
          <cell r="BJ165" t="str">
            <v>Oxxo Region Centro Norte</v>
          </cell>
        </row>
        <row r="166">
          <cell r="H166">
            <v>1757598</v>
          </cell>
          <cell r="I166" t="str">
            <v>Luis Felipe Malagon Venegas</v>
          </cell>
          <cell r="J166">
            <v>2</v>
          </cell>
          <cell r="K166" t="str">
            <v>PLANTA VARIABLE</v>
          </cell>
          <cell r="L166">
            <v>48</v>
          </cell>
          <cell r="M166" t="str">
            <v>EMPLEADO CUADRILLA</v>
          </cell>
          <cell r="N166">
            <v>37</v>
          </cell>
          <cell r="O166" t="str">
            <v>AUDITOR INVENT.</v>
          </cell>
          <cell r="P166" t="str">
            <v>O388</v>
          </cell>
          <cell r="Q166" t="str">
            <v>RX</v>
          </cell>
          <cell r="R166" t="str">
            <v>31MYB</v>
          </cell>
          <cell r="S166" t="str">
            <v>Mexico Satelite MTW</v>
          </cell>
          <cell r="T166">
            <v>204461</v>
          </cell>
          <cell r="U166" t="str">
            <v>ADMINISTRATIVO MEXICO SATELITE</v>
          </cell>
          <cell r="V166">
            <v>90991</v>
          </cell>
          <cell r="W166" t="str">
            <v>AUDITOR INVENTARIOS</v>
          </cell>
          <cell r="X166">
            <v>4363</v>
          </cell>
          <cell r="Y166" t="str">
            <v>AUDITOR INVENTARIOS</v>
          </cell>
          <cell r="Z166" t="str">
            <v>31HSWO1271</v>
          </cell>
          <cell r="AA166">
            <v>14240</v>
          </cell>
          <cell r="AB166">
            <v>41477</v>
          </cell>
          <cell r="AC166" t="str">
            <v>B5</v>
          </cell>
          <cell r="AD166" t="str">
            <v>EMPLEADOS OXXO</v>
          </cell>
          <cell r="AE166" t="str">
            <v>Z1</v>
          </cell>
          <cell r="AF166" t="str">
            <v>ZONA ECONOMICA A</v>
          </cell>
          <cell r="AG166" t="str">
            <v>NIVEL 06</v>
          </cell>
          <cell r="AH166" t="str">
            <v>16.04.1990</v>
          </cell>
          <cell r="AI166" t="str">
            <v>SOLTER</v>
          </cell>
          <cell r="AJ166">
            <v>3401057</v>
          </cell>
          <cell r="AK166" t="str">
            <v>Oscar Nuñez Cruz</v>
          </cell>
          <cell r="AL166" t="str">
            <v>Administrativo</v>
          </cell>
          <cell r="AM166">
            <v>1311</v>
          </cell>
          <cell r="AO166" t="str">
            <v>Si</v>
          </cell>
          <cell r="AQ166" t="str">
            <v>Auditor Inventarios</v>
          </cell>
          <cell r="AR166" t="str">
            <v>NIVEL 06</v>
          </cell>
          <cell r="AS166" t="str">
            <v>Administrativo</v>
          </cell>
          <cell r="AT166" t="str">
            <v>Región</v>
          </cell>
          <cell r="AU166" t="str">
            <v>Bloque 2</v>
          </cell>
          <cell r="AV166" t="str">
            <v>No</v>
          </cell>
          <cell r="AX166">
            <v>14240</v>
          </cell>
          <cell r="AY166">
            <v>0.83470105509964831</v>
          </cell>
          <cell r="AZ166" t="str">
            <v/>
          </cell>
          <cell r="BA166" t="str">
            <v/>
          </cell>
          <cell r="BB166" t="str">
            <v/>
          </cell>
          <cell r="BC166">
            <v>22178</v>
          </cell>
          <cell r="BD166" t="str">
            <v>No</v>
          </cell>
          <cell r="BF166" t="str">
            <v>Desktop por región</v>
          </cell>
          <cell r="BI166" t="str">
            <v>Si</v>
          </cell>
          <cell r="BJ166" t="str">
            <v>Oxxo Region Centro Norte</v>
          </cell>
        </row>
        <row r="167">
          <cell r="H167">
            <v>3202492</v>
          </cell>
          <cell r="I167" t="str">
            <v>Luis David Alvarado Garcia</v>
          </cell>
          <cell r="J167">
            <v>2</v>
          </cell>
          <cell r="K167" t="str">
            <v>PLANTA VARIABLE</v>
          </cell>
          <cell r="L167">
            <v>48</v>
          </cell>
          <cell r="M167" t="str">
            <v>EMPLEADO CUADRILLA</v>
          </cell>
          <cell r="N167">
            <v>37</v>
          </cell>
          <cell r="O167" t="str">
            <v>AUDITOR INVENT.</v>
          </cell>
          <cell r="P167" t="str">
            <v>O388</v>
          </cell>
          <cell r="Q167" t="str">
            <v>RX</v>
          </cell>
          <cell r="R167" t="str">
            <v>31MYB</v>
          </cell>
          <cell r="S167" t="str">
            <v>Mexico Satelite MTW</v>
          </cell>
          <cell r="T167">
            <v>204461</v>
          </cell>
          <cell r="U167" t="str">
            <v>ADMINISTRATIVO MEXICO SATELITE</v>
          </cell>
          <cell r="V167">
            <v>1591589</v>
          </cell>
          <cell r="W167" t="str">
            <v>AUDITOR INVENTARIOS</v>
          </cell>
          <cell r="X167">
            <v>4363</v>
          </cell>
          <cell r="Y167" t="str">
            <v>AUDITOR INVENTARIOS</v>
          </cell>
          <cell r="Z167" t="str">
            <v>31HSWO1271</v>
          </cell>
          <cell r="AA167">
            <v>14240</v>
          </cell>
          <cell r="AB167">
            <v>43612</v>
          </cell>
          <cell r="AC167" t="str">
            <v>B5</v>
          </cell>
          <cell r="AD167" t="str">
            <v>EMPLEADOS OXXO</v>
          </cell>
          <cell r="AE167" t="str">
            <v>Z1</v>
          </cell>
          <cell r="AF167" t="str">
            <v>ZONA ECONOMICA A</v>
          </cell>
          <cell r="AG167" t="str">
            <v>NIVEL 06</v>
          </cell>
          <cell r="AH167" t="str">
            <v>28.07.1997</v>
          </cell>
          <cell r="AI167" t="str">
            <v>SOLTER</v>
          </cell>
          <cell r="AJ167">
            <v>3401057</v>
          </cell>
          <cell r="AK167" t="str">
            <v>Oscar Nuñez Cruz</v>
          </cell>
          <cell r="AL167" t="str">
            <v>Administrativo</v>
          </cell>
          <cell r="AM167">
            <v>810</v>
          </cell>
          <cell r="AO167" t="str">
            <v>Si</v>
          </cell>
          <cell r="AQ167" t="str">
            <v>Auditor Inventarios</v>
          </cell>
          <cell r="AR167" t="str">
            <v>NIVEL 06</v>
          </cell>
          <cell r="AS167" t="str">
            <v>Administrativo</v>
          </cell>
          <cell r="AT167" t="str">
            <v>Región</v>
          </cell>
          <cell r="AU167" t="str">
            <v>Bloque 2</v>
          </cell>
          <cell r="AV167" t="str">
            <v>No</v>
          </cell>
          <cell r="AX167">
            <v>14240</v>
          </cell>
          <cell r="AY167">
            <v>0.83470105509964831</v>
          </cell>
          <cell r="AZ167" t="str">
            <v/>
          </cell>
          <cell r="BA167" t="str">
            <v/>
          </cell>
          <cell r="BB167" t="str">
            <v/>
          </cell>
          <cell r="BC167">
            <v>22178</v>
          </cell>
          <cell r="BD167" t="str">
            <v>No</v>
          </cell>
          <cell r="BF167" t="str">
            <v>Desktop por región</v>
          </cell>
          <cell r="BI167" t="str">
            <v>Si</v>
          </cell>
          <cell r="BJ167" t="str">
            <v>Oxxo Region Centro Norte</v>
          </cell>
        </row>
        <row r="168">
          <cell r="H168">
            <v>1862551</v>
          </cell>
          <cell r="I168" t="str">
            <v>Luis Daniel Hernandez Simon</v>
          </cell>
          <cell r="J168">
            <v>2</v>
          </cell>
          <cell r="K168" t="str">
            <v>PLANTA VARIABLE</v>
          </cell>
          <cell r="L168">
            <v>48</v>
          </cell>
          <cell r="M168" t="str">
            <v>EMPLEADO CUADRILLA</v>
          </cell>
          <cell r="N168">
            <v>37</v>
          </cell>
          <cell r="O168" t="str">
            <v>AUDITOR INVENT.</v>
          </cell>
          <cell r="P168" t="str">
            <v>O388</v>
          </cell>
          <cell r="Q168" t="str">
            <v>RX</v>
          </cell>
          <cell r="R168" t="str">
            <v>31MYQ</v>
          </cell>
          <cell r="S168" t="str">
            <v>Pachuca MTW</v>
          </cell>
          <cell r="T168">
            <v>1938292</v>
          </cell>
          <cell r="U168" t="str">
            <v>ADMINISTRATIVO PACHUCA</v>
          </cell>
          <cell r="V168">
            <v>2050838</v>
          </cell>
          <cell r="W168" t="str">
            <v>AUDITOR INVENTARIOS</v>
          </cell>
          <cell r="X168">
            <v>4363</v>
          </cell>
          <cell r="Y168" t="str">
            <v>AUDITOR INVENTARIOS</v>
          </cell>
          <cell r="Z168" t="str">
            <v>31PDPO1771</v>
          </cell>
          <cell r="AA168">
            <v>12570</v>
          </cell>
          <cell r="AB168">
            <v>43018</v>
          </cell>
          <cell r="AC168" t="str">
            <v>B5</v>
          </cell>
          <cell r="AD168" t="str">
            <v>EMPLEADOS OXXO</v>
          </cell>
          <cell r="AE168" t="str">
            <v>Z3</v>
          </cell>
          <cell r="AF168" t="str">
            <v>ZONA ECONOMICA C</v>
          </cell>
          <cell r="AG168" t="str">
            <v>NIVEL 06</v>
          </cell>
          <cell r="AH168" t="str">
            <v>10.11.1994</v>
          </cell>
          <cell r="AI168" t="str">
            <v>SOLTER</v>
          </cell>
          <cell r="AJ168">
            <v>1514273</v>
          </cell>
          <cell r="AK168" t="str">
            <v>Marco Antonio Perez Sanchez</v>
          </cell>
          <cell r="AL168" t="str">
            <v>Administrativo</v>
          </cell>
          <cell r="AM168">
            <v>1558</v>
          </cell>
          <cell r="AO168" t="str">
            <v>Si</v>
          </cell>
          <cell r="AQ168" t="str">
            <v>Auditor Inventarios</v>
          </cell>
          <cell r="AR168" t="str">
            <v>NIVEL 06</v>
          </cell>
          <cell r="AS168" t="str">
            <v>Administrativo</v>
          </cell>
          <cell r="AT168" t="str">
            <v>Región</v>
          </cell>
          <cell r="AU168" t="str">
            <v>Bloque 2</v>
          </cell>
          <cell r="AV168" t="str">
            <v>No</v>
          </cell>
          <cell r="AX168">
            <v>12570</v>
          </cell>
          <cell r="AY168" t="str">
            <v/>
          </cell>
          <cell r="AZ168" t="str">
            <v/>
          </cell>
          <cell r="BA168" t="str">
            <v/>
          </cell>
          <cell r="BB168" t="str">
            <v/>
          </cell>
          <cell r="BC168">
            <v>17654</v>
          </cell>
          <cell r="BD168" t="str">
            <v>No</v>
          </cell>
          <cell r="BF168" t="str">
            <v>Desktop por región</v>
          </cell>
          <cell r="BI168" t="str">
            <v>Si</v>
          </cell>
          <cell r="BJ168" t="str">
            <v>Oxxo Region Centro Norte</v>
          </cell>
        </row>
        <row r="169">
          <cell r="H169">
            <v>3781762</v>
          </cell>
          <cell r="I169" t="str">
            <v>LUIS CARLOS GALINDO IBARRA</v>
          </cell>
          <cell r="J169">
            <v>1</v>
          </cell>
          <cell r="K169" t="str">
            <v>PLANTA FIJO</v>
          </cell>
          <cell r="L169">
            <v>7</v>
          </cell>
          <cell r="M169" t="str">
            <v>EMPLEADO</v>
          </cell>
          <cell r="N169">
            <v>3</v>
          </cell>
          <cell r="O169" t="str">
            <v>REC HUMANOS</v>
          </cell>
          <cell r="P169" t="str">
            <v>O388</v>
          </cell>
          <cell r="Q169" t="str">
            <v>RN</v>
          </cell>
          <cell r="R169" t="str">
            <v>31MXZ</v>
          </cell>
          <cell r="S169" t="str">
            <v>Mexico Oriente MTW</v>
          </cell>
          <cell r="T169">
            <v>204364</v>
          </cell>
          <cell r="U169" t="str">
            <v>RECURSOS HUMANOS MEXICO ORIENTE</v>
          </cell>
          <cell r="V169">
            <v>2715062</v>
          </cell>
          <cell r="W169" t="str">
            <v>ENCARGADO PROTECCION PATRIMONIAL</v>
          </cell>
          <cell r="X169">
            <v>110216</v>
          </cell>
          <cell r="Y169" t="str">
            <v>ENCARGADO PROTECCION PATRIMONIAL</v>
          </cell>
          <cell r="Z169" t="str">
            <v>36ROJO1271</v>
          </cell>
          <cell r="AA169">
            <v>29960</v>
          </cell>
          <cell r="AB169">
            <v>43857</v>
          </cell>
          <cell r="AC169" t="str">
            <v>B5</v>
          </cell>
          <cell r="AD169" t="str">
            <v>EMPLEADOS OXXO</v>
          </cell>
          <cell r="AE169" t="str">
            <v>Z1</v>
          </cell>
          <cell r="AF169" t="str">
            <v>ZONA ECONOMICA A</v>
          </cell>
          <cell r="AG169" t="str">
            <v>NIVEL 11</v>
          </cell>
          <cell r="AH169" t="str">
            <v>16.05.1994</v>
          </cell>
          <cell r="AI169" t="str">
            <v>SOLTER</v>
          </cell>
          <cell r="AJ169">
            <v>5047010</v>
          </cell>
          <cell r="AK169" t="str">
            <v>Antonio Hernandez Zamudio</v>
          </cell>
          <cell r="AL169" t="str">
            <v>RRHH</v>
          </cell>
          <cell r="AM169">
            <v>190</v>
          </cell>
          <cell r="AO169" t="str">
            <v>Si</v>
          </cell>
          <cell r="AQ169" t="str">
            <v>Aux Protección Patrimonial</v>
          </cell>
          <cell r="AR169" t="str">
            <v>NIVEL 09</v>
          </cell>
          <cell r="AS169" t="str">
            <v>RH</v>
          </cell>
          <cell r="AT169" t="str">
            <v>Plaza</v>
          </cell>
          <cell r="AU169" t="str">
            <v>Bloque 2</v>
          </cell>
          <cell r="AV169" t="str">
            <v>Si</v>
          </cell>
          <cell r="AW169" t="str">
            <v>DEMOCIÓN</v>
          </cell>
          <cell r="AX169">
            <v>29960</v>
          </cell>
          <cell r="AY169">
            <v>1.1505376344086022</v>
          </cell>
          <cell r="AZ169">
            <v>43442</v>
          </cell>
          <cell r="BA169">
            <v>0.45</v>
          </cell>
          <cell r="BB169">
            <v>0</v>
          </cell>
          <cell r="BC169">
            <v>33852</v>
          </cell>
          <cell r="BD169" t="str">
            <v>No</v>
          </cell>
          <cell r="BF169" t="str">
            <v>Laptop, Auto utilitario, Celular</v>
          </cell>
          <cell r="BI169" t="str">
            <v>Si</v>
          </cell>
          <cell r="BJ169" t="str">
            <v>Oxxo Tecamac</v>
          </cell>
        </row>
        <row r="170">
          <cell r="H170">
            <v>3584840</v>
          </cell>
          <cell r="I170" t="str">
            <v>Luis Antonio Chanon Arana</v>
          </cell>
          <cell r="J170">
            <v>2</v>
          </cell>
          <cell r="K170" t="str">
            <v>PLANTA VARIABLE</v>
          </cell>
          <cell r="L170">
            <v>48</v>
          </cell>
          <cell r="M170" t="str">
            <v>EMPLEADO CUADRILLA</v>
          </cell>
          <cell r="N170">
            <v>37</v>
          </cell>
          <cell r="O170" t="str">
            <v>AUDITOR INVENT.</v>
          </cell>
          <cell r="P170" t="str">
            <v>O388</v>
          </cell>
          <cell r="Q170" t="str">
            <v>RX</v>
          </cell>
          <cell r="R170" t="str">
            <v>31MYQ</v>
          </cell>
          <cell r="S170" t="str">
            <v>Pachuca MTW</v>
          </cell>
          <cell r="T170">
            <v>1938292</v>
          </cell>
          <cell r="U170" t="str">
            <v>ADMINISTRATIVO PACHUCA</v>
          </cell>
          <cell r="V170">
            <v>1940597</v>
          </cell>
          <cell r="W170" t="str">
            <v>AUDITOR INVENTARIOS</v>
          </cell>
          <cell r="X170">
            <v>4363</v>
          </cell>
          <cell r="Y170" t="str">
            <v>AUDITOR INVENTARIOS</v>
          </cell>
          <cell r="Z170" t="str">
            <v>31PDPO1771</v>
          </cell>
          <cell r="AA170">
            <v>10370</v>
          </cell>
          <cell r="AB170">
            <v>43805</v>
          </cell>
          <cell r="AC170" t="str">
            <v>B5</v>
          </cell>
          <cell r="AD170" t="str">
            <v>EMPLEADOS OXXO</v>
          </cell>
          <cell r="AE170" t="str">
            <v>Z3</v>
          </cell>
          <cell r="AF170" t="str">
            <v>ZONA ECONOMICA C</v>
          </cell>
          <cell r="AG170" t="str">
            <v>NIVEL 06</v>
          </cell>
          <cell r="AH170" t="str">
            <v>23.10.1999</v>
          </cell>
          <cell r="AI170" t="str">
            <v>SOLTER</v>
          </cell>
          <cell r="AJ170">
            <v>1514273</v>
          </cell>
          <cell r="AK170" t="str">
            <v>Marco Antonio Perez Sanchez</v>
          </cell>
          <cell r="AL170" t="str">
            <v>Administrativo</v>
          </cell>
          <cell r="AM170">
            <v>1311</v>
          </cell>
          <cell r="AO170" t="str">
            <v>Si</v>
          </cell>
          <cell r="AQ170" t="str">
            <v>Auditor Inventarios</v>
          </cell>
          <cell r="AR170" t="str">
            <v>NIVEL 06</v>
          </cell>
          <cell r="AS170" t="str">
            <v>Administrativo</v>
          </cell>
          <cell r="AT170" t="str">
            <v>Región</v>
          </cell>
          <cell r="AU170" t="str">
            <v>Bloque 2</v>
          </cell>
          <cell r="AV170" t="str">
            <v>No</v>
          </cell>
          <cell r="AX170">
            <v>10370</v>
          </cell>
          <cell r="AY170" t="str">
            <v/>
          </cell>
          <cell r="AZ170" t="str">
            <v/>
          </cell>
          <cell r="BA170" t="str">
            <v/>
          </cell>
          <cell r="BB170" t="str">
            <v/>
          </cell>
          <cell r="BC170">
            <v>17654</v>
          </cell>
          <cell r="BD170" t="str">
            <v>No</v>
          </cell>
          <cell r="BF170" t="str">
            <v>Desktop por región</v>
          </cell>
          <cell r="BI170" t="str">
            <v>Si</v>
          </cell>
          <cell r="BJ170" t="str">
            <v>Oxxo Region Centro Norte</v>
          </cell>
        </row>
        <row r="171">
          <cell r="H171">
            <v>3383671</v>
          </cell>
          <cell r="I171" t="str">
            <v>Luis Angel Carballo Padilla</v>
          </cell>
          <cell r="J171">
            <v>1</v>
          </cell>
          <cell r="K171" t="str">
            <v>PLANTA FIJO</v>
          </cell>
          <cell r="L171">
            <v>7</v>
          </cell>
          <cell r="M171" t="str">
            <v>EMPLEADO</v>
          </cell>
          <cell r="N171">
            <v>15</v>
          </cell>
          <cell r="O171" t="str">
            <v>MERCADOTECNIA</v>
          </cell>
          <cell r="P171" t="str">
            <v>O388</v>
          </cell>
          <cell r="Q171" t="str">
            <v>RC</v>
          </cell>
          <cell r="R171" t="str">
            <v>31MZE</v>
          </cell>
          <cell r="S171" t="str">
            <v>Veracruz MTW</v>
          </cell>
          <cell r="T171">
            <v>76257</v>
          </cell>
          <cell r="U171" t="str">
            <v>MERCADEO POZA RICA</v>
          </cell>
          <cell r="V171">
            <v>6097182</v>
          </cell>
          <cell r="W171" t="str">
            <v>ENCARGADO EJECUCION COMERCIAL</v>
          </cell>
          <cell r="X171">
            <v>57061</v>
          </cell>
          <cell r="Y171" t="str">
            <v>RESPONSABLE</v>
          </cell>
          <cell r="Z171" t="str">
            <v>39JQBO1691</v>
          </cell>
          <cell r="AA171">
            <v>32500</v>
          </cell>
          <cell r="AB171">
            <v>42856</v>
          </cell>
          <cell r="AC171" t="str">
            <v>B5</v>
          </cell>
          <cell r="AD171" t="str">
            <v>EMPLEADOS OXXO</v>
          </cell>
          <cell r="AE171" t="str">
            <v>Z2</v>
          </cell>
          <cell r="AF171" t="str">
            <v>ZONA ECONOMICA B</v>
          </cell>
          <cell r="AH171" t="str">
            <v>13.01.1994</v>
          </cell>
          <cell r="AI171" t="str">
            <v>SOLTER</v>
          </cell>
          <cell r="AO171" t="str">
            <v>Si</v>
          </cell>
          <cell r="AQ171" t="str">
            <v>Encargado Ejecución Comercial</v>
          </cell>
          <cell r="AR171" t="str">
            <v>NIVEL 11</v>
          </cell>
          <cell r="AS171" t="str">
            <v>Comercial</v>
          </cell>
          <cell r="AT171" t="str">
            <v>Región</v>
          </cell>
          <cell r="AU171" t="str">
            <v>Bloque 2</v>
          </cell>
          <cell r="AV171" t="str">
            <v>Si</v>
          </cell>
          <cell r="AX171">
            <v>32500</v>
          </cell>
          <cell r="AY171" t="str">
            <v/>
          </cell>
          <cell r="AZ171">
            <v>43875</v>
          </cell>
          <cell r="BA171">
            <v>0.35</v>
          </cell>
          <cell r="BB171">
            <v>0</v>
          </cell>
          <cell r="BC171" t="e">
            <v>#N/A</v>
          </cell>
          <cell r="BD171" t="str">
            <v>Si</v>
          </cell>
          <cell r="BF171" t="str">
            <v>Laptop, Auto utilitario, Celular</v>
          </cell>
          <cell r="BI171" t="str">
            <v>Si</v>
          </cell>
          <cell r="BJ171" t="str">
            <v>Oxxo Pachuca</v>
          </cell>
        </row>
        <row r="172">
          <cell r="H172">
            <v>1510616</v>
          </cell>
          <cell r="I172" t="str">
            <v>Luis Abraham Talonia Aldama</v>
          </cell>
          <cell r="J172">
            <v>2</v>
          </cell>
          <cell r="K172" t="str">
            <v>PLANTA VARIABLE</v>
          </cell>
          <cell r="L172">
            <v>48</v>
          </cell>
          <cell r="M172" t="str">
            <v>EMPLEADO CUADRILLA</v>
          </cell>
          <cell r="N172">
            <v>37</v>
          </cell>
          <cell r="O172" t="str">
            <v>AUDITOR INVENT.</v>
          </cell>
          <cell r="P172" t="str">
            <v>O388</v>
          </cell>
          <cell r="Q172" t="str">
            <v>RX</v>
          </cell>
          <cell r="R172" t="str">
            <v>31MXZ</v>
          </cell>
          <cell r="S172" t="str">
            <v>Mexico Oriente MTW</v>
          </cell>
          <cell r="T172">
            <v>204365</v>
          </cell>
          <cell r="U172" t="str">
            <v>ADMINISTRATIVO MEXICO ORIENTE</v>
          </cell>
          <cell r="V172">
            <v>1704083</v>
          </cell>
          <cell r="W172" t="str">
            <v>AUDITOR INVENTARIOS</v>
          </cell>
          <cell r="X172">
            <v>4363</v>
          </cell>
          <cell r="Y172" t="str">
            <v>AUDITOR INVENTARIOS</v>
          </cell>
          <cell r="Z172" t="str">
            <v>31YROO1271</v>
          </cell>
          <cell r="AA172">
            <v>16540</v>
          </cell>
          <cell r="AB172">
            <v>40252</v>
          </cell>
          <cell r="AC172" t="str">
            <v>B5</v>
          </cell>
          <cell r="AD172" t="str">
            <v>EMPLEADOS OXXO</v>
          </cell>
          <cell r="AE172" t="str">
            <v>Z1</v>
          </cell>
          <cell r="AF172" t="str">
            <v>ZONA ECONOMICA A</v>
          </cell>
          <cell r="AG172" t="str">
            <v>NIVEL 06</v>
          </cell>
          <cell r="AH172" t="str">
            <v>01.09.1984</v>
          </cell>
          <cell r="AI172" t="str">
            <v>SOLTER</v>
          </cell>
          <cell r="AJ172">
            <v>94017</v>
          </cell>
          <cell r="AK172" t="str">
            <v>Jaime Lopez Rodriguez</v>
          </cell>
          <cell r="AL172" t="str">
            <v>Administrativo</v>
          </cell>
          <cell r="AM172">
            <v>966</v>
          </cell>
          <cell r="AO172" t="str">
            <v>Si</v>
          </cell>
          <cell r="AQ172" t="str">
            <v>Auditor Inventarios</v>
          </cell>
          <cell r="AR172" t="str">
            <v>NIVEL 06</v>
          </cell>
          <cell r="AS172" t="str">
            <v>Administrativo</v>
          </cell>
          <cell r="AT172" t="str">
            <v>Región</v>
          </cell>
          <cell r="AU172" t="str">
            <v>Bloque 2</v>
          </cell>
          <cell r="AV172" t="str">
            <v>No</v>
          </cell>
          <cell r="AX172">
            <v>16540</v>
          </cell>
          <cell r="AY172">
            <v>0.96951934349355218</v>
          </cell>
          <cell r="AZ172" t="str">
            <v/>
          </cell>
          <cell r="BA172" t="str">
            <v/>
          </cell>
          <cell r="BB172" t="str">
            <v/>
          </cell>
          <cell r="BC172">
            <v>22178</v>
          </cell>
          <cell r="BD172" t="str">
            <v>No</v>
          </cell>
          <cell r="BF172" t="str">
            <v>Desktop por región</v>
          </cell>
          <cell r="BI172" t="str">
            <v>Si</v>
          </cell>
          <cell r="BJ172" t="str">
            <v>Oxxo Region Centro Norte</v>
          </cell>
        </row>
        <row r="173">
          <cell r="H173">
            <v>3532977</v>
          </cell>
          <cell r="I173" t="str">
            <v>Lizbeth Vidales Guerrero</v>
          </cell>
          <cell r="J173">
            <v>2</v>
          </cell>
          <cell r="K173" t="str">
            <v>PLANTA VARIABLE</v>
          </cell>
          <cell r="L173">
            <v>48</v>
          </cell>
          <cell r="M173" t="str">
            <v>EMPLEADO CUADRILLA</v>
          </cell>
          <cell r="N173">
            <v>10</v>
          </cell>
          <cell r="O173" t="str">
            <v>FINZAS Y ADMON</v>
          </cell>
          <cell r="P173" t="str">
            <v>O388</v>
          </cell>
          <cell r="Q173" t="str">
            <v>RX</v>
          </cell>
          <cell r="R173" t="str">
            <v>31MXZ</v>
          </cell>
          <cell r="S173" t="str">
            <v>Mexico Oriente MTW</v>
          </cell>
          <cell r="T173">
            <v>204365</v>
          </cell>
          <cell r="U173" t="str">
            <v>ADMINISTRATIVO MEXICO ORIENTE</v>
          </cell>
          <cell r="V173">
            <v>2728094</v>
          </cell>
          <cell r="W173" t="str">
            <v>AUDITOR INVENTARIOS</v>
          </cell>
          <cell r="X173">
            <v>4551</v>
          </cell>
          <cell r="Y173" t="str">
            <v>AUDITOR INVENTARIOS A</v>
          </cell>
          <cell r="Z173" t="str">
            <v>31YROO1271</v>
          </cell>
          <cell r="AA173">
            <v>14240</v>
          </cell>
          <cell r="AB173">
            <v>43174</v>
          </cell>
          <cell r="AC173" t="str">
            <v>B5</v>
          </cell>
          <cell r="AD173" t="str">
            <v>EMPLEADOS OXXO</v>
          </cell>
          <cell r="AE173" t="str">
            <v>Z1</v>
          </cell>
          <cell r="AF173" t="str">
            <v>ZONA ECONOMICA A</v>
          </cell>
          <cell r="AG173" t="str">
            <v>NIVEL 08</v>
          </cell>
          <cell r="AH173" t="str">
            <v>22.04.1991</v>
          </cell>
          <cell r="AI173" t="str">
            <v>SOLTER</v>
          </cell>
          <cell r="AJ173">
            <v>94017</v>
          </cell>
          <cell r="AK173" t="str">
            <v>Jaime Lopez Rodriguez</v>
          </cell>
          <cell r="AL173" t="str">
            <v>Administrativo</v>
          </cell>
          <cell r="AM173">
            <v>1311</v>
          </cell>
          <cell r="AO173" t="str">
            <v>Si</v>
          </cell>
          <cell r="AQ173" t="str">
            <v>Auditor Inventarios</v>
          </cell>
          <cell r="AR173" t="str">
            <v>NIVEL 06</v>
          </cell>
          <cell r="AS173" t="str">
            <v>Administrativo</v>
          </cell>
          <cell r="AT173" t="str">
            <v>Región</v>
          </cell>
          <cell r="AU173" t="str">
            <v>Bloque 2</v>
          </cell>
          <cell r="AV173" t="str">
            <v>No</v>
          </cell>
          <cell r="AX173">
            <v>14240</v>
          </cell>
          <cell r="AY173">
            <v>0.83470105509964831</v>
          </cell>
          <cell r="AZ173" t="str">
            <v/>
          </cell>
          <cell r="BA173" t="str">
            <v/>
          </cell>
          <cell r="BB173" t="str">
            <v/>
          </cell>
          <cell r="BC173">
            <v>22178</v>
          </cell>
          <cell r="BD173" t="str">
            <v>No</v>
          </cell>
          <cell r="BF173" t="str">
            <v>Desktop por región</v>
          </cell>
          <cell r="BI173" t="str">
            <v>Si</v>
          </cell>
          <cell r="BJ173" t="str">
            <v>Oxxo Region Centro Norte</v>
          </cell>
        </row>
        <row r="174">
          <cell r="H174">
            <v>3294874</v>
          </cell>
          <cell r="I174" t="str">
            <v>Lizbeth Del Hierro Gonzalez</v>
          </cell>
          <cell r="J174">
            <v>1</v>
          </cell>
          <cell r="K174" t="str">
            <v>PLANTA FIJO</v>
          </cell>
          <cell r="L174">
            <v>98</v>
          </cell>
          <cell r="M174" t="str">
            <v>EQUIPO BASICO</v>
          </cell>
          <cell r="N174">
            <v>43</v>
          </cell>
          <cell r="O174" t="str">
            <v>OPS. COMERCIO</v>
          </cell>
          <cell r="P174" t="str">
            <v>O388</v>
          </cell>
          <cell r="Q174" t="str">
            <v>RN</v>
          </cell>
          <cell r="R174" t="str">
            <v>31MYB</v>
          </cell>
          <cell r="S174" t="str">
            <v>Mexico Satelite MTW</v>
          </cell>
          <cell r="T174">
            <v>204459</v>
          </cell>
          <cell r="U174" t="str">
            <v>OPERACIONES MEXICO SATELITE</v>
          </cell>
          <cell r="V174">
            <v>2508302</v>
          </cell>
          <cell r="W174" t="str">
            <v>ASESOR TIENDA CV</v>
          </cell>
          <cell r="X174">
            <v>4752</v>
          </cell>
          <cell r="Y174" t="str">
            <v>ASESOR TIENDA</v>
          </cell>
          <cell r="Z174" t="str">
            <v>32SOJO1271</v>
          </cell>
          <cell r="AA174">
            <v>41600</v>
          </cell>
          <cell r="AB174">
            <v>42674</v>
          </cell>
          <cell r="AC174" t="str">
            <v>B5</v>
          </cell>
          <cell r="AD174" t="str">
            <v>EMPLEADOS OXXO</v>
          </cell>
          <cell r="AE174" t="str">
            <v>Z1</v>
          </cell>
          <cell r="AF174" t="str">
            <v>ZONA ECONOMICA A</v>
          </cell>
          <cell r="AG174" t="str">
            <v>NIVEL 13</v>
          </cell>
          <cell r="AH174" t="str">
            <v>25.01.1969</v>
          </cell>
          <cell r="AI174" t="str">
            <v>DIVORC</v>
          </cell>
          <cell r="AJ174">
            <v>491307</v>
          </cell>
          <cell r="AK174" t="str">
            <v>Wendolyne Esmeralda de la Cruz Rocha Her</v>
          </cell>
          <cell r="AL174" t="str">
            <v>Operaciones</v>
          </cell>
          <cell r="AM174">
            <v>138</v>
          </cell>
          <cell r="AO174" t="str">
            <v>Si</v>
          </cell>
          <cell r="AQ174" t="str">
            <v>Asesor Tienda</v>
          </cell>
          <cell r="AR174" t="str">
            <v>NIVEL 13</v>
          </cell>
          <cell r="AS174" t="str">
            <v>Operaciones</v>
          </cell>
          <cell r="AT174" t="str">
            <v>Plaza</v>
          </cell>
          <cell r="AU174" t="str">
            <v xml:space="preserve">Bloque 1 </v>
          </cell>
          <cell r="AV174" t="str">
            <v>No</v>
          </cell>
          <cell r="AX174">
            <v>41600</v>
          </cell>
          <cell r="AY174">
            <v>0.86039296794208897</v>
          </cell>
          <cell r="AZ174" t="str">
            <v/>
          </cell>
          <cell r="BA174" t="str">
            <v/>
          </cell>
          <cell r="BB174" t="str">
            <v/>
          </cell>
          <cell r="BC174">
            <v>62855</v>
          </cell>
          <cell r="BD174" t="str">
            <v>No</v>
          </cell>
          <cell r="BF174" t="str">
            <v>Laptop, Auto utilitario, Celular</v>
          </cell>
          <cell r="BI174" t="str">
            <v>Si</v>
          </cell>
          <cell r="BJ174" t="str">
            <v>Oxxo Naucalpan</v>
          </cell>
        </row>
        <row r="175">
          <cell r="H175">
            <v>1466070</v>
          </cell>
          <cell r="I175" t="str">
            <v>Livier Ramirez Veyna</v>
          </cell>
          <cell r="J175">
            <v>1</v>
          </cell>
          <cell r="K175" t="str">
            <v>PLANTA FIJO</v>
          </cell>
          <cell r="L175">
            <v>98</v>
          </cell>
          <cell r="M175" t="str">
            <v>EQUIPO BASICO</v>
          </cell>
          <cell r="N175">
            <v>43</v>
          </cell>
          <cell r="O175" t="str">
            <v>OPS. COMERCIO</v>
          </cell>
          <cell r="P175" t="str">
            <v>O388</v>
          </cell>
          <cell r="Q175" t="str">
            <v>RN</v>
          </cell>
          <cell r="R175" t="str">
            <v>31MYB</v>
          </cell>
          <cell r="S175" t="str">
            <v>Mexico Satelite MTW</v>
          </cell>
          <cell r="T175">
            <v>1071411</v>
          </cell>
          <cell r="U175" t="str">
            <v>OPERACIONES 4</v>
          </cell>
          <cell r="V175">
            <v>90978</v>
          </cell>
          <cell r="W175" t="str">
            <v>ASESOR TIENDA</v>
          </cell>
          <cell r="X175">
            <v>4752</v>
          </cell>
          <cell r="Y175" t="str">
            <v>ASESOR TIENDA</v>
          </cell>
          <cell r="Z175" t="str">
            <v>32SOJO1271</v>
          </cell>
          <cell r="AA175">
            <v>45310</v>
          </cell>
          <cell r="AB175">
            <v>39965</v>
          </cell>
          <cell r="AC175" t="str">
            <v>B5</v>
          </cell>
          <cell r="AD175" t="str">
            <v>EMPLEADOS OXXO</v>
          </cell>
          <cell r="AE175" t="str">
            <v>Z1</v>
          </cell>
          <cell r="AF175" t="str">
            <v>ZONA ECONOMICA A</v>
          </cell>
          <cell r="AG175" t="str">
            <v>NIVEL 13</v>
          </cell>
          <cell r="AH175" t="str">
            <v>26.11.1971</v>
          </cell>
          <cell r="AI175" t="str">
            <v>DIVORC</v>
          </cell>
          <cell r="AJ175">
            <v>114078</v>
          </cell>
          <cell r="AK175" t="str">
            <v>Paula Cordero Rivera</v>
          </cell>
          <cell r="AL175" t="str">
            <v>Operaciones</v>
          </cell>
          <cell r="AM175">
            <v>593</v>
          </cell>
          <cell r="AO175" t="str">
            <v>Si</v>
          </cell>
          <cell r="AQ175" t="str">
            <v>Asesor Tienda</v>
          </cell>
          <cell r="AR175" t="str">
            <v>NIVEL 13</v>
          </cell>
          <cell r="AS175" t="str">
            <v>Operaciones</v>
          </cell>
          <cell r="AT175" t="str">
            <v>Plaza</v>
          </cell>
          <cell r="AU175" t="str">
            <v xml:space="preserve">Bloque 1 </v>
          </cell>
          <cell r="AV175" t="str">
            <v>No</v>
          </cell>
          <cell r="AX175">
            <v>45310</v>
          </cell>
          <cell r="AY175">
            <v>0.93712512926577041</v>
          </cell>
          <cell r="AZ175" t="str">
            <v/>
          </cell>
          <cell r="BA175" t="str">
            <v/>
          </cell>
          <cell r="BB175" t="str">
            <v/>
          </cell>
          <cell r="BC175">
            <v>62855</v>
          </cell>
          <cell r="BD175" t="str">
            <v>No</v>
          </cell>
          <cell r="BF175" t="str">
            <v>Laptop, Auto utilitario, Celular</v>
          </cell>
          <cell r="BI175" t="str">
            <v>Si</v>
          </cell>
          <cell r="BJ175" t="str">
            <v>Oxxo Izcalli</v>
          </cell>
        </row>
        <row r="176">
          <cell r="H176">
            <v>3482845</v>
          </cell>
          <cell r="I176" t="str">
            <v>LINDA JANETH LOERA SERVIN</v>
          </cell>
          <cell r="J176">
            <v>1</v>
          </cell>
          <cell r="K176" t="str">
            <v>PLANTA FIJO</v>
          </cell>
          <cell r="L176">
            <v>7</v>
          </cell>
          <cell r="M176" t="str">
            <v>EMPLEADO</v>
          </cell>
          <cell r="N176">
            <v>42</v>
          </cell>
          <cell r="O176" t="str">
            <v>EXPANSION</v>
          </cell>
          <cell r="P176" t="str">
            <v>O388</v>
          </cell>
          <cell r="Q176" t="str">
            <v>RN</v>
          </cell>
          <cell r="R176" t="str">
            <v>31MYB</v>
          </cell>
          <cell r="S176" t="str">
            <v>Mexico Satelite MTW</v>
          </cell>
          <cell r="T176">
            <v>1907059</v>
          </cell>
          <cell r="U176" t="str">
            <v>EXPANSION MEXICO SATELITE</v>
          </cell>
          <cell r="V176">
            <v>2105118</v>
          </cell>
          <cell r="W176" t="str">
            <v>ENCARGADO EJECUCION INFRAESTRUCTURA</v>
          </cell>
          <cell r="X176">
            <v>110262</v>
          </cell>
          <cell r="Y176" t="str">
            <v>ENCARGADO CONSTRUCCION</v>
          </cell>
          <cell r="Z176" t="str">
            <v>37GEAO1271</v>
          </cell>
          <cell r="AA176">
            <v>29040</v>
          </cell>
          <cell r="AB176">
            <v>43069</v>
          </cell>
          <cell r="AC176" t="str">
            <v>B5</v>
          </cell>
          <cell r="AD176" t="str">
            <v>EMPLEADOS OXXO</v>
          </cell>
          <cell r="AE176" t="str">
            <v>Z1</v>
          </cell>
          <cell r="AF176" t="str">
            <v>ZONA ECONOMICA A</v>
          </cell>
          <cell r="AG176" t="str">
            <v>NIVEL 11</v>
          </cell>
          <cell r="AH176" t="str">
            <v>22.08.1988</v>
          </cell>
          <cell r="AI176" t="str">
            <v>SOLTER</v>
          </cell>
          <cell r="AJ176">
            <v>1421373</v>
          </cell>
          <cell r="AK176" t="str">
            <v>Jose Manuel Rosales Flores</v>
          </cell>
          <cell r="AL176" t="str">
            <v>DID</v>
          </cell>
          <cell r="AM176">
            <v>77</v>
          </cell>
          <cell r="AO176" t="str">
            <v>Si</v>
          </cell>
          <cell r="AQ176" t="str">
            <v>Encargado Ejecución Proyectos</v>
          </cell>
          <cell r="AR176" t="str">
            <v>NIVEL 10</v>
          </cell>
          <cell r="AS176" t="str">
            <v>DID</v>
          </cell>
          <cell r="AT176" t="str">
            <v>Región</v>
          </cell>
          <cell r="AU176" t="str">
            <v>Bloque 2</v>
          </cell>
          <cell r="AV176" t="str">
            <v>Si</v>
          </cell>
          <cell r="AW176" t="str">
            <v>DEMOCIÓN</v>
          </cell>
          <cell r="AX176">
            <v>29040</v>
          </cell>
          <cell r="AY176">
            <v>0.9718875502008032</v>
          </cell>
          <cell r="AZ176">
            <v>42108</v>
          </cell>
          <cell r="BA176">
            <v>0.45</v>
          </cell>
          <cell r="BB176">
            <v>0</v>
          </cell>
          <cell r="BC176">
            <v>38844</v>
          </cell>
          <cell r="BD176" t="str">
            <v>No</v>
          </cell>
          <cell r="BF176" t="str">
            <v>Laptop, Auto utilitario, Celular</v>
          </cell>
          <cell r="BI176" t="str">
            <v>Si</v>
          </cell>
          <cell r="BJ176" t="str">
            <v>Oxxo Region Centro Norte</v>
          </cell>
        </row>
        <row r="177">
          <cell r="H177">
            <v>1679740</v>
          </cell>
          <cell r="I177" t="str">
            <v>Lilly Cecilia Monroy Hernandez</v>
          </cell>
          <cell r="J177">
            <v>1</v>
          </cell>
          <cell r="K177" t="str">
            <v>PLANTA FIJO</v>
          </cell>
          <cell r="L177">
            <v>7</v>
          </cell>
          <cell r="M177" t="str">
            <v>EMPLEADO</v>
          </cell>
          <cell r="N177">
            <v>3</v>
          </cell>
          <cell r="O177" t="str">
            <v>REC HUMANOS</v>
          </cell>
          <cell r="P177" t="str">
            <v>O388</v>
          </cell>
          <cell r="Q177" t="str">
            <v>RN</v>
          </cell>
          <cell r="R177" t="str">
            <v>31MYQ</v>
          </cell>
          <cell r="S177" t="str">
            <v>Pachuca MTW</v>
          </cell>
          <cell r="T177">
            <v>1938293</v>
          </cell>
          <cell r="U177" t="str">
            <v>RECURSOS HUMANOS PACHUCA</v>
          </cell>
          <cell r="V177">
            <v>1594533</v>
          </cell>
          <cell r="W177" t="str">
            <v>ENCARGADO RECLUTAMIENTO Y SELECCION</v>
          </cell>
          <cell r="X177">
            <v>110363</v>
          </cell>
          <cell r="Y177" t="str">
            <v>ENCARGADO RECLUTAMIENTO Y SELECCIÓN</v>
          </cell>
          <cell r="Z177" t="str">
            <v>36PKRO1771</v>
          </cell>
          <cell r="AA177">
            <v>26210</v>
          </cell>
          <cell r="AB177">
            <v>41129</v>
          </cell>
          <cell r="AC177" t="str">
            <v>B5</v>
          </cell>
          <cell r="AD177" t="str">
            <v>EMPLEADOS OXXO</v>
          </cell>
          <cell r="AE177" t="str">
            <v>Z3</v>
          </cell>
          <cell r="AF177" t="str">
            <v>ZONA ECONOMICA C</v>
          </cell>
          <cell r="AG177" t="str">
            <v>NIVEL 11</v>
          </cell>
          <cell r="AH177" t="str">
            <v>28.04.1982</v>
          </cell>
          <cell r="AI177" t="str">
            <v>CASADO</v>
          </cell>
          <cell r="AJ177">
            <v>1425152</v>
          </cell>
          <cell r="AK177" t="str">
            <v>Citlally Betlem Rodríguez Martínez</v>
          </cell>
          <cell r="AL177" t="str">
            <v>RRHH</v>
          </cell>
          <cell r="AM177">
            <v>404</v>
          </cell>
          <cell r="AO177" t="str">
            <v>Si</v>
          </cell>
          <cell r="AQ177" t="str">
            <v>Encargado Cultura y Comunicación</v>
          </cell>
          <cell r="AR177" t="str">
            <v>NIVEL 10</v>
          </cell>
          <cell r="AS177" t="str">
            <v>RH</v>
          </cell>
          <cell r="AT177" t="str">
            <v>Región</v>
          </cell>
          <cell r="AU177" t="str">
            <v>Bloque 2</v>
          </cell>
          <cell r="AV177" t="str">
            <v>Si</v>
          </cell>
          <cell r="AW177" t="str">
            <v>DEMOCIÓN</v>
          </cell>
          <cell r="AX177">
            <v>26210</v>
          </cell>
          <cell r="AY177" t="str">
            <v/>
          </cell>
          <cell r="AZ177">
            <v>38004.5</v>
          </cell>
          <cell r="BA177">
            <v>0.45</v>
          </cell>
          <cell r="BB177">
            <v>0</v>
          </cell>
          <cell r="BC177">
            <v>31850</v>
          </cell>
          <cell r="BD177" t="str">
            <v>No</v>
          </cell>
          <cell r="BF177" t="str">
            <v>Laptop, Celular</v>
          </cell>
          <cell r="BI177" t="str">
            <v>Si</v>
          </cell>
          <cell r="BJ177" t="str">
            <v>Oxxo Region Centro Norte</v>
          </cell>
        </row>
        <row r="178">
          <cell r="H178">
            <v>1758833</v>
          </cell>
          <cell r="I178" t="str">
            <v>Liliana Nuño Cortes</v>
          </cell>
          <cell r="J178">
            <v>1</v>
          </cell>
          <cell r="K178" t="str">
            <v>PLANTA FIJO</v>
          </cell>
          <cell r="L178">
            <v>7</v>
          </cell>
          <cell r="M178" t="str">
            <v>EMPLEADO</v>
          </cell>
          <cell r="N178">
            <v>15</v>
          </cell>
          <cell r="O178" t="str">
            <v>MERCADOTECNIA</v>
          </cell>
          <cell r="P178" t="str">
            <v>O388</v>
          </cell>
          <cell r="Q178" t="str">
            <v>RN</v>
          </cell>
          <cell r="R178" t="str">
            <v>31MXZ</v>
          </cell>
          <cell r="S178" t="str">
            <v>Mexico Oriente MTW</v>
          </cell>
          <cell r="T178">
            <v>204366</v>
          </cell>
          <cell r="U178" t="str">
            <v>MERCADEO MEXICO ORIENTE</v>
          </cell>
          <cell r="V178">
            <v>2013838</v>
          </cell>
          <cell r="W178" t="str">
            <v>COORDINADOR MERCADEO</v>
          </cell>
          <cell r="X178">
            <v>110552</v>
          </cell>
          <cell r="Y178" t="str">
            <v>COORDINADOR MERCADEO</v>
          </cell>
          <cell r="Z178" t="str">
            <v>39SOWO1271</v>
          </cell>
          <cell r="AA178">
            <v>40360</v>
          </cell>
          <cell r="AB178">
            <v>41484</v>
          </cell>
          <cell r="AC178" t="str">
            <v>B5</v>
          </cell>
          <cell r="AD178" t="str">
            <v>EMPLEADOS OXXO</v>
          </cell>
          <cell r="AE178" t="str">
            <v>Z1</v>
          </cell>
          <cell r="AF178" t="str">
            <v>ZONA ECONOMICA A</v>
          </cell>
          <cell r="AG178" t="str">
            <v>NIVEL 13</v>
          </cell>
          <cell r="AH178" t="str">
            <v>06.11.1986</v>
          </cell>
          <cell r="AI178" t="str">
            <v>SOLTER</v>
          </cell>
          <cell r="AJ178">
            <v>1538518</v>
          </cell>
          <cell r="AK178" t="str">
            <v>Gicela Espinosa Maldonado</v>
          </cell>
          <cell r="AL178" t="str">
            <v>Comercial</v>
          </cell>
          <cell r="AM178">
            <v>256</v>
          </cell>
          <cell r="AO178" t="str">
            <v>Si</v>
          </cell>
          <cell r="AQ178" t="str">
            <v>Encargado Ejecución Comercial</v>
          </cell>
          <cell r="AR178" t="str">
            <v>NIVEL 11</v>
          </cell>
          <cell r="AS178" t="str">
            <v>Comercial</v>
          </cell>
          <cell r="AT178" t="str">
            <v>Región</v>
          </cell>
          <cell r="AU178" t="str">
            <v>Bloque 2</v>
          </cell>
          <cell r="AV178" t="str">
            <v>Si</v>
          </cell>
          <cell r="AW178" t="str">
            <v>DEMOCIÓN</v>
          </cell>
          <cell r="AX178">
            <v>40360</v>
          </cell>
          <cell r="AY178">
            <v>1.1601034780109227</v>
          </cell>
          <cell r="AZ178">
            <v>52468</v>
          </cell>
          <cell r="BA178">
            <v>0.3</v>
          </cell>
          <cell r="BB178">
            <v>0</v>
          </cell>
          <cell r="BC178">
            <v>45227</v>
          </cell>
          <cell r="BD178" t="str">
            <v>No</v>
          </cell>
          <cell r="BF178" t="str">
            <v>Laptop, Auto utilitario, Celular</v>
          </cell>
          <cell r="BI178" t="str">
            <v>Si</v>
          </cell>
          <cell r="BJ178" t="str">
            <v>Oxxo Tecamac</v>
          </cell>
        </row>
        <row r="179">
          <cell r="H179">
            <v>1565755</v>
          </cell>
          <cell r="I179" t="str">
            <v>Liliana Angelica Guerrero Torres</v>
          </cell>
          <cell r="J179">
            <v>1</v>
          </cell>
          <cell r="K179" t="str">
            <v>PLANTA FIJO</v>
          </cell>
          <cell r="L179">
            <v>7</v>
          </cell>
          <cell r="M179" t="str">
            <v>EMPLEADO</v>
          </cell>
          <cell r="N179">
            <v>3</v>
          </cell>
          <cell r="O179" t="str">
            <v>REC HUMANOS</v>
          </cell>
          <cell r="P179" t="str">
            <v>O388</v>
          </cell>
          <cell r="Q179" t="str">
            <v>RN</v>
          </cell>
          <cell r="R179" t="str">
            <v>31MYB</v>
          </cell>
          <cell r="S179" t="str">
            <v>Mexico Satelite MTW</v>
          </cell>
          <cell r="T179">
            <v>204460</v>
          </cell>
          <cell r="U179" t="str">
            <v>RECURSOS HUMANOS MEXICO SATELITE</v>
          </cell>
          <cell r="V179">
            <v>2157225</v>
          </cell>
          <cell r="W179" t="str">
            <v>COORDINADOR RECURSOS HUMANOS</v>
          </cell>
          <cell r="X179">
            <v>4339</v>
          </cell>
          <cell r="Y179" t="str">
            <v>COORDINADOR RECURSOS HUMANOS</v>
          </cell>
          <cell r="Z179" t="str">
            <v>36OSWO1271</v>
          </cell>
          <cell r="AA179">
            <v>42810</v>
          </cell>
          <cell r="AB179">
            <v>40575</v>
          </cell>
          <cell r="AC179" t="str">
            <v>B5</v>
          </cell>
          <cell r="AD179" t="str">
            <v>EMPLEADOS OXXO</v>
          </cell>
          <cell r="AE179" t="str">
            <v>Z1</v>
          </cell>
          <cell r="AF179" t="str">
            <v>ZONA ECONOMICA A</v>
          </cell>
          <cell r="AG179" t="str">
            <v>NIVEL 13</v>
          </cell>
          <cell r="AH179" t="str">
            <v>13.06.1978</v>
          </cell>
          <cell r="AI179" t="str">
            <v>CASADO</v>
          </cell>
          <cell r="AJ179">
            <v>1488669</v>
          </cell>
          <cell r="AK179" t="str">
            <v>Maria del Rocio Alvarado Moreno</v>
          </cell>
          <cell r="AL179" t="str">
            <v>RRHH</v>
          </cell>
          <cell r="AM179">
            <v>4</v>
          </cell>
          <cell r="AO179" t="str">
            <v>Si</v>
          </cell>
          <cell r="AQ179" t="str">
            <v>Jefe RH</v>
          </cell>
          <cell r="AR179" t="str">
            <v>NIVEL 14</v>
          </cell>
          <cell r="AS179" t="str">
            <v>RH</v>
          </cell>
          <cell r="AT179" t="str">
            <v>Plaza</v>
          </cell>
          <cell r="AU179" t="str">
            <v xml:space="preserve">Bloque 1 </v>
          </cell>
          <cell r="AV179" t="str">
            <v>Si</v>
          </cell>
          <cell r="AW179" t="str">
            <v>PROMOCIÓN</v>
          </cell>
          <cell r="AX179">
            <v>47630</v>
          </cell>
          <cell r="AY179">
            <v>0.8397390691114246</v>
          </cell>
          <cell r="AZ179">
            <v>55653</v>
          </cell>
          <cell r="BA179">
            <v>0.3</v>
          </cell>
          <cell r="BB179">
            <v>0.11259051623452465</v>
          </cell>
          <cell r="BC179">
            <v>73736</v>
          </cell>
          <cell r="BD179" t="str">
            <v>No</v>
          </cell>
          <cell r="BF179" t="str">
            <v>Laptop, Auto utilitario, Celular</v>
          </cell>
          <cell r="BI179" t="str">
            <v>Si</v>
          </cell>
          <cell r="BJ179" t="str">
            <v>Oxxo Naucalpan</v>
          </cell>
        </row>
        <row r="180">
          <cell r="H180">
            <v>3596439</v>
          </cell>
          <cell r="I180" t="str">
            <v>LESLY PAMELA PECH JIMENEZ</v>
          </cell>
          <cell r="J180">
            <v>1</v>
          </cell>
          <cell r="K180" t="str">
            <v>PLANTA FIJO</v>
          </cell>
          <cell r="L180">
            <v>7</v>
          </cell>
          <cell r="M180" t="str">
            <v>EMPLEADO</v>
          </cell>
          <cell r="N180">
            <v>15</v>
          </cell>
          <cell r="O180" t="str">
            <v>MERCADOTECNIA</v>
          </cell>
          <cell r="P180" t="str">
            <v>O388</v>
          </cell>
          <cell r="Q180" t="str">
            <v>RN</v>
          </cell>
          <cell r="R180" t="str">
            <v>31MYB</v>
          </cell>
          <cell r="S180" t="str">
            <v>Mexico Satelite MTW</v>
          </cell>
          <cell r="T180">
            <v>204462</v>
          </cell>
          <cell r="U180" t="str">
            <v>MERCADEO MEXICO SATELITE</v>
          </cell>
          <cell r="V180">
            <v>50002868</v>
          </cell>
          <cell r="W180" t="str">
            <v>MERCADEADOR FAST FOOD</v>
          </cell>
          <cell r="X180">
            <v>110345</v>
          </cell>
          <cell r="Y180" t="str">
            <v>MERCADEADOR-FAST FOOD</v>
          </cell>
          <cell r="Z180" t="str">
            <v>39SSWO1271</v>
          </cell>
          <cell r="AA180">
            <v>24940</v>
          </cell>
          <cell r="AB180">
            <v>43294</v>
          </cell>
          <cell r="AC180" t="str">
            <v>B5</v>
          </cell>
          <cell r="AD180" t="str">
            <v>EMPLEADOS OXXO</v>
          </cell>
          <cell r="AE180" t="str">
            <v>Z1</v>
          </cell>
          <cell r="AF180" t="str">
            <v>ZONA ECONOMICA A</v>
          </cell>
          <cell r="AG180" t="str">
            <v>NIVEL 10</v>
          </cell>
          <cell r="AH180" t="str">
            <v>17.04.1992</v>
          </cell>
          <cell r="AI180" t="str">
            <v>SOLTER</v>
          </cell>
          <cell r="AJ180">
            <v>491368</v>
          </cell>
          <cell r="AK180" t="str">
            <v>Raul Alberto Garcia Aguilar</v>
          </cell>
          <cell r="AL180" t="str">
            <v>Comercial</v>
          </cell>
          <cell r="AM180">
            <v>142</v>
          </cell>
          <cell r="AO180" t="str">
            <v>Si</v>
          </cell>
          <cell r="AQ180" t="str">
            <v>Enc Precios y Promociones</v>
          </cell>
          <cell r="AR180" t="str">
            <v>NIVEL 10</v>
          </cell>
          <cell r="AS180" t="str">
            <v>Comercial</v>
          </cell>
          <cell r="AT180" t="str">
            <v>Región</v>
          </cell>
          <cell r="AU180" t="str">
            <v>Bloque 2</v>
          </cell>
          <cell r="AV180" t="str">
            <v>No</v>
          </cell>
          <cell r="AX180">
            <v>24940</v>
          </cell>
          <cell r="AY180">
            <v>0.83467202141900942</v>
          </cell>
          <cell r="AZ180" t="str">
            <v/>
          </cell>
          <cell r="BA180" t="str">
            <v/>
          </cell>
          <cell r="BB180" t="str">
            <v/>
          </cell>
          <cell r="BC180">
            <v>38844</v>
          </cell>
          <cell r="BD180" t="str">
            <v>No</v>
          </cell>
          <cell r="BF180" t="str">
            <v>Laptop, Celular</v>
          </cell>
          <cell r="BI180" t="str">
            <v>Si</v>
          </cell>
          <cell r="BJ180" t="str">
            <v>Oxxo Region Centro Norte</v>
          </cell>
        </row>
        <row r="181">
          <cell r="H181">
            <v>3484525</v>
          </cell>
          <cell r="I181" t="str">
            <v>Lesly Dayanira Bautista Nava</v>
          </cell>
          <cell r="J181">
            <v>1</v>
          </cell>
          <cell r="K181" t="str">
            <v>PLANTA FIJO</v>
          </cell>
          <cell r="L181">
            <v>7</v>
          </cell>
          <cell r="M181" t="str">
            <v>EMPLEADO</v>
          </cell>
          <cell r="N181">
            <v>10</v>
          </cell>
          <cell r="O181" t="str">
            <v>FINZAS Y ADMON</v>
          </cell>
          <cell r="P181" t="str">
            <v>O388</v>
          </cell>
          <cell r="Q181" t="str">
            <v>RN</v>
          </cell>
          <cell r="R181" t="str">
            <v>31MYQ</v>
          </cell>
          <cell r="S181" t="str">
            <v>Pachuca MTW</v>
          </cell>
          <cell r="T181">
            <v>1938292</v>
          </cell>
          <cell r="U181" t="str">
            <v>ADMINISTRATIVO PACHUCA</v>
          </cell>
          <cell r="V181">
            <v>274822</v>
          </cell>
          <cell r="W181" t="str">
            <v>AUXILIAR INGRESOS</v>
          </cell>
          <cell r="X181">
            <v>110480</v>
          </cell>
          <cell r="Y181" t="str">
            <v>AUXILIAR INGRESOS</v>
          </cell>
          <cell r="Z181" t="str">
            <v>31PDPO1771</v>
          </cell>
          <cell r="AA181">
            <v>14600</v>
          </cell>
          <cell r="AB181">
            <v>43073</v>
          </cell>
          <cell r="AC181" t="str">
            <v>B5</v>
          </cell>
          <cell r="AD181" t="str">
            <v>EMPLEADOS OXXO</v>
          </cell>
          <cell r="AE181" t="str">
            <v>Z3</v>
          </cell>
          <cell r="AF181" t="str">
            <v>ZONA ECONOMICA C</v>
          </cell>
          <cell r="AG181" t="str">
            <v>NIVEL 07</v>
          </cell>
          <cell r="AH181" t="str">
            <v>16.04.1994</v>
          </cell>
          <cell r="AI181" t="str">
            <v>SOLTER</v>
          </cell>
          <cell r="AJ181">
            <v>1541805</v>
          </cell>
          <cell r="AK181" t="str">
            <v>Jose Ignacio Trejo Romero</v>
          </cell>
          <cell r="AL181" t="str">
            <v>Administrativo</v>
          </cell>
          <cell r="AM181">
            <v>695</v>
          </cell>
          <cell r="AO181" t="str">
            <v>Si</v>
          </cell>
          <cell r="AQ181" t="str">
            <v>Recepcionista</v>
          </cell>
          <cell r="AR181" t="str">
            <v>NIVEL 06</v>
          </cell>
          <cell r="AS181" t="str">
            <v>RH</v>
          </cell>
          <cell r="AT181" t="str">
            <v>Plaza</v>
          </cell>
          <cell r="AU181" t="str">
            <v>Bloque 2</v>
          </cell>
          <cell r="AV181" t="str">
            <v>Si</v>
          </cell>
          <cell r="AW181" t="str">
            <v>DEMOCIÓN</v>
          </cell>
          <cell r="AX181">
            <v>14600</v>
          </cell>
          <cell r="AY181">
            <v>1.0751104565537555</v>
          </cell>
          <cell r="AZ181">
            <v>23360</v>
          </cell>
          <cell r="BA181">
            <v>0.6</v>
          </cell>
          <cell r="BB181">
            <v>0</v>
          </cell>
          <cell r="BC181">
            <v>17654</v>
          </cell>
          <cell r="BD181" t="str">
            <v>No</v>
          </cell>
          <cell r="BF181" t="str">
            <v>Desktop</v>
          </cell>
          <cell r="BI181" t="str">
            <v>Si</v>
          </cell>
          <cell r="BJ181" t="str">
            <v>Oxxo Zumpango</v>
          </cell>
        </row>
        <row r="182">
          <cell r="H182">
            <v>3348101</v>
          </cell>
          <cell r="I182" t="str">
            <v>LESLIE GONZALEZ GREGORIO</v>
          </cell>
          <cell r="J182">
            <v>1</v>
          </cell>
          <cell r="K182" t="str">
            <v>PLANTA FIJO</v>
          </cell>
          <cell r="L182">
            <v>7</v>
          </cell>
          <cell r="M182" t="str">
            <v>EMPLEADO</v>
          </cell>
          <cell r="N182">
            <v>3</v>
          </cell>
          <cell r="O182" t="str">
            <v>REC HUMANOS</v>
          </cell>
          <cell r="P182" t="str">
            <v>O388</v>
          </cell>
          <cell r="Q182" t="str">
            <v>RN</v>
          </cell>
          <cell r="R182" t="str">
            <v>31MYB</v>
          </cell>
          <cell r="S182" t="str">
            <v>Mexico Satelite MTW</v>
          </cell>
          <cell r="T182">
            <v>204460</v>
          </cell>
          <cell r="U182" t="str">
            <v>RECURSOS HUMANOS MEXICO SATELITE</v>
          </cell>
          <cell r="V182">
            <v>94529</v>
          </cell>
          <cell r="W182" t="str">
            <v>ENCARGADO RECLUTAMIENTO Y SELECCION</v>
          </cell>
          <cell r="X182">
            <v>110363</v>
          </cell>
          <cell r="Y182" t="str">
            <v>ENCARGADO RECLUTAMIENTO Y SELECCIÓN</v>
          </cell>
          <cell r="Z182" t="str">
            <v>36OSWO1271</v>
          </cell>
          <cell r="AA182">
            <v>26130</v>
          </cell>
          <cell r="AB182">
            <v>42786</v>
          </cell>
          <cell r="AC182" t="str">
            <v>B5</v>
          </cell>
          <cell r="AD182" t="str">
            <v>EMPLEADOS OXXO</v>
          </cell>
          <cell r="AE182" t="str">
            <v>Z1</v>
          </cell>
          <cell r="AF182" t="str">
            <v>ZONA ECONOMICA A</v>
          </cell>
          <cell r="AG182" t="str">
            <v>NIVEL 11</v>
          </cell>
          <cell r="AH182" t="str">
            <v>23.05.1991</v>
          </cell>
          <cell r="AI182" t="str">
            <v>SOLTER</v>
          </cell>
          <cell r="AJ182">
            <v>1607912</v>
          </cell>
          <cell r="AK182" t="str">
            <v>Vanessa Aguirre Silva</v>
          </cell>
          <cell r="AL182" t="str">
            <v>RRHH</v>
          </cell>
          <cell r="AM182">
            <v>780</v>
          </cell>
          <cell r="AO182" t="str">
            <v>No</v>
          </cell>
          <cell r="AP182" t="str">
            <v>TRANSFERENCIA OTRA UDN</v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>No</v>
          </cell>
          <cell r="AX182">
            <v>26130</v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e">
            <v>#N/A</v>
          </cell>
          <cell r="BD182" t="str">
            <v>No</v>
          </cell>
          <cell r="BG182" t="str">
            <v>Centro de Reclutamineto</v>
          </cell>
          <cell r="BI182" t="str">
            <v>Si</v>
          </cell>
        </row>
        <row r="183">
          <cell r="H183">
            <v>1585066</v>
          </cell>
          <cell r="I183" t="str">
            <v>Leopoldo Piedra Flores</v>
          </cell>
          <cell r="J183">
            <v>1</v>
          </cell>
          <cell r="K183" t="str">
            <v>PLANTA FIJO</v>
          </cell>
          <cell r="L183">
            <v>7</v>
          </cell>
          <cell r="M183" t="str">
            <v>EMPLEADO</v>
          </cell>
          <cell r="N183">
            <v>10</v>
          </cell>
          <cell r="O183" t="str">
            <v>FINZAS Y ADMON</v>
          </cell>
          <cell r="P183" t="str">
            <v>O388</v>
          </cell>
          <cell r="Q183" t="str">
            <v>RN</v>
          </cell>
          <cell r="R183" t="str">
            <v>31MYB</v>
          </cell>
          <cell r="S183" t="str">
            <v>Mexico Satelite MTW</v>
          </cell>
          <cell r="T183">
            <v>204461</v>
          </cell>
          <cell r="U183" t="str">
            <v>ADMINISTRATIVO MEXICO SATELITE</v>
          </cell>
          <cell r="V183">
            <v>2287337</v>
          </cell>
          <cell r="W183" t="str">
            <v>COORDINADOR INVENTARIOS</v>
          </cell>
          <cell r="X183">
            <v>57031</v>
          </cell>
          <cell r="Y183" t="str">
            <v>COORDINADOR</v>
          </cell>
          <cell r="Z183" t="str">
            <v>31HSWO1271</v>
          </cell>
          <cell r="AA183">
            <v>25270</v>
          </cell>
          <cell r="AB183">
            <v>40679</v>
          </cell>
          <cell r="AC183" t="str">
            <v>B5</v>
          </cell>
          <cell r="AD183" t="str">
            <v>EMPLEADOS OXXO</v>
          </cell>
          <cell r="AE183" t="str">
            <v>Z1</v>
          </cell>
          <cell r="AF183" t="str">
            <v>ZONA ECONOMICA A</v>
          </cell>
          <cell r="AG183" t="str">
            <v>NIVEL 10</v>
          </cell>
          <cell r="AH183" t="str">
            <v>25.10.1982</v>
          </cell>
          <cell r="AI183" t="str">
            <v>CONCUB</v>
          </cell>
          <cell r="AJ183">
            <v>1311387</v>
          </cell>
          <cell r="AK183" t="str">
            <v>Erika Olivares Benitez</v>
          </cell>
          <cell r="AL183" t="str">
            <v>Administrativo</v>
          </cell>
          <cell r="AM183">
            <v>225</v>
          </cell>
          <cell r="AO183" t="str">
            <v>Si</v>
          </cell>
          <cell r="AQ183" t="str">
            <v>Encargado Inventarios</v>
          </cell>
          <cell r="AR183" t="str">
            <v>NIVEL 10</v>
          </cell>
          <cell r="AS183" t="str">
            <v>Administrativo</v>
          </cell>
          <cell r="AT183" t="str">
            <v>Región</v>
          </cell>
          <cell r="AU183" t="str">
            <v xml:space="preserve">Bloque 1 </v>
          </cell>
          <cell r="AV183" t="str">
            <v>No</v>
          </cell>
          <cell r="AX183">
            <v>25270</v>
          </cell>
          <cell r="AY183">
            <v>0.84571619812583665</v>
          </cell>
          <cell r="AZ183" t="str">
            <v/>
          </cell>
          <cell r="BA183" t="str">
            <v/>
          </cell>
          <cell r="BB183" t="str">
            <v/>
          </cell>
          <cell r="BC183">
            <v>38844</v>
          </cell>
          <cell r="BD183" t="str">
            <v>No</v>
          </cell>
          <cell r="BF183" t="str">
            <v>Laptop, Auto utilitario, Celular</v>
          </cell>
          <cell r="BI183" t="str">
            <v>Si</v>
          </cell>
          <cell r="BJ183" t="str">
            <v>Oxxo Region Centro Norte</v>
          </cell>
        </row>
        <row r="184">
          <cell r="H184">
            <v>1827377</v>
          </cell>
          <cell r="I184" t="str">
            <v>LEONARDO DANIEL MORENO MARTINEZ</v>
          </cell>
          <cell r="J184">
            <v>1</v>
          </cell>
          <cell r="K184" t="str">
            <v>PLANTA FIJO</v>
          </cell>
          <cell r="L184">
            <v>7</v>
          </cell>
          <cell r="M184" t="str">
            <v>EMPLEADO</v>
          </cell>
          <cell r="N184">
            <v>43</v>
          </cell>
          <cell r="O184" t="str">
            <v>OPS. COMERCIO</v>
          </cell>
          <cell r="P184" t="str">
            <v>O388</v>
          </cell>
          <cell r="Q184" t="str">
            <v>RN</v>
          </cell>
          <cell r="R184" t="str">
            <v>31MYB</v>
          </cell>
          <cell r="S184" t="str">
            <v>Mexico Satelite MTW</v>
          </cell>
          <cell r="T184">
            <v>204459</v>
          </cell>
          <cell r="U184" t="str">
            <v>OPERACIONES MEXICO SATELITE</v>
          </cell>
          <cell r="V184">
            <v>274957</v>
          </cell>
          <cell r="W184" t="str">
            <v>ENCARGADO MANTENIMIENTO</v>
          </cell>
          <cell r="X184">
            <v>110286</v>
          </cell>
          <cell r="Y184" t="str">
            <v>ENCARGADO MANTENIMIENTO</v>
          </cell>
          <cell r="Z184" t="str">
            <v>32SOJO1271</v>
          </cell>
          <cell r="AA184">
            <v>29270</v>
          </cell>
          <cell r="AB184">
            <v>41591</v>
          </cell>
          <cell r="AC184" t="str">
            <v>B5</v>
          </cell>
          <cell r="AD184" t="str">
            <v>EMPLEADOS OXXO</v>
          </cell>
          <cell r="AE184" t="str">
            <v>Z1</v>
          </cell>
          <cell r="AF184" t="str">
            <v>ZONA ECONOMICA A</v>
          </cell>
          <cell r="AG184" t="str">
            <v>NIVEL 11</v>
          </cell>
          <cell r="AH184" t="str">
            <v>21.08.1987</v>
          </cell>
          <cell r="AI184" t="str">
            <v>SOLTER</v>
          </cell>
          <cell r="AJ184">
            <v>1415870</v>
          </cell>
          <cell r="AK184" t="str">
            <v>Tomas Leyva Ruiz</v>
          </cell>
          <cell r="AL184" t="str">
            <v>Mantenimiento</v>
          </cell>
          <cell r="AM184">
            <v>204</v>
          </cell>
          <cell r="AO184" t="str">
            <v>Si</v>
          </cell>
          <cell r="AQ184" t="str">
            <v>Encargado Mtto</v>
          </cell>
          <cell r="AR184" t="str">
            <v>NIVEL 11</v>
          </cell>
          <cell r="AS184" t="str">
            <v>Mtto</v>
          </cell>
          <cell r="AT184" t="str">
            <v>Región</v>
          </cell>
          <cell r="AU184" t="str">
            <v>Bloque 2</v>
          </cell>
          <cell r="AV184" t="str">
            <v>No</v>
          </cell>
          <cell r="AX184">
            <v>29270</v>
          </cell>
          <cell r="AY184">
            <v>0.8413337165852256</v>
          </cell>
          <cell r="AZ184" t="str">
            <v/>
          </cell>
          <cell r="BA184" t="str">
            <v/>
          </cell>
          <cell r="BB184" t="str">
            <v/>
          </cell>
          <cell r="BC184">
            <v>45227</v>
          </cell>
          <cell r="BD184" t="str">
            <v>No</v>
          </cell>
          <cell r="BF184" t="str">
            <v>Laptop, Auto utilitario, Celular</v>
          </cell>
          <cell r="BI184" t="str">
            <v>Si</v>
          </cell>
          <cell r="BJ184" t="str">
            <v>Oxxo Region Centro Norte</v>
          </cell>
        </row>
        <row r="185">
          <cell r="H185">
            <v>1313508</v>
          </cell>
          <cell r="I185" t="str">
            <v>Leon Felipe Baeza Cossio</v>
          </cell>
          <cell r="J185">
            <v>1</v>
          </cell>
          <cell r="K185" t="str">
            <v>PLANTA FIJO</v>
          </cell>
          <cell r="L185">
            <v>7</v>
          </cell>
          <cell r="M185" t="str">
            <v>EMPLEADO</v>
          </cell>
          <cell r="N185">
            <v>43</v>
          </cell>
          <cell r="O185" t="str">
            <v>OPS. COMERCIO</v>
          </cell>
          <cell r="P185" t="str">
            <v>O388</v>
          </cell>
          <cell r="Q185" t="str">
            <v>RN</v>
          </cell>
          <cell r="R185" t="str">
            <v>31MXZ</v>
          </cell>
          <cell r="S185" t="str">
            <v>Mexico Oriente MTW</v>
          </cell>
          <cell r="T185">
            <v>204363</v>
          </cell>
          <cell r="U185" t="str">
            <v>OPERACIONES MEXICO ORIENTE</v>
          </cell>
          <cell r="V185">
            <v>2406004</v>
          </cell>
          <cell r="W185" t="str">
            <v>ASESOR TI</v>
          </cell>
          <cell r="X185">
            <v>57069</v>
          </cell>
          <cell r="Y185" t="str">
            <v>ENCARGADO</v>
          </cell>
          <cell r="Z185" t="str">
            <v>32OOJO1271</v>
          </cell>
          <cell r="AA185">
            <v>35800</v>
          </cell>
          <cell r="AB185">
            <v>38839</v>
          </cell>
          <cell r="AC185" t="str">
            <v>B5</v>
          </cell>
          <cell r="AD185" t="str">
            <v>EMPLEADOS OXXO</v>
          </cell>
          <cell r="AE185" t="str">
            <v>Z1</v>
          </cell>
          <cell r="AF185" t="str">
            <v>ZONA ECONOMICA A</v>
          </cell>
          <cell r="AG185" t="str">
            <v>NIVEL 11</v>
          </cell>
          <cell r="AH185" t="str">
            <v>18.06.1974</v>
          </cell>
          <cell r="AI185" t="str">
            <v>SOLTER</v>
          </cell>
          <cell r="AJ185">
            <v>860005</v>
          </cell>
          <cell r="AK185" t="str">
            <v>Francisco Javier Lopez Gutierrez</v>
          </cell>
          <cell r="AL185" t="str">
            <v>Administrativo</v>
          </cell>
          <cell r="AM185">
            <v>444</v>
          </cell>
          <cell r="AO185" t="str">
            <v>Si</v>
          </cell>
          <cell r="AQ185" t="str">
            <v>Asesor TI</v>
          </cell>
          <cell r="AR185" t="str">
            <v>NIVEL 11</v>
          </cell>
          <cell r="AS185" t="str">
            <v>Administrativo</v>
          </cell>
          <cell r="AT185" t="str">
            <v>Plaza</v>
          </cell>
          <cell r="AU185" t="str">
            <v>Bloque 2</v>
          </cell>
          <cell r="AV185" t="str">
            <v>No</v>
          </cell>
          <cell r="AX185">
            <v>35800</v>
          </cell>
          <cell r="AY185">
            <v>1.0290313308421961</v>
          </cell>
          <cell r="AZ185" t="str">
            <v/>
          </cell>
          <cell r="BA185" t="str">
            <v/>
          </cell>
          <cell r="BB185" t="str">
            <v/>
          </cell>
          <cell r="BC185">
            <v>45227</v>
          </cell>
          <cell r="BD185" t="str">
            <v>No</v>
          </cell>
          <cell r="BF185" t="str">
            <v>Laptop, Auto utilitario, Celular</v>
          </cell>
          <cell r="BI185" t="str">
            <v>Si</v>
          </cell>
          <cell r="BJ185" t="str">
            <v>Oxxo Gustavo A Madero</v>
          </cell>
        </row>
        <row r="186">
          <cell r="H186">
            <v>3020100</v>
          </cell>
          <cell r="I186" t="str">
            <v>Karla Patricia Licona Rivera</v>
          </cell>
          <cell r="J186">
            <v>1</v>
          </cell>
          <cell r="K186" t="str">
            <v>PLANTA FIJO</v>
          </cell>
          <cell r="L186">
            <v>7</v>
          </cell>
          <cell r="M186" t="str">
            <v>EMPLEADO</v>
          </cell>
          <cell r="N186">
            <v>42</v>
          </cell>
          <cell r="O186" t="str">
            <v>EXPANSION</v>
          </cell>
          <cell r="P186" t="str">
            <v>O388</v>
          </cell>
          <cell r="Q186" t="str">
            <v>RN</v>
          </cell>
          <cell r="R186" t="str">
            <v>31MYQ</v>
          </cell>
          <cell r="S186" t="str">
            <v>Pachuca MTW</v>
          </cell>
          <cell r="T186">
            <v>1938287</v>
          </cell>
          <cell r="U186" t="str">
            <v>EXPANSION PACHUCA</v>
          </cell>
          <cell r="V186">
            <v>1949993</v>
          </cell>
          <cell r="W186" t="str">
            <v>GESTOR</v>
          </cell>
          <cell r="X186">
            <v>110343</v>
          </cell>
          <cell r="Y186" t="str">
            <v>GESTOR</v>
          </cell>
          <cell r="Z186" t="str">
            <v>37EXYO1771</v>
          </cell>
          <cell r="AA186">
            <v>19460</v>
          </cell>
          <cell r="AB186">
            <v>42138</v>
          </cell>
          <cell r="AC186" t="str">
            <v>B5</v>
          </cell>
          <cell r="AD186" t="str">
            <v>EMPLEADOS OXXO</v>
          </cell>
          <cell r="AE186" t="str">
            <v>Z3</v>
          </cell>
          <cell r="AF186" t="str">
            <v>ZONA ECONOMICA C</v>
          </cell>
          <cell r="AG186" t="str">
            <v>NIVEL 09</v>
          </cell>
          <cell r="AH186" t="str">
            <v>27.02.1988</v>
          </cell>
          <cell r="AI186" t="str">
            <v>SOLTER</v>
          </cell>
          <cell r="AJ186">
            <v>370152</v>
          </cell>
          <cell r="AK186" t="str">
            <v>J Antonio Hernandez Rosales</v>
          </cell>
          <cell r="AL186" t="str">
            <v>Expansión</v>
          </cell>
          <cell r="AM186">
            <v>161</v>
          </cell>
          <cell r="AO186" t="str">
            <v>Si</v>
          </cell>
          <cell r="AQ186" t="str">
            <v>Encargado Gestoría</v>
          </cell>
          <cell r="AR186" t="str">
            <v>NIVEL 09</v>
          </cell>
          <cell r="AS186" t="str">
            <v>Expansión</v>
          </cell>
          <cell r="AT186" t="str">
            <v>Región</v>
          </cell>
          <cell r="AU186" t="str">
            <v>Bloque 2</v>
          </cell>
          <cell r="AV186" t="str">
            <v>No</v>
          </cell>
          <cell r="AX186">
            <v>19460</v>
          </cell>
          <cell r="AY186" t="str">
            <v/>
          </cell>
          <cell r="AZ186" t="str">
            <v/>
          </cell>
          <cell r="BA186" t="str">
            <v/>
          </cell>
          <cell r="BB186" t="str">
            <v/>
          </cell>
          <cell r="BC186">
            <v>27469</v>
          </cell>
          <cell r="BD186" t="str">
            <v>No</v>
          </cell>
          <cell r="BF186" t="str">
            <v>Laptop, Auto utilitario, Celular</v>
          </cell>
          <cell r="BI186" t="str">
            <v>Si</v>
          </cell>
          <cell r="BJ186" t="str">
            <v>Oxxo Region Centro Norte</v>
          </cell>
        </row>
        <row r="187">
          <cell r="H187">
            <v>3271037</v>
          </cell>
          <cell r="I187" t="str">
            <v>Karla Jaqueline Guadarrama Gonzalez</v>
          </cell>
          <cell r="J187">
            <v>1</v>
          </cell>
          <cell r="K187" t="str">
            <v>PLANTA FIJO</v>
          </cell>
          <cell r="L187">
            <v>7</v>
          </cell>
          <cell r="M187" t="str">
            <v>EMPLEADO</v>
          </cell>
          <cell r="N187">
            <v>3</v>
          </cell>
          <cell r="O187" t="str">
            <v>REC HUMANOS</v>
          </cell>
          <cell r="P187" t="str">
            <v>O388</v>
          </cell>
          <cell r="Q187" t="str">
            <v>RN</v>
          </cell>
          <cell r="R187" t="str">
            <v>31MYQ</v>
          </cell>
          <cell r="S187" t="str">
            <v>Pachuca MTW</v>
          </cell>
          <cell r="T187">
            <v>1938293</v>
          </cell>
          <cell r="U187" t="str">
            <v>RECURSOS HUMANOS PACHUCA</v>
          </cell>
          <cell r="V187">
            <v>2054012</v>
          </cell>
          <cell r="W187" t="str">
            <v>ENTRENADOR PRACTICO</v>
          </cell>
          <cell r="X187">
            <v>110337</v>
          </cell>
          <cell r="Y187" t="str">
            <v>ENTRENADOR PRACTICO</v>
          </cell>
          <cell r="Z187" t="str">
            <v>36PKRO1771</v>
          </cell>
          <cell r="AA187">
            <v>22820</v>
          </cell>
          <cell r="AB187">
            <v>43626</v>
          </cell>
          <cell r="AC187" t="str">
            <v>B5</v>
          </cell>
          <cell r="AD187" t="str">
            <v>EMPLEADOS OXXO</v>
          </cell>
          <cell r="AE187" t="str">
            <v>Z3</v>
          </cell>
          <cell r="AF187" t="str">
            <v>ZONA ECONOMICA C</v>
          </cell>
          <cell r="AG187" t="str">
            <v>NIVEL 10</v>
          </cell>
          <cell r="AH187" t="str">
            <v>04.08.1998</v>
          </cell>
          <cell r="AI187" t="str">
            <v>SOLTER</v>
          </cell>
          <cell r="AJ187">
            <v>1465515</v>
          </cell>
          <cell r="AK187" t="str">
            <v>Carla Citlalli Vega Lozano</v>
          </cell>
          <cell r="AL187" t="str">
            <v>RRHH</v>
          </cell>
          <cell r="AM187">
            <v>1020</v>
          </cell>
          <cell r="AO187" t="str">
            <v>Si</v>
          </cell>
          <cell r="AQ187" t="str">
            <v>Enc Entrenamiento Práctico</v>
          </cell>
          <cell r="AR187" t="str">
            <v>NIVEL 10</v>
          </cell>
          <cell r="AS187" t="str">
            <v>RH</v>
          </cell>
          <cell r="AT187" t="str">
            <v>Plaza</v>
          </cell>
          <cell r="AU187" t="str">
            <v>Bloque 2</v>
          </cell>
          <cell r="AV187" t="str">
            <v>No</v>
          </cell>
          <cell r="AX187">
            <v>22820</v>
          </cell>
          <cell r="AY187" t="str">
            <v/>
          </cell>
          <cell r="AZ187" t="str">
            <v/>
          </cell>
          <cell r="BA187" t="str">
            <v/>
          </cell>
          <cell r="BB187" t="str">
            <v/>
          </cell>
          <cell r="BC187">
            <v>31850</v>
          </cell>
          <cell r="BD187" t="str">
            <v>No</v>
          </cell>
          <cell r="BF187" t="str">
            <v>Laptop, Auto utilitario, Celular</v>
          </cell>
          <cell r="BI187" t="str">
            <v>Si</v>
          </cell>
          <cell r="BJ187" t="str">
            <v>Oxxo Pachuca</v>
          </cell>
        </row>
        <row r="188">
          <cell r="H188">
            <v>3306892</v>
          </cell>
          <cell r="I188" t="str">
            <v>Karla Ivette Rojas Guzman</v>
          </cell>
          <cell r="J188">
            <v>1</v>
          </cell>
          <cell r="K188" t="str">
            <v>PLANTA FIJO</v>
          </cell>
          <cell r="L188">
            <v>7</v>
          </cell>
          <cell r="M188" t="str">
            <v>EMPLEADO</v>
          </cell>
          <cell r="N188">
            <v>15</v>
          </cell>
          <cell r="O188" t="str">
            <v>MERCADOTECNIA</v>
          </cell>
          <cell r="P188" t="str">
            <v>O388</v>
          </cell>
          <cell r="Q188" t="str">
            <v>RN</v>
          </cell>
          <cell r="R188" t="str">
            <v>31MYB</v>
          </cell>
          <cell r="S188" t="str">
            <v>Mexico Satelite MTW</v>
          </cell>
          <cell r="T188">
            <v>204462</v>
          </cell>
          <cell r="U188" t="str">
            <v>MERCADEO MEXICO SATELITE</v>
          </cell>
          <cell r="V188">
            <v>2272145</v>
          </cell>
          <cell r="W188" t="str">
            <v>COORDINADOR MERCADEO</v>
          </cell>
          <cell r="X188">
            <v>110552</v>
          </cell>
          <cell r="Y188" t="str">
            <v>COORDINADOR MERCADEO</v>
          </cell>
          <cell r="Z188" t="str">
            <v>39SSWO1271</v>
          </cell>
          <cell r="AA188">
            <v>39600</v>
          </cell>
          <cell r="AB188">
            <v>42702</v>
          </cell>
          <cell r="AC188" t="str">
            <v>B5</v>
          </cell>
          <cell r="AD188" t="str">
            <v>EMPLEADOS OXXO</v>
          </cell>
          <cell r="AE188" t="str">
            <v>Z1</v>
          </cell>
          <cell r="AF188" t="str">
            <v>ZONA ECONOMICA A</v>
          </cell>
          <cell r="AG188" t="str">
            <v>NIVEL 13</v>
          </cell>
          <cell r="AH188" t="str">
            <v>06.06.1987</v>
          </cell>
          <cell r="AI188" t="str">
            <v>SOLTER</v>
          </cell>
          <cell r="AJ188">
            <v>491368</v>
          </cell>
          <cell r="AK188" t="str">
            <v>Raul Alberto Garcia Aguilar</v>
          </cell>
          <cell r="AL188" t="str">
            <v>Comercial</v>
          </cell>
          <cell r="AM188">
            <v>233</v>
          </cell>
          <cell r="AO188" t="str">
            <v>No</v>
          </cell>
          <cell r="AP188" t="str">
            <v>TALENTO DISPONIBLE</v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>No</v>
          </cell>
          <cell r="AX188">
            <v>39600</v>
          </cell>
          <cell r="AY188" t="str">
            <v/>
          </cell>
          <cell r="AZ188" t="str">
            <v/>
          </cell>
          <cell r="BA188" t="str">
            <v/>
          </cell>
          <cell r="BB188" t="str">
            <v/>
          </cell>
          <cell r="BC188" t="e">
            <v>#N/A</v>
          </cell>
          <cell r="BD188" t="str">
            <v>No</v>
          </cell>
          <cell r="BI188" t="str">
            <v>No</v>
          </cell>
        </row>
        <row r="189">
          <cell r="H189">
            <v>5057373</v>
          </cell>
          <cell r="I189" t="str">
            <v>Karina Irais Ponce Diaz</v>
          </cell>
          <cell r="J189">
            <v>1</v>
          </cell>
          <cell r="K189" t="str">
            <v>PLANTA FIJO</v>
          </cell>
          <cell r="L189">
            <v>7</v>
          </cell>
          <cell r="M189" t="str">
            <v>EMPLEADO</v>
          </cell>
          <cell r="N189">
            <v>42</v>
          </cell>
          <cell r="O189" t="str">
            <v>EXPANSION</v>
          </cell>
          <cell r="P189" t="str">
            <v>O388</v>
          </cell>
          <cell r="Q189" t="str">
            <v>RN</v>
          </cell>
          <cell r="R189" t="str">
            <v>31MYQ</v>
          </cell>
          <cell r="S189" t="str">
            <v>Pachuca MTW</v>
          </cell>
          <cell r="T189">
            <v>1938287</v>
          </cell>
          <cell r="U189" t="str">
            <v>EXPANSION PACHUCA</v>
          </cell>
          <cell r="V189">
            <v>1530970</v>
          </cell>
          <cell r="W189" t="str">
            <v>ENCARGADO EJECUCION INFRAESTRUCTURA</v>
          </cell>
          <cell r="X189">
            <v>110262</v>
          </cell>
          <cell r="Y189" t="str">
            <v>ENCARGADO CONSTRUCCION</v>
          </cell>
          <cell r="Z189" t="str">
            <v>37EXYO1771</v>
          </cell>
          <cell r="AA189">
            <v>22910</v>
          </cell>
          <cell r="AB189">
            <v>44529</v>
          </cell>
          <cell r="AC189" t="str">
            <v>B5</v>
          </cell>
          <cell r="AD189" t="str">
            <v>EMPLEADOS OXXO</v>
          </cell>
          <cell r="AE189" t="str">
            <v>Z3</v>
          </cell>
          <cell r="AF189" t="str">
            <v>ZONA ECONOMICA C</v>
          </cell>
          <cell r="AG189" t="str">
            <v>NIVEL 11</v>
          </cell>
          <cell r="AH189" t="str">
            <v>22.12.1990</v>
          </cell>
          <cell r="AI189" t="str">
            <v>SOLTER</v>
          </cell>
          <cell r="AJ189">
            <v>1834975</v>
          </cell>
          <cell r="AK189" t="str">
            <v>Cinthia Castillo Cervantes</v>
          </cell>
          <cell r="AL189" t="str">
            <v>DID</v>
          </cell>
          <cell r="AO189" t="str">
            <v>Si</v>
          </cell>
          <cell r="AQ189" t="str">
            <v>Encargado Ejecución Proyectos</v>
          </cell>
          <cell r="AR189" t="str">
            <v>NIVEL 10</v>
          </cell>
          <cell r="AS189" t="str">
            <v>DID</v>
          </cell>
          <cell r="AT189" t="str">
            <v>Región</v>
          </cell>
          <cell r="AU189" t="str">
            <v>Bloque 2</v>
          </cell>
          <cell r="AV189" t="str">
            <v>Si</v>
          </cell>
          <cell r="AW189" t="str">
            <v>DEMOCIÓN</v>
          </cell>
          <cell r="AX189">
            <v>22910</v>
          </cell>
          <cell r="AY189" t="str">
            <v/>
          </cell>
          <cell r="AZ189">
            <v>33219.5</v>
          </cell>
          <cell r="BA189">
            <v>0.45</v>
          </cell>
          <cell r="BB189">
            <v>0</v>
          </cell>
          <cell r="BC189">
            <v>31850</v>
          </cell>
          <cell r="BD189" t="str">
            <v>No</v>
          </cell>
          <cell r="BF189" t="str">
            <v>Laptop, Auto utilitario, Celular</v>
          </cell>
          <cell r="BI189" t="str">
            <v>Si</v>
          </cell>
          <cell r="BJ189" t="str">
            <v>Oxxo Region Centro Norte</v>
          </cell>
        </row>
        <row r="190">
          <cell r="H190">
            <v>3875050</v>
          </cell>
          <cell r="I190" t="str">
            <v>Karen Janeth Trujillo Barraza</v>
          </cell>
          <cell r="J190">
            <v>1</v>
          </cell>
          <cell r="K190" t="str">
            <v>PLANTA FIJO</v>
          </cell>
          <cell r="L190">
            <v>7</v>
          </cell>
          <cell r="M190" t="str">
            <v>EMPLEADO</v>
          </cell>
          <cell r="N190">
            <v>10</v>
          </cell>
          <cell r="O190" t="str">
            <v>FINZAS Y ADMON</v>
          </cell>
          <cell r="P190" t="str">
            <v>O388</v>
          </cell>
          <cell r="Q190" t="str">
            <v>RN</v>
          </cell>
          <cell r="R190" t="str">
            <v>31MYQ</v>
          </cell>
          <cell r="S190" t="str">
            <v>Pachuca MTW</v>
          </cell>
          <cell r="T190">
            <v>1938292</v>
          </cell>
          <cell r="U190" t="str">
            <v>ADMINISTRATIVO PACHUCA</v>
          </cell>
          <cell r="V190">
            <v>2116476</v>
          </cell>
          <cell r="W190" t="str">
            <v>AUXILIAR CONTABILIDAD</v>
          </cell>
          <cell r="X190">
            <v>110478</v>
          </cell>
          <cell r="Y190" t="str">
            <v>AUXILIAR CONTABILIDAD</v>
          </cell>
          <cell r="Z190" t="str">
            <v>31PDPO1771</v>
          </cell>
          <cell r="AA190">
            <v>12770</v>
          </cell>
          <cell r="AB190">
            <v>44060</v>
          </cell>
          <cell r="AC190" t="str">
            <v>B5</v>
          </cell>
          <cell r="AD190" t="str">
            <v>EMPLEADOS OXXO</v>
          </cell>
          <cell r="AE190" t="str">
            <v>Z3</v>
          </cell>
          <cell r="AF190" t="str">
            <v>ZONA ECONOMICA C</v>
          </cell>
          <cell r="AG190" t="str">
            <v>NIVEL 07</v>
          </cell>
          <cell r="AH190" t="str">
            <v>22.04.1996</v>
          </cell>
          <cell r="AI190" t="str">
            <v>SOLTER</v>
          </cell>
          <cell r="AJ190">
            <v>3132687</v>
          </cell>
          <cell r="AK190" t="str">
            <v>Geovanni Ramirez Morales</v>
          </cell>
          <cell r="AL190" t="str">
            <v>Administrativo</v>
          </cell>
          <cell r="AM190">
            <v>966</v>
          </cell>
          <cell r="AO190" t="str">
            <v>Si</v>
          </cell>
          <cell r="AP190" t="str">
            <v>TRANSFERENCIA OTRA UDN</v>
          </cell>
          <cell r="AQ190" t="str">
            <v>Aux Contabilidad</v>
          </cell>
          <cell r="AR190" t="str">
            <v>NIVEL 08</v>
          </cell>
          <cell r="AS190" t="str">
            <v>1 XPERTAL ; 2 Administrativo</v>
          </cell>
          <cell r="AT190">
            <v>0</v>
          </cell>
          <cell r="AU190" t="str">
            <v>Bloque 2</v>
          </cell>
          <cell r="AV190" t="str">
            <v>No</v>
          </cell>
          <cell r="AX190">
            <v>12770</v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>
            <v>23712</v>
          </cell>
          <cell r="BD190" t="str">
            <v>No</v>
          </cell>
          <cell r="BF190" t="str">
            <v>Laptop</v>
          </cell>
          <cell r="BI190" t="str">
            <v>Si</v>
          </cell>
          <cell r="BJ190" t="str">
            <v>Oxxo Region Centro Norte</v>
          </cell>
        </row>
        <row r="191">
          <cell r="H191">
            <v>3461735</v>
          </cell>
          <cell r="I191" t="str">
            <v>Karen Irene Lazcano Marquez</v>
          </cell>
          <cell r="J191">
            <v>1</v>
          </cell>
          <cell r="K191" t="str">
            <v>PLANTA FIJO</v>
          </cell>
          <cell r="L191">
            <v>7</v>
          </cell>
          <cell r="M191" t="str">
            <v>EMPLEADO</v>
          </cell>
          <cell r="N191">
            <v>42</v>
          </cell>
          <cell r="O191" t="str">
            <v>EXPANSION</v>
          </cell>
          <cell r="P191" t="str">
            <v>O388</v>
          </cell>
          <cell r="Q191" t="str">
            <v>RN</v>
          </cell>
          <cell r="R191" t="str">
            <v>31MYQ</v>
          </cell>
          <cell r="S191" t="str">
            <v>Pachuca MTW</v>
          </cell>
          <cell r="T191">
            <v>1938287</v>
          </cell>
          <cell r="U191" t="str">
            <v>EXPANSION PACHUCA</v>
          </cell>
          <cell r="V191">
            <v>1949992</v>
          </cell>
          <cell r="W191" t="str">
            <v>ENCARGADO EXPANSION</v>
          </cell>
          <cell r="X191">
            <v>110283</v>
          </cell>
          <cell r="Y191" t="str">
            <v>ENCARGADO EXPANSION</v>
          </cell>
          <cell r="Z191" t="str">
            <v>37EXYO1771</v>
          </cell>
          <cell r="AA191">
            <v>20970</v>
          </cell>
          <cell r="AB191">
            <v>43026</v>
          </cell>
          <cell r="AC191" t="str">
            <v>B5</v>
          </cell>
          <cell r="AD191" t="str">
            <v>EMPLEADOS OXXO</v>
          </cell>
          <cell r="AE191" t="str">
            <v>Z3</v>
          </cell>
          <cell r="AF191" t="str">
            <v>ZONA ECONOMICA C</v>
          </cell>
          <cell r="AG191" t="str">
            <v>NIVEL 11</v>
          </cell>
          <cell r="AH191" t="str">
            <v>05.03.1986</v>
          </cell>
          <cell r="AI191" t="str">
            <v>U LIBR</v>
          </cell>
          <cell r="AJ191">
            <v>1621306</v>
          </cell>
          <cell r="AK191" t="str">
            <v>Carlos Perez Becerril</v>
          </cell>
          <cell r="AL191" t="str">
            <v>Expansión</v>
          </cell>
          <cell r="AM191">
            <v>317</v>
          </cell>
          <cell r="AO191" t="str">
            <v>Si</v>
          </cell>
          <cell r="AQ191" t="str">
            <v>Encargado Expansión</v>
          </cell>
          <cell r="AR191" t="str">
            <v>NIVEL 11</v>
          </cell>
          <cell r="AS191" t="str">
            <v>Expansión</v>
          </cell>
          <cell r="AT191" t="str">
            <v>Región</v>
          </cell>
          <cell r="AU191" t="str">
            <v>Bloque 2</v>
          </cell>
          <cell r="AV191" t="str">
            <v>No</v>
          </cell>
          <cell r="AX191">
            <v>20970</v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>
            <v>36894</v>
          </cell>
          <cell r="BD191" t="str">
            <v>No</v>
          </cell>
          <cell r="BF191" t="str">
            <v>Laptop, Auto utilitario, Celular</v>
          </cell>
          <cell r="BI191" t="str">
            <v>Si</v>
          </cell>
          <cell r="BJ191" t="str">
            <v>Oxxo Region Centro Norte</v>
          </cell>
        </row>
        <row r="192">
          <cell r="H192">
            <v>1850657</v>
          </cell>
          <cell r="I192" t="str">
            <v>JULIO CESAR ROCHA MONREAL</v>
          </cell>
          <cell r="J192">
            <v>1</v>
          </cell>
          <cell r="K192" t="str">
            <v>PLANTA FIJO</v>
          </cell>
          <cell r="L192">
            <v>7</v>
          </cell>
          <cell r="M192" t="str">
            <v>EMPLEADO</v>
          </cell>
          <cell r="N192">
            <v>3</v>
          </cell>
          <cell r="O192" t="str">
            <v>REC HUMANOS</v>
          </cell>
          <cell r="P192" t="str">
            <v>O388</v>
          </cell>
          <cell r="Q192" t="str">
            <v>RN</v>
          </cell>
          <cell r="R192" t="str">
            <v>31MYB</v>
          </cell>
          <cell r="S192" t="str">
            <v>Mexico Satelite MTW</v>
          </cell>
          <cell r="T192">
            <v>204460</v>
          </cell>
          <cell r="U192" t="str">
            <v>RECURSOS HUMANOS MEXICO SATELITE</v>
          </cell>
          <cell r="V192">
            <v>1689693</v>
          </cell>
          <cell r="W192" t="str">
            <v>ENCARGADO RECLUTAMIENTO Y SELECCION TDAS</v>
          </cell>
          <cell r="X192">
            <v>4017</v>
          </cell>
          <cell r="Y192" t="str">
            <v>ENCARGADO RECLUTAMIENTO Y SELECCION</v>
          </cell>
          <cell r="Z192" t="str">
            <v>36OSWO1271</v>
          </cell>
          <cell r="AA192" t="e">
            <v>#N/A</v>
          </cell>
          <cell r="AB192">
            <v>41990</v>
          </cell>
          <cell r="AC192" t="str">
            <v>B5</v>
          </cell>
          <cell r="AD192" t="str">
            <v>EMPLEADOS OXXO</v>
          </cell>
          <cell r="AE192" t="str">
            <v>Z1</v>
          </cell>
          <cell r="AF192" t="str">
            <v>ZONA ECONOMICA A</v>
          </cell>
          <cell r="AG192" t="str">
            <v>NIVEL 10</v>
          </cell>
          <cell r="AH192" t="str">
            <v>20.04.1983</v>
          </cell>
          <cell r="AI192" t="str">
            <v>CONCUB</v>
          </cell>
          <cell r="AJ192">
            <v>1565755</v>
          </cell>
          <cell r="AK192" t="str">
            <v>Liliana Angelica Guerrero Torres</v>
          </cell>
          <cell r="AL192" t="str">
            <v>RRHH</v>
          </cell>
          <cell r="AM192">
            <v>111</v>
          </cell>
          <cell r="AO192" t="str">
            <v>No</v>
          </cell>
          <cell r="AP192" t="str">
            <v>BAJA</v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X192">
            <v>0</v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e">
            <v>#N/A</v>
          </cell>
          <cell r="BD192" t="str">
            <v>No</v>
          </cell>
          <cell r="BI192" t="str">
            <v>No</v>
          </cell>
        </row>
        <row r="193">
          <cell r="H193">
            <v>1485293</v>
          </cell>
          <cell r="I193" t="str">
            <v>Julio Cesar Rincon Macias</v>
          </cell>
          <cell r="J193">
            <v>1</v>
          </cell>
          <cell r="K193" t="str">
            <v>PLANTA FIJO</v>
          </cell>
          <cell r="L193">
            <v>98</v>
          </cell>
          <cell r="M193" t="str">
            <v>EQUIPO BASICO</v>
          </cell>
          <cell r="N193">
            <v>43</v>
          </cell>
          <cell r="O193" t="str">
            <v>OPS. COMERCIO</v>
          </cell>
          <cell r="P193" t="str">
            <v>O388</v>
          </cell>
          <cell r="Q193" t="str">
            <v>RN</v>
          </cell>
          <cell r="R193" t="str">
            <v>31MYB</v>
          </cell>
          <cell r="S193" t="str">
            <v>Mexico Satelite MTW</v>
          </cell>
          <cell r="T193">
            <v>1742248</v>
          </cell>
          <cell r="U193" t="str">
            <v>OPERACIONES 4</v>
          </cell>
          <cell r="V193">
            <v>1704090</v>
          </cell>
          <cell r="W193" t="str">
            <v>ASESOR TIENDA</v>
          </cell>
          <cell r="X193">
            <v>4752</v>
          </cell>
          <cell r="Y193" t="str">
            <v>ASESOR TIENDA</v>
          </cell>
          <cell r="Z193" t="str">
            <v>32SOJO1271</v>
          </cell>
          <cell r="AA193">
            <v>42010</v>
          </cell>
          <cell r="AB193">
            <v>40084</v>
          </cell>
          <cell r="AC193" t="str">
            <v>B5</v>
          </cell>
          <cell r="AD193" t="str">
            <v>EMPLEADOS OXXO</v>
          </cell>
          <cell r="AE193" t="str">
            <v>Z1</v>
          </cell>
          <cell r="AF193" t="str">
            <v>ZONA ECONOMICA A</v>
          </cell>
          <cell r="AG193" t="str">
            <v>NIVEL 13</v>
          </cell>
          <cell r="AH193" t="str">
            <v>09.03.1984</v>
          </cell>
          <cell r="AI193" t="str">
            <v>SOLTER</v>
          </cell>
          <cell r="AJ193">
            <v>1371811</v>
          </cell>
          <cell r="AK193" t="str">
            <v>Bruno Zarco Ramírez</v>
          </cell>
          <cell r="AL193" t="str">
            <v>Operaciones</v>
          </cell>
          <cell r="AM193">
            <v>226</v>
          </cell>
          <cell r="AO193" t="str">
            <v>Si</v>
          </cell>
          <cell r="AQ193" t="str">
            <v>Asesor Tienda</v>
          </cell>
          <cell r="AR193" t="str">
            <v>NIVEL 13</v>
          </cell>
          <cell r="AS193" t="str">
            <v>Operaciones</v>
          </cell>
          <cell r="AT193" t="str">
            <v>Plaza</v>
          </cell>
          <cell r="AU193" t="str">
            <v xml:space="preserve">Bloque 1 </v>
          </cell>
          <cell r="AV193" t="str">
            <v>No</v>
          </cell>
          <cell r="AX193">
            <v>42010</v>
          </cell>
          <cell r="AY193">
            <v>0.8688728024819028</v>
          </cell>
          <cell r="AZ193" t="str">
            <v/>
          </cell>
          <cell r="BA193" t="str">
            <v/>
          </cell>
          <cell r="BB193" t="str">
            <v/>
          </cell>
          <cell r="BC193">
            <v>62855</v>
          </cell>
          <cell r="BD193" t="str">
            <v>No</v>
          </cell>
          <cell r="BF193" t="str">
            <v>Laptop, Auto utilitario, Celular</v>
          </cell>
          <cell r="BI193" t="str">
            <v>Si</v>
          </cell>
          <cell r="BJ193" t="str">
            <v>Oxxo Naucalpan</v>
          </cell>
        </row>
        <row r="194">
          <cell r="H194">
            <v>1649312</v>
          </cell>
          <cell r="I194" t="str">
            <v>Julio Cesar Alamilla Ochoa</v>
          </cell>
          <cell r="J194">
            <v>2</v>
          </cell>
          <cell r="K194" t="str">
            <v>PLANTA VARIABLE</v>
          </cell>
          <cell r="L194">
            <v>48</v>
          </cell>
          <cell r="M194" t="str">
            <v>EMPLEADO CUADRILLA</v>
          </cell>
          <cell r="N194">
            <v>37</v>
          </cell>
          <cell r="O194" t="str">
            <v>AUDITOR INVENT.</v>
          </cell>
          <cell r="P194" t="str">
            <v>O388</v>
          </cell>
          <cell r="Q194" t="str">
            <v>RX</v>
          </cell>
          <cell r="R194" t="str">
            <v>31MXZ</v>
          </cell>
          <cell r="S194" t="str">
            <v>Mexico Oriente MTW</v>
          </cell>
          <cell r="T194">
            <v>204365</v>
          </cell>
          <cell r="U194" t="str">
            <v>ADMINISTRATIVO MEXICO ORIENTE</v>
          </cell>
          <cell r="V194">
            <v>2133641</v>
          </cell>
          <cell r="W194" t="str">
            <v>AUDITOR INVENTARIOS</v>
          </cell>
          <cell r="X194">
            <v>4363</v>
          </cell>
          <cell r="Y194" t="str">
            <v>AUDITOR INVENTARIOS</v>
          </cell>
          <cell r="Z194" t="str">
            <v>31YROO1271</v>
          </cell>
          <cell r="AA194">
            <v>16680</v>
          </cell>
          <cell r="AB194">
            <v>40990</v>
          </cell>
          <cell r="AC194" t="str">
            <v>B5</v>
          </cell>
          <cell r="AD194" t="str">
            <v>EMPLEADOS OXXO</v>
          </cell>
          <cell r="AE194" t="str">
            <v>Z1</v>
          </cell>
          <cell r="AF194" t="str">
            <v>ZONA ECONOMICA A</v>
          </cell>
          <cell r="AG194" t="str">
            <v>NIVEL 06</v>
          </cell>
          <cell r="AH194" t="str">
            <v>14.09.1988</v>
          </cell>
          <cell r="AI194" t="str">
            <v>SOLTER</v>
          </cell>
          <cell r="AJ194">
            <v>94017</v>
          </cell>
          <cell r="AK194" t="str">
            <v>Jaime Lopez Rodriguez</v>
          </cell>
          <cell r="AL194" t="str">
            <v>Administrativo</v>
          </cell>
          <cell r="AM194">
            <v>614</v>
          </cell>
          <cell r="AO194" t="str">
            <v>Si</v>
          </cell>
          <cell r="AQ194" t="str">
            <v>Auditor Inventarios</v>
          </cell>
          <cell r="AR194" t="str">
            <v>NIVEL 06</v>
          </cell>
          <cell r="AS194" t="str">
            <v>Administrativo</v>
          </cell>
          <cell r="AT194" t="str">
            <v>Región</v>
          </cell>
          <cell r="AU194" t="str">
            <v>Bloque 2</v>
          </cell>
          <cell r="AV194" t="str">
            <v>No</v>
          </cell>
          <cell r="AX194">
            <v>16680</v>
          </cell>
          <cell r="AY194">
            <v>0.97772567409144195</v>
          </cell>
          <cell r="AZ194" t="str">
            <v/>
          </cell>
          <cell r="BA194" t="str">
            <v/>
          </cell>
          <cell r="BB194" t="str">
            <v/>
          </cell>
          <cell r="BC194">
            <v>22178</v>
          </cell>
          <cell r="BD194" t="str">
            <v>No</v>
          </cell>
          <cell r="BF194" t="str">
            <v>Desktop por región</v>
          </cell>
          <cell r="BI194" t="str">
            <v>Si</v>
          </cell>
          <cell r="BJ194" t="str">
            <v>Oxxo Region Centro Norte</v>
          </cell>
        </row>
        <row r="195">
          <cell r="H195">
            <v>1969384</v>
          </cell>
          <cell r="I195" t="str">
            <v>JUANA ANGELICA CARRANZA SOLANO</v>
          </cell>
          <cell r="J195">
            <v>1</v>
          </cell>
          <cell r="K195" t="str">
            <v>PLANTA FIJO</v>
          </cell>
          <cell r="L195">
            <v>7</v>
          </cell>
          <cell r="M195" t="str">
            <v>EMPLEADO</v>
          </cell>
          <cell r="N195">
            <v>42</v>
          </cell>
          <cell r="O195" t="str">
            <v>EXPANSION</v>
          </cell>
          <cell r="P195" t="str">
            <v>O388</v>
          </cell>
          <cell r="Q195" t="str">
            <v>RN</v>
          </cell>
          <cell r="R195" t="str">
            <v>31MYB</v>
          </cell>
          <cell r="S195" t="str">
            <v>Mexico Satelite MTW</v>
          </cell>
          <cell r="T195">
            <v>1907059</v>
          </cell>
          <cell r="U195" t="str">
            <v>EXPANSION MEXICO SATELITE</v>
          </cell>
          <cell r="V195">
            <v>2378653</v>
          </cell>
          <cell r="W195" t="str">
            <v>ENCARGADO RENOVACION INFRAESTRUCTURA</v>
          </cell>
          <cell r="X195">
            <v>57061</v>
          </cell>
          <cell r="Y195" t="str">
            <v>RESPONSABLE</v>
          </cell>
          <cell r="Z195" t="str">
            <v>37GEAO1271</v>
          </cell>
          <cell r="AA195">
            <v>29180</v>
          </cell>
          <cell r="AB195">
            <v>41848</v>
          </cell>
          <cell r="AC195" t="str">
            <v>B5</v>
          </cell>
          <cell r="AD195" t="str">
            <v>EMPLEADOS OXXO</v>
          </cell>
          <cell r="AE195" t="str">
            <v>Z1</v>
          </cell>
          <cell r="AF195" t="str">
            <v>ZONA ECONOMICA A</v>
          </cell>
          <cell r="AG195" t="str">
            <v>NIVEL 11</v>
          </cell>
          <cell r="AH195" t="str">
            <v>24.06.1978</v>
          </cell>
          <cell r="AI195" t="str">
            <v>SOLTER</v>
          </cell>
          <cell r="AJ195">
            <v>1421373</v>
          </cell>
          <cell r="AK195" t="str">
            <v>Jose Manuel Rosales Flores</v>
          </cell>
          <cell r="AL195" t="str">
            <v>DID</v>
          </cell>
          <cell r="AM195">
            <v>142</v>
          </cell>
          <cell r="AO195" t="str">
            <v>Si</v>
          </cell>
          <cell r="AQ195" t="str">
            <v>Encargado Ejecución Proyectos</v>
          </cell>
          <cell r="AR195" t="str">
            <v>NIVEL 10</v>
          </cell>
          <cell r="AS195" t="str">
            <v>DID</v>
          </cell>
          <cell r="AT195" t="str">
            <v>Región</v>
          </cell>
          <cell r="AU195" t="str">
            <v>Bloque 2</v>
          </cell>
          <cell r="AV195" t="str">
            <v>Si</v>
          </cell>
          <cell r="AW195" t="str">
            <v>DEMOCIÓN</v>
          </cell>
          <cell r="AX195">
            <v>29180</v>
          </cell>
          <cell r="AY195">
            <v>0.97657295850066939</v>
          </cell>
          <cell r="AZ195">
            <v>42311</v>
          </cell>
          <cell r="BA195">
            <v>0.45</v>
          </cell>
          <cell r="BB195">
            <v>0</v>
          </cell>
          <cell r="BC195">
            <v>38844</v>
          </cell>
          <cell r="BD195" t="str">
            <v>No</v>
          </cell>
          <cell r="BF195" t="str">
            <v>Laptop, Auto utilitario, Celular</v>
          </cell>
          <cell r="BI195" t="str">
            <v>Si</v>
          </cell>
          <cell r="BJ195" t="str">
            <v>Oxxo Region Centro Norte</v>
          </cell>
        </row>
        <row r="196">
          <cell r="H196">
            <v>623266</v>
          </cell>
          <cell r="I196" t="str">
            <v>Juan Noel Mendez Sanchez</v>
          </cell>
          <cell r="J196">
            <v>1</v>
          </cell>
          <cell r="K196" t="str">
            <v>PLANTA FIJO</v>
          </cell>
          <cell r="L196">
            <v>7</v>
          </cell>
          <cell r="M196" t="str">
            <v>EMPLEADO</v>
          </cell>
          <cell r="N196">
            <v>10</v>
          </cell>
          <cell r="O196" t="str">
            <v>FINZAS Y ADMON</v>
          </cell>
          <cell r="P196" t="str">
            <v>O388</v>
          </cell>
          <cell r="Q196" t="str">
            <v>RN</v>
          </cell>
          <cell r="R196" t="str">
            <v>31MXX</v>
          </cell>
          <cell r="S196" t="str">
            <v>Staff Mexico MTW</v>
          </cell>
          <cell r="T196">
            <v>200648</v>
          </cell>
          <cell r="U196" t="str">
            <v>ADMINISTRATIVO MEXICO STAFF</v>
          </cell>
          <cell r="V196">
            <v>2429467</v>
          </cell>
          <cell r="W196" t="str">
            <v>ENCARGADO ACTIVO FIJO</v>
          </cell>
          <cell r="X196">
            <v>110259</v>
          </cell>
          <cell r="Y196" t="str">
            <v>ENCARGADO ACTIVO FIJO</v>
          </cell>
          <cell r="Z196" t="str">
            <v>31MEXO1271</v>
          </cell>
          <cell r="AA196">
            <v>21500</v>
          </cell>
          <cell r="AB196">
            <v>42237</v>
          </cell>
          <cell r="AC196" t="str">
            <v>B5</v>
          </cell>
          <cell r="AD196" t="str">
            <v>EMPLEADOS OXXO</v>
          </cell>
          <cell r="AE196" t="str">
            <v>Z1</v>
          </cell>
          <cell r="AF196" t="str">
            <v>ZONA ECONOMICA A</v>
          </cell>
          <cell r="AG196" t="str">
            <v>NIVEL 09</v>
          </cell>
          <cell r="AH196" t="str">
            <v>19.10.1979</v>
          </cell>
          <cell r="AI196" t="str">
            <v>CASADO</v>
          </cell>
          <cell r="AJ196">
            <v>1311387</v>
          </cell>
          <cell r="AK196" t="str">
            <v>Erika Olivares Benitez</v>
          </cell>
          <cell r="AL196" t="str">
            <v>Administrativo</v>
          </cell>
          <cell r="AM196">
            <v>1087</v>
          </cell>
          <cell r="AO196" t="str">
            <v>No</v>
          </cell>
          <cell r="AP196" t="str">
            <v>TALENTO DISPONIBLE</v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>No</v>
          </cell>
          <cell r="AX196">
            <v>21500</v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e">
            <v>#N/A</v>
          </cell>
          <cell r="BD196" t="str">
            <v>No</v>
          </cell>
          <cell r="BI196" t="str">
            <v>No</v>
          </cell>
        </row>
        <row r="197">
          <cell r="H197">
            <v>3449594</v>
          </cell>
          <cell r="I197" t="str">
            <v>Juan Luis Fernandez Padilla</v>
          </cell>
          <cell r="J197">
            <v>1</v>
          </cell>
          <cell r="K197" t="str">
            <v>PLANTA FIJO</v>
          </cell>
          <cell r="L197">
            <v>7</v>
          </cell>
          <cell r="M197" t="str">
            <v>EMPLEADO</v>
          </cell>
          <cell r="N197">
            <v>43</v>
          </cell>
          <cell r="O197" t="str">
            <v>OPS. COMERCIO</v>
          </cell>
          <cell r="P197" t="str">
            <v>O388</v>
          </cell>
          <cell r="Q197" t="str">
            <v>RN</v>
          </cell>
          <cell r="R197" t="str">
            <v>31MYQ</v>
          </cell>
          <cell r="S197" t="str">
            <v>Pachuca MTW</v>
          </cell>
          <cell r="T197">
            <v>1938279</v>
          </cell>
          <cell r="U197" t="str">
            <v>OPERACIONES PACHUCA</v>
          </cell>
          <cell r="V197">
            <v>274817</v>
          </cell>
          <cell r="W197" t="str">
            <v>ENCARGADO MANTENIMIENTO</v>
          </cell>
          <cell r="X197">
            <v>110286</v>
          </cell>
          <cell r="Y197" t="str">
            <v>ENCARGADO MANTENIMIENTO</v>
          </cell>
          <cell r="Z197" t="str">
            <v>32KAPO1771</v>
          </cell>
          <cell r="AA197">
            <v>23480</v>
          </cell>
          <cell r="AB197">
            <v>42984</v>
          </cell>
          <cell r="AC197" t="str">
            <v>B5</v>
          </cell>
          <cell r="AD197" t="str">
            <v>EMPLEADOS OXXO</v>
          </cell>
          <cell r="AE197" t="str">
            <v>Z3</v>
          </cell>
          <cell r="AF197" t="str">
            <v>ZONA ECONOMICA C</v>
          </cell>
          <cell r="AG197" t="str">
            <v>NIVEL 11</v>
          </cell>
          <cell r="AH197" t="str">
            <v>07.09.1984</v>
          </cell>
          <cell r="AI197" t="str">
            <v>SOLTER</v>
          </cell>
          <cell r="AJ197">
            <v>1998196</v>
          </cell>
          <cell r="AK197" t="str">
            <v>RICARDO RAUL RAMIREZ HERNANDEZ</v>
          </cell>
          <cell r="AL197" t="str">
            <v>Mantenimiento</v>
          </cell>
          <cell r="AM197">
            <v>78</v>
          </cell>
          <cell r="AO197" t="str">
            <v>Si</v>
          </cell>
          <cell r="AQ197" t="str">
            <v>Encargado Mtto</v>
          </cell>
          <cell r="AR197" t="str">
            <v>NIVEL 11</v>
          </cell>
          <cell r="AS197" t="str">
            <v>Mtto</v>
          </cell>
          <cell r="AT197" t="str">
            <v>Región</v>
          </cell>
          <cell r="AU197" t="str">
            <v>Bloque 2</v>
          </cell>
          <cell r="AV197" t="str">
            <v>No</v>
          </cell>
          <cell r="AX197">
            <v>23480</v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>
            <v>36894</v>
          </cell>
          <cell r="BD197" t="str">
            <v>No</v>
          </cell>
          <cell r="BF197" t="str">
            <v>Laptop, Auto utilitario, Celular</v>
          </cell>
          <cell r="BI197" t="str">
            <v>Si</v>
          </cell>
          <cell r="BJ197" t="str">
            <v>Oxxo Region Centro Norte</v>
          </cell>
        </row>
        <row r="198">
          <cell r="H198">
            <v>1019514</v>
          </cell>
          <cell r="I198" t="str">
            <v>Juan Ernesto Ramirez Balderas</v>
          </cell>
          <cell r="J198">
            <v>1</v>
          </cell>
          <cell r="K198" t="str">
            <v>PLANTA FIJO</v>
          </cell>
          <cell r="L198">
            <v>7</v>
          </cell>
          <cell r="M198" t="str">
            <v>EMPLEADO</v>
          </cell>
          <cell r="N198">
            <v>43</v>
          </cell>
          <cell r="O198" t="str">
            <v>OPS. COMERCIO</v>
          </cell>
          <cell r="P198" t="str">
            <v>O388</v>
          </cell>
          <cell r="Q198" t="str">
            <v>RN</v>
          </cell>
          <cell r="R198" t="str">
            <v>31MXZ</v>
          </cell>
          <cell r="S198" t="str">
            <v>Mexico Oriente MTW</v>
          </cell>
          <cell r="T198">
            <v>204363</v>
          </cell>
          <cell r="U198" t="str">
            <v>OPERACIONES MEXICO ORIENTE</v>
          </cell>
          <cell r="V198">
            <v>1683785</v>
          </cell>
          <cell r="W198" t="str">
            <v>ASESOR TI</v>
          </cell>
          <cell r="X198">
            <v>57069</v>
          </cell>
          <cell r="Y198" t="str">
            <v>ENCARGADO</v>
          </cell>
          <cell r="Z198" t="str">
            <v>32OOJO1271</v>
          </cell>
          <cell r="AA198">
            <v>29360</v>
          </cell>
          <cell r="AB198">
            <v>41996</v>
          </cell>
          <cell r="AC198" t="str">
            <v>B5</v>
          </cell>
          <cell r="AD198" t="str">
            <v>EMPLEADOS OXXO</v>
          </cell>
          <cell r="AE198" t="str">
            <v>Z1</v>
          </cell>
          <cell r="AF198" t="str">
            <v>ZONA ECONOMICA A</v>
          </cell>
          <cell r="AG198" t="str">
            <v>NIVEL 11</v>
          </cell>
          <cell r="AH198" t="str">
            <v>24.06.1983</v>
          </cell>
          <cell r="AI198" t="str">
            <v>DIVORC</v>
          </cell>
          <cell r="AJ198">
            <v>860005</v>
          </cell>
          <cell r="AK198" t="str">
            <v>Francisco Javier Lopez Gutierrez</v>
          </cell>
          <cell r="AL198" t="str">
            <v>Administrativo</v>
          </cell>
          <cell r="AM198">
            <v>444</v>
          </cell>
          <cell r="AO198" t="str">
            <v>Si</v>
          </cell>
          <cell r="AQ198" t="str">
            <v>Asesor TI</v>
          </cell>
          <cell r="AR198" t="str">
            <v>NIVEL 11</v>
          </cell>
          <cell r="AS198" t="str">
            <v>Administrativo</v>
          </cell>
          <cell r="AT198" t="str">
            <v>Plaza</v>
          </cell>
          <cell r="AU198" t="str">
            <v>Bloque 2</v>
          </cell>
          <cell r="AV198" t="str">
            <v>No</v>
          </cell>
          <cell r="AX198">
            <v>29360</v>
          </cell>
          <cell r="AY198">
            <v>0.84392066685829259</v>
          </cell>
          <cell r="AZ198" t="str">
            <v/>
          </cell>
          <cell r="BA198" t="str">
            <v/>
          </cell>
          <cell r="BB198" t="str">
            <v/>
          </cell>
          <cell r="BC198">
            <v>45227</v>
          </cell>
          <cell r="BD198" t="str">
            <v>No</v>
          </cell>
          <cell r="BF198" t="str">
            <v>Laptop, Auto utilitario, Celular</v>
          </cell>
          <cell r="BI198" t="str">
            <v>Si</v>
          </cell>
          <cell r="BJ198" t="str">
            <v>Oxxo Tecamac</v>
          </cell>
        </row>
        <row r="199">
          <cell r="H199">
            <v>3278797</v>
          </cell>
          <cell r="I199" t="str">
            <v>Juan Diego Cruz Diaz</v>
          </cell>
          <cell r="J199">
            <v>1</v>
          </cell>
          <cell r="K199" t="str">
            <v>PLANTA FIJO</v>
          </cell>
          <cell r="L199">
            <v>7</v>
          </cell>
          <cell r="M199" t="str">
            <v>EMPLEADO</v>
          </cell>
          <cell r="N199">
            <v>42</v>
          </cell>
          <cell r="O199" t="str">
            <v>EXPANSION</v>
          </cell>
          <cell r="P199" t="str">
            <v>O388</v>
          </cell>
          <cell r="Q199" t="str">
            <v>RN</v>
          </cell>
          <cell r="R199" t="str">
            <v>31MYQ</v>
          </cell>
          <cell r="S199" t="str">
            <v>Pachuca MTW</v>
          </cell>
          <cell r="T199">
            <v>1938287</v>
          </cell>
          <cell r="U199" t="str">
            <v>EXPANSION PACHUCA</v>
          </cell>
          <cell r="V199">
            <v>2050587</v>
          </cell>
          <cell r="W199" t="str">
            <v>ENCARGADO EJECUCION INFRAESTRUCTURA</v>
          </cell>
          <cell r="X199">
            <v>110262</v>
          </cell>
          <cell r="Y199" t="str">
            <v>ENCARGADO CONSTRUCCION</v>
          </cell>
          <cell r="Z199" t="str">
            <v>37EXYO1771</v>
          </cell>
          <cell r="AA199">
            <v>25420</v>
          </cell>
          <cell r="AB199">
            <v>42646</v>
          </cell>
          <cell r="AC199" t="str">
            <v>B5</v>
          </cell>
          <cell r="AD199" t="str">
            <v>EMPLEADOS OXXO</v>
          </cell>
          <cell r="AE199" t="str">
            <v>Z3</v>
          </cell>
          <cell r="AF199" t="str">
            <v>ZONA ECONOMICA C</v>
          </cell>
          <cell r="AG199" t="str">
            <v>NIVEL 11</v>
          </cell>
          <cell r="AH199" t="str">
            <v>30.01.1991</v>
          </cell>
          <cell r="AI199" t="str">
            <v>CASADO</v>
          </cell>
          <cell r="AJ199">
            <v>1834975</v>
          </cell>
          <cell r="AK199" t="str">
            <v>Cinthia Castillo Cervantes</v>
          </cell>
          <cell r="AL199" t="str">
            <v>DID</v>
          </cell>
          <cell r="AM199">
            <v>14</v>
          </cell>
          <cell r="AO199" t="str">
            <v>Si</v>
          </cell>
          <cell r="AQ199" t="str">
            <v>Encargado Ejecución Proyectos</v>
          </cell>
          <cell r="AR199" t="str">
            <v>NIVEL 10</v>
          </cell>
          <cell r="AS199" t="str">
            <v>DID</v>
          </cell>
          <cell r="AT199" t="str">
            <v>Región</v>
          </cell>
          <cell r="AU199" t="str">
            <v>Bloque 2</v>
          </cell>
          <cell r="AV199" t="str">
            <v>Si</v>
          </cell>
          <cell r="AW199" t="str">
            <v>DEMOCIÓN</v>
          </cell>
          <cell r="AX199">
            <v>25420</v>
          </cell>
          <cell r="AY199" t="str">
            <v/>
          </cell>
          <cell r="AZ199">
            <v>36859</v>
          </cell>
          <cell r="BA199">
            <v>0.45</v>
          </cell>
          <cell r="BB199">
            <v>0</v>
          </cell>
          <cell r="BC199">
            <v>31850</v>
          </cell>
          <cell r="BD199" t="str">
            <v>No</v>
          </cell>
          <cell r="BF199" t="str">
            <v>Laptop, Auto utilitario, Celular</v>
          </cell>
          <cell r="BI199" t="str">
            <v>Si</v>
          </cell>
          <cell r="BJ199" t="str">
            <v>Oxxo Region Centro Norte</v>
          </cell>
        </row>
        <row r="200">
          <cell r="H200">
            <v>3076731</v>
          </cell>
          <cell r="I200" t="str">
            <v>Juan Carlos Ruiz Valadez</v>
          </cell>
          <cell r="J200">
            <v>1</v>
          </cell>
          <cell r="K200" t="str">
            <v>PLANTA FIJO</v>
          </cell>
          <cell r="L200">
            <v>98</v>
          </cell>
          <cell r="M200" t="str">
            <v>EQUIPO BASICO</v>
          </cell>
          <cell r="N200">
            <v>43</v>
          </cell>
          <cell r="O200" t="str">
            <v>OPS. COMERCIO</v>
          </cell>
          <cell r="P200" t="str">
            <v>O388</v>
          </cell>
          <cell r="Q200" t="str">
            <v>RN</v>
          </cell>
          <cell r="R200" t="str">
            <v>31MYQ</v>
          </cell>
          <cell r="S200" t="str">
            <v>Pachuca MTW</v>
          </cell>
          <cell r="T200">
            <v>1947005</v>
          </cell>
          <cell r="U200" t="str">
            <v>OPERACIONES 10</v>
          </cell>
          <cell r="V200">
            <v>2176268</v>
          </cell>
          <cell r="W200" t="str">
            <v>ASESOR TIENDA</v>
          </cell>
          <cell r="X200">
            <v>4752</v>
          </cell>
          <cell r="Y200" t="str">
            <v>ASESOR TIENDA</v>
          </cell>
          <cell r="Z200" t="str">
            <v>32KAPO1771</v>
          </cell>
          <cell r="AA200">
            <v>33640</v>
          </cell>
          <cell r="AB200">
            <v>42248</v>
          </cell>
          <cell r="AC200" t="str">
            <v>B5</v>
          </cell>
          <cell r="AD200" t="str">
            <v>EMPLEADOS OXXO</v>
          </cell>
          <cell r="AE200" t="str">
            <v>Z3</v>
          </cell>
          <cell r="AF200" t="str">
            <v>ZONA ECONOMICA C</v>
          </cell>
          <cell r="AG200" t="str">
            <v>NIVEL 13</v>
          </cell>
          <cell r="AH200" t="str">
            <v>31.10.1973</v>
          </cell>
          <cell r="AI200" t="str">
            <v>CASADO</v>
          </cell>
          <cell r="AJ200">
            <v>1473388</v>
          </cell>
          <cell r="AK200" t="str">
            <v>Alejandro Salas Coronado</v>
          </cell>
          <cell r="AL200" t="str">
            <v>Operaciones</v>
          </cell>
          <cell r="AM200">
            <v>538</v>
          </cell>
          <cell r="AO200" t="str">
            <v>Si</v>
          </cell>
          <cell r="AQ200" t="str">
            <v>Asesor Tienda</v>
          </cell>
          <cell r="AR200" t="str">
            <v>NIVEL 13</v>
          </cell>
          <cell r="AS200" t="str">
            <v>Operaciones</v>
          </cell>
          <cell r="AT200" t="str">
            <v>Plaza</v>
          </cell>
          <cell r="AU200" t="str">
            <v xml:space="preserve">Bloque 1 </v>
          </cell>
          <cell r="AV200" t="str">
            <v>No</v>
          </cell>
          <cell r="AX200">
            <v>33640</v>
          </cell>
          <cell r="AY200" t="str">
            <v/>
          </cell>
          <cell r="AZ200" t="str">
            <v/>
          </cell>
          <cell r="BA200" t="str">
            <v/>
          </cell>
          <cell r="BB200" t="str">
            <v/>
          </cell>
          <cell r="BC200">
            <v>49556</v>
          </cell>
          <cell r="BD200" t="str">
            <v>No</v>
          </cell>
          <cell r="BF200" t="str">
            <v>Laptop, Auto utilitario, Celular</v>
          </cell>
          <cell r="BI200" t="str">
            <v>Si</v>
          </cell>
          <cell r="BJ200" t="str">
            <v>Oxxo Pachuca</v>
          </cell>
        </row>
        <row r="201">
          <cell r="H201">
            <v>3898997</v>
          </cell>
          <cell r="I201" t="str">
            <v>Juan Carlos Roman Mora</v>
          </cell>
          <cell r="J201">
            <v>2</v>
          </cell>
          <cell r="K201" t="str">
            <v>PLANTA VARIABLE</v>
          </cell>
          <cell r="L201">
            <v>48</v>
          </cell>
          <cell r="M201" t="str">
            <v>EMPLEADO CUADRILLA</v>
          </cell>
          <cell r="N201">
            <v>37</v>
          </cell>
          <cell r="O201" t="str">
            <v>AUDITOR INVENT.</v>
          </cell>
          <cell r="P201" t="str">
            <v>O388</v>
          </cell>
          <cell r="Q201" t="str">
            <v>RX</v>
          </cell>
          <cell r="R201" t="str">
            <v>31MXZ</v>
          </cell>
          <cell r="S201" t="str">
            <v>Mexico Oriente MTW</v>
          </cell>
          <cell r="T201">
            <v>204365</v>
          </cell>
          <cell r="U201" t="str">
            <v>ADMINISTRATIVO MEXICO ORIENTE</v>
          </cell>
          <cell r="V201">
            <v>320905</v>
          </cell>
          <cell r="W201" t="str">
            <v>AUDITOR INVENTARIOS</v>
          </cell>
          <cell r="X201">
            <v>4363</v>
          </cell>
          <cell r="Y201" t="str">
            <v>AUDITOR INVENTARIOS</v>
          </cell>
          <cell r="Z201" t="str">
            <v>31YROO1271</v>
          </cell>
          <cell r="AA201">
            <v>14240</v>
          </cell>
          <cell r="AB201">
            <v>44140</v>
          </cell>
          <cell r="AC201" t="str">
            <v>B5</v>
          </cell>
          <cell r="AD201" t="str">
            <v>EMPLEADOS OXXO</v>
          </cell>
          <cell r="AE201" t="str">
            <v>Z1</v>
          </cell>
          <cell r="AF201" t="str">
            <v>ZONA ECONOMICA A</v>
          </cell>
          <cell r="AG201" t="str">
            <v>NIVEL 06</v>
          </cell>
          <cell r="AH201" t="str">
            <v>05.04.1989</v>
          </cell>
          <cell r="AI201" t="str">
            <v>SOLTER</v>
          </cell>
          <cell r="AJ201">
            <v>1636257</v>
          </cell>
          <cell r="AK201" t="str">
            <v>Carlos Eduardo Delfin Trejo</v>
          </cell>
          <cell r="AL201" t="str">
            <v>Administrativo</v>
          </cell>
          <cell r="AM201">
            <v>1311</v>
          </cell>
          <cell r="AO201" t="str">
            <v>Si</v>
          </cell>
          <cell r="AQ201" t="str">
            <v>Auditor Inventarios</v>
          </cell>
          <cell r="AR201" t="str">
            <v>NIVEL 06</v>
          </cell>
          <cell r="AS201" t="str">
            <v>Administrativo</v>
          </cell>
          <cell r="AT201" t="str">
            <v>Región</v>
          </cell>
          <cell r="AU201" t="str">
            <v>Bloque 2</v>
          </cell>
          <cell r="AV201" t="str">
            <v>No</v>
          </cell>
          <cell r="AX201">
            <v>14240</v>
          </cell>
          <cell r="AY201">
            <v>0.83470105509964831</v>
          </cell>
          <cell r="AZ201" t="str">
            <v/>
          </cell>
          <cell r="BA201" t="str">
            <v/>
          </cell>
          <cell r="BB201" t="str">
            <v/>
          </cell>
          <cell r="BC201">
            <v>22178</v>
          </cell>
          <cell r="BD201" t="str">
            <v>No</v>
          </cell>
          <cell r="BF201" t="str">
            <v>Desktop por región</v>
          </cell>
          <cell r="BI201" t="str">
            <v>Si</v>
          </cell>
          <cell r="BJ201" t="str">
            <v>Oxxo Region Centro Norte</v>
          </cell>
        </row>
        <row r="202">
          <cell r="H202">
            <v>5108251</v>
          </cell>
          <cell r="I202" t="str">
            <v>Carlos Uriel Cerón Ramírez</v>
          </cell>
          <cell r="J202">
            <v>1</v>
          </cell>
          <cell r="K202" t="str">
            <v>PLANTA FIJO</v>
          </cell>
          <cell r="L202">
            <v>7</v>
          </cell>
          <cell r="M202" t="str">
            <v>EMPLEADO</v>
          </cell>
          <cell r="N202">
            <v>43</v>
          </cell>
          <cell r="O202" t="str">
            <v>COMERCIAL TRAD</v>
          </cell>
          <cell r="P202" t="str">
            <v>O388</v>
          </cell>
          <cell r="Q202" t="str">
            <v>RN</v>
          </cell>
          <cell r="R202" t="str">
            <v>31MYQ</v>
          </cell>
          <cell r="S202" t="str">
            <v>Pachuca MTW</v>
          </cell>
          <cell r="T202">
            <v>1938293</v>
          </cell>
          <cell r="U202" t="str">
            <v>OPERACIONES PACHUCA</v>
          </cell>
          <cell r="V202">
            <v>6101291</v>
          </cell>
          <cell r="W202" t="str">
            <v>AUX PROTECCION PATRIMONIAL</v>
          </cell>
          <cell r="X202">
            <v>110207</v>
          </cell>
          <cell r="Y202" t="str">
            <v>AUXILIAR MANTENIMIENTO</v>
          </cell>
          <cell r="Z202" t="str">
            <v>32KAPO1771</v>
          </cell>
          <cell r="AA202">
            <v>19430</v>
          </cell>
          <cell r="AB202">
            <v>44658</v>
          </cell>
          <cell r="AC202" t="str">
            <v>B5</v>
          </cell>
          <cell r="AD202" t="str">
            <v>EMPLEADOS OXXO</v>
          </cell>
          <cell r="AE202" t="str">
            <v>Z3</v>
          </cell>
          <cell r="AF202" t="str">
            <v>ZONA ECONOMICA C</v>
          </cell>
          <cell r="AG202" t="str">
            <v>NIVEL 09</v>
          </cell>
          <cell r="AH202" t="str">
            <v>16.11.1996</v>
          </cell>
          <cell r="AI202" t="str">
            <v>SOLTER</v>
          </cell>
          <cell r="AJ202">
            <v>3756365</v>
          </cell>
          <cell r="AK202" t="str">
            <v>Francesco Manuel</v>
          </cell>
          <cell r="AL202" t="str">
            <v>Operaciones</v>
          </cell>
          <cell r="AO202" t="str">
            <v>Si</v>
          </cell>
          <cell r="AQ202" t="str">
            <v>Aux Protección Patrimonial</v>
          </cell>
          <cell r="AR202" t="str">
            <v>NIVEL 09</v>
          </cell>
          <cell r="AS202" t="str">
            <v>RH</v>
          </cell>
          <cell r="AT202" t="str">
            <v>Plaza</v>
          </cell>
          <cell r="AU202" t="str">
            <v>Bloque 2</v>
          </cell>
          <cell r="AV202" t="str">
            <v>No</v>
          </cell>
          <cell r="AX202">
            <v>19430</v>
          </cell>
          <cell r="BD202" t="str">
            <v>No</v>
          </cell>
          <cell r="BF202" t="str">
            <v>Laptop, Auto utilitario, Celular</v>
          </cell>
          <cell r="BI202" t="str">
            <v>Si</v>
          </cell>
          <cell r="BJ202" t="str">
            <v>Oxxo Gustavo A Madero</v>
          </cell>
        </row>
        <row r="203">
          <cell r="H203">
            <v>1390080</v>
          </cell>
          <cell r="I203" t="str">
            <v>Juan Carlos Hernandez Cruz</v>
          </cell>
          <cell r="J203">
            <v>1</v>
          </cell>
          <cell r="K203" t="str">
            <v>PLANTA FIJO</v>
          </cell>
          <cell r="L203">
            <v>7</v>
          </cell>
          <cell r="M203" t="str">
            <v>EMPLEADO</v>
          </cell>
          <cell r="N203">
            <v>43</v>
          </cell>
          <cell r="O203" t="str">
            <v>OPS. COMERCIO</v>
          </cell>
          <cell r="P203" t="str">
            <v>O388</v>
          </cell>
          <cell r="Q203" t="str">
            <v>RN</v>
          </cell>
          <cell r="R203" t="str">
            <v>31MYB</v>
          </cell>
          <cell r="S203" t="str">
            <v>Mexico Satelite MTW</v>
          </cell>
          <cell r="T203">
            <v>204459</v>
          </cell>
          <cell r="U203" t="str">
            <v>OPERACIONES MEXICO SATELITE</v>
          </cell>
          <cell r="V203">
            <v>2281371</v>
          </cell>
          <cell r="W203" t="str">
            <v>ENCARGADO PROTECCION PATRIMONIAL</v>
          </cell>
          <cell r="X203">
            <v>110216</v>
          </cell>
          <cell r="Y203" t="str">
            <v>ENCARGADO PROTECCION PATRIMONIAL</v>
          </cell>
          <cell r="Z203" t="str">
            <v>32SOJO1271</v>
          </cell>
          <cell r="AA203">
            <v>29180</v>
          </cell>
          <cell r="AB203">
            <v>39483</v>
          </cell>
          <cell r="AC203" t="str">
            <v>B5</v>
          </cell>
          <cell r="AD203" t="str">
            <v>EMPLEADOS OXXO</v>
          </cell>
          <cell r="AE203" t="str">
            <v>Z1</v>
          </cell>
          <cell r="AF203" t="str">
            <v>ZONA ECONOMICA A</v>
          </cell>
          <cell r="AG203" t="str">
            <v>NIVEL 11</v>
          </cell>
          <cell r="AH203" t="str">
            <v>24.06.1982</v>
          </cell>
          <cell r="AI203" t="str">
            <v>CASADO</v>
          </cell>
          <cell r="AJ203">
            <v>3251589</v>
          </cell>
          <cell r="AK203" t="str">
            <v>Enrique Carbajal Salinas</v>
          </cell>
          <cell r="AL203" t="str">
            <v>RRHH</v>
          </cell>
          <cell r="AM203">
            <v>28</v>
          </cell>
          <cell r="AO203" t="str">
            <v>Si</v>
          </cell>
          <cell r="AQ203" t="str">
            <v>Aux Protección Patrimonial</v>
          </cell>
          <cell r="AR203" t="str">
            <v>NIVEL 09</v>
          </cell>
          <cell r="AS203" t="str">
            <v>RH</v>
          </cell>
          <cell r="AT203" t="str">
            <v>Plaza</v>
          </cell>
          <cell r="AU203" t="str">
            <v>Bloque 2</v>
          </cell>
          <cell r="AV203" t="str">
            <v>Si</v>
          </cell>
          <cell r="AW203" t="str">
            <v>DEMOCIÓN</v>
          </cell>
          <cell r="AX203">
            <v>29180</v>
          </cell>
          <cell r="AY203">
            <v>1.120583717357911</v>
          </cell>
          <cell r="AZ203">
            <v>42311</v>
          </cell>
          <cell r="BA203">
            <v>0.45</v>
          </cell>
          <cell r="BB203">
            <v>0</v>
          </cell>
          <cell r="BC203">
            <v>33852</v>
          </cell>
          <cell r="BD203" t="str">
            <v>No</v>
          </cell>
          <cell r="BF203" t="str">
            <v>Laptop, Auto utilitario, Celular</v>
          </cell>
          <cell r="BI203" t="str">
            <v>Si</v>
          </cell>
          <cell r="BJ203" t="str">
            <v>Oxxo Izcalli</v>
          </cell>
        </row>
        <row r="204">
          <cell r="H204">
            <v>491036</v>
          </cell>
          <cell r="I204" t="str">
            <v>Juan Carlos Garcia Luna</v>
          </cell>
          <cell r="J204">
            <v>1</v>
          </cell>
          <cell r="K204" t="str">
            <v>PLANTA FIJO</v>
          </cell>
          <cell r="L204">
            <v>7</v>
          </cell>
          <cell r="M204" t="str">
            <v>EMPLEADO</v>
          </cell>
          <cell r="N204">
            <v>10</v>
          </cell>
          <cell r="O204" t="str">
            <v>FINZAS Y ADMON</v>
          </cell>
          <cell r="P204" t="str">
            <v>O388</v>
          </cell>
          <cell r="Q204" t="str">
            <v>RN</v>
          </cell>
          <cell r="R204" t="str">
            <v>31MYQ</v>
          </cell>
          <cell r="S204" t="str">
            <v>Pachuca MTW</v>
          </cell>
          <cell r="T204">
            <v>1938292</v>
          </cell>
          <cell r="U204" t="str">
            <v>ADMINISTRATIVO PACHUCA</v>
          </cell>
          <cell r="V204">
            <v>2185455</v>
          </cell>
          <cell r="W204" t="str">
            <v>ENCARGADO ACTIVO FIJO</v>
          </cell>
          <cell r="X204">
            <v>110259</v>
          </cell>
          <cell r="Y204" t="str">
            <v>ENCARGADO ACTIVO FIJO</v>
          </cell>
          <cell r="Z204" t="str">
            <v>31PDPO1771</v>
          </cell>
          <cell r="AA204">
            <v>22700</v>
          </cell>
          <cell r="AB204">
            <v>34151</v>
          </cell>
          <cell r="AC204" t="str">
            <v>B5</v>
          </cell>
          <cell r="AD204" t="str">
            <v>EMPLEADOS OXXO</v>
          </cell>
          <cell r="AE204" t="str">
            <v>Z3</v>
          </cell>
          <cell r="AF204" t="str">
            <v>ZONA ECONOMICA C</v>
          </cell>
          <cell r="AG204" t="str">
            <v>NIVEL 09</v>
          </cell>
          <cell r="AH204" t="str">
            <v>04.11.1962</v>
          </cell>
          <cell r="AI204" t="str">
            <v>CASADO</v>
          </cell>
          <cell r="AJ204">
            <v>123643</v>
          </cell>
          <cell r="AK204" t="str">
            <v>Jorge David Castro Ramirez</v>
          </cell>
          <cell r="AL204" t="str">
            <v>Administrativo</v>
          </cell>
          <cell r="AM204">
            <v>966</v>
          </cell>
          <cell r="AO204" t="str">
            <v>Si</v>
          </cell>
          <cell r="AQ204" t="str">
            <v>Encargado Activo Fijo</v>
          </cell>
          <cell r="AR204" t="str">
            <v>NIVEL 09</v>
          </cell>
          <cell r="AS204" t="str">
            <v>Administrativo</v>
          </cell>
          <cell r="AT204" t="str">
            <v>Región</v>
          </cell>
          <cell r="AU204" t="str">
            <v>Bloque 2</v>
          </cell>
          <cell r="AV204" t="str">
            <v>No</v>
          </cell>
          <cell r="AX204">
            <v>22700</v>
          </cell>
          <cell r="AY204" t="str">
            <v/>
          </cell>
          <cell r="AZ204" t="str">
            <v/>
          </cell>
          <cell r="BA204" t="str">
            <v/>
          </cell>
          <cell r="BB204" t="str">
            <v/>
          </cell>
          <cell r="BC204">
            <v>27469</v>
          </cell>
          <cell r="BD204" t="str">
            <v>No</v>
          </cell>
          <cell r="BF204" t="str">
            <v>Laptop, Celular</v>
          </cell>
          <cell r="BG204" t="str">
            <v>Proximo a jubilarse/ cual serian los siguintes pasos</v>
          </cell>
          <cell r="BI204" t="str">
            <v>Si</v>
          </cell>
        </row>
        <row r="205">
          <cell r="H205">
            <v>3822661</v>
          </cell>
          <cell r="I205" t="str">
            <v>JUAN CARLOS GARCIA HERNANDEZ</v>
          </cell>
          <cell r="J205">
            <v>1</v>
          </cell>
          <cell r="K205" t="str">
            <v>PLANTA FIJO</v>
          </cell>
          <cell r="L205">
            <v>7</v>
          </cell>
          <cell r="M205" t="str">
            <v>EMPLEADO</v>
          </cell>
          <cell r="N205">
            <v>43</v>
          </cell>
          <cell r="O205" t="str">
            <v>OPS. COMERCIO</v>
          </cell>
          <cell r="P205" t="str">
            <v>O388</v>
          </cell>
          <cell r="Q205" t="str">
            <v>RN</v>
          </cell>
          <cell r="R205" t="str">
            <v>31MYB</v>
          </cell>
          <cell r="S205" t="str">
            <v>Mexico Satelite MTW</v>
          </cell>
          <cell r="T205">
            <v>204459</v>
          </cell>
          <cell r="U205" t="str">
            <v>OPERACIONES MEXICO SATELITE</v>
          </cell>
          <cell r="V205">
            <v>91003</v>
          </cell>
          <cell r="W205" t="str">
            <v>MENSAJERO</v>
          </cell>
          <cell r="X205">
            <v>57083</v>
          </cell>
          <cell r="Y205" t="str">
            <v>ASISTENTE</v>
          </cell>
          <cell r="Z205" t="str">
            <v>32SOJO1271</v>
          </cell>
          <cell r="AA205">
            <v>12320</v>
          </cell>
          <cell r="AB205">
            <v>43924</v>
          </cell>
          <cell r="AC205" t="str">
            <v>B5</v>
          </cell>
          <cell r="AD205" t="str">
            <v>EMPLEADOS OXXO</v>
          </cell>
          <cell r="AE205" t="str">
            <v>Z1</v>
          </cell>
          <cell r="AF205" t="str">
            <v>ZONA ECONOMICA A</v>
          </cell>
          <cell r="AG205" t="str">
            <v>NIVEL 05</v>
          </cell>
          <cell r="AH205" t="str">
            <v>27.05.1991</v>
          </cell>
          <cell r="AI205" t="str">
            <v>SOLTER</v>
          </cell>
          <cell r="AJ205">
            <v>1311387</v>
          </cell>
          <cell r="AK205" t="str">
            <v>Erika Olivares Benitez</v>
          </cell>
          <cell r="AL205" t="str">
            <v>Administrativo</v>
          </cell>
          <cell r="AM205">
            <v>953</v>
          </cell>
          <cell r="AO205" t="str">
            <v>No</v>
          </cell>
          <cell r="AP205" t="str">
            <v>TRANSFERENCIA OTRA PLAZA</v>
          </cell>
          <cell r="AR205" t="str">
            <v/>
          </cell>
          <cell r="AS205" t="str">
            <v/>
          </cell>
          <cell r="AT205" t="str">
            <v/>
          </cell>
          <cell r="AU205" t="str">
            <v/>
          </cell>
          <cell r="AX205">
            <v>0</v>
          </cell>
          <cell r="AY205" t="str">
            <v/>
          </cell>
          <cell r="AZ205" t="str">
            <v/>
          </cell>
          <cell r="BA205" t="str">
            <v/>
          </cell>
          <cell r="BB205">
            <v>-1</v>
          </cell>
          <cell r="BC205" t="e">
            <v>#N/A</v>
          </cell>
          <cell r="BD205" t="str">
            <v>No</v>
          </cell>
          <cell r="BI205" t="str">
            <v>No</v>
          </cell>
        </row>
        <row r="206">
          <cell r="H206">
            <v>1811102</v>
          </cell>
          <cell r="I206" t="str">
            <v>Juan Carlos Camacho Rubio</v>
          </cell>
          <cell r="J206">
            <v>1</v>
          </cell>
          <cell r="K206" t="str">
            <v>PLANTA FIJO</v>
          </cell>
          <cell r="L206">
            <v>7</v>
          </cell>
          <cell r="M206" t="str">
            <v>EMPLEADO</v>
          </cell>
          <cell r="N206">
            <v>3</v>
          </cell>
          <cell r="O206" t="str">
            <v>REC HUMANOS</v>
          </cell>
          <cell r="P206" t="str">
            <v>O388</v>
          </cell>
          <cell r="Q206" t="str">
            <v>RN</v>
          </cell>
          <cell r="R206" t="str">
            <v>31MYQ</v>
          </cell>
          <cell r="S206" t="str">
            <v>Pachuca MTW</v>
          </cell>
          <cell r="T206">
            <v>1938293</v>
          </cell>
          <cell r="U206" t="str">
            <v>RECURSOS HUMANOS PACHUCA</v>
          </cell>
          <cell r="V206">
            <v>1552131</v>
          </cell>
          <cell r="W206" t="str">
            <v>ENTRENADOR PRACTICO</v>
          </cell>
          <cell r="X206">
            <v>110337</v>
          </cell>
          <cell r="Y206" t="str">
            <v>ENTRENADOR PRACTICO</v>
          </cell>
          <cell r="Z206" t="str">
            <v>36PKRO1771</v>
          </cell>
          <cell r="AA206">
            <v>22980</v>
          </cell>
          <cell r="AB206">
            <v>41956</v>
          </cell>
          <cell r="AC206" t="str">
            <v>B5</v>
          </cell>
          <cell r="AD206" t="str">
            <v>EMPLEADOS OXXO</v>
          </cell>
          <cell r="AE206" t="str">
            <v>Z3</v>
          </cell>
          <cell r="AF206" t="str">
            <v>ZONA ECONOMICA C</v>
          </cell>
          <cell r="AG206" t="str">
            <v>NIVEL 10</v>
          </cell>
          <cell r="AH206" t="str">
            <v>06.01.1988</v>
          </cell>
          <cell r="AI206" t="str">
            <v>SOLTER</v>
          </cell>
          <cell r="AJ206">
            <v>1834646</v>
          </cell>
          <cell r="AK206" t="str">
            <v>Yecenia Maria Roman Beleño</v>
          </cell>
          <cell r="AL206" t="str">
            <v>RRHH</v>
          </cell>
          <cell r="AM206">
            <v>371</v>
          </cell>
          <cell r="AO206" t="str">
            <v>Si</v>
          </cell>
          <cell r="AQ206" t="str">
            <v>Enc Entrenamiento Práctico</v>
          </cell>
          <cell r="AR206" t="str">
            <v>NIVEL 10</v>
          </cell>
          <cell r="AS206" t="str">
            <v>RH</v>
          </cell>
          <cell r="AT206" t="str">
            <v>Plaza</v>
          </cell>
          <cell r="AU206" t="str">
            <v>Bloque 2</v>
          </cell>
          <cell r="AV206" t="str">
            <v>No</v>
          </cell>
          <cell r="AX206">
            <v>22980</v>
          </cell>
          <cell r="AY206" t="str">
            <v/>
          </cell>
          <cell r="AZ206" t="str">
            <v/>
          </cell>
          <cell r="BA206" t="str">
            <v/>
          </cell>
          <cell r="BB206" t="str">
            <v/>
          </cell>
          <cell r="BC206">
            <v>31850</v>
          </cell>
          <cell r="BD206" t="str">
            <v>No</v>
          </cell>
          <cell r="BF206" t="str">
            <v>Laptop, Auto utilitario, Celular</v>
          </cell>
          <cell r="BI206" t="str">
            <v>Si</v>
          </cell>
          <cell r="BJ206" t="str">
            <v>Oxxo Zumpango</v>
          </cell>
        </row>
        <row r="207">
          <cell r="H207">
            <v>3002421</v>
          </cell>
          <cell r="I207" t="str">
            <v>Juan Carlos Calvillo Perez</v>
          </cell>
          <cell r="J207">
            <v>1</v>
          </cell>
          <cell r="K207" t="str">
            <v>PLANTA FIJO</v>
          </cell>
          <cell r="L207">
            <v>7</v>
          </cell>
          <cell r="M207" t="str">
            <v>EMPLEADO</v>
          </cell>
          <cell r="N207">
            <v>43</v>
          </cell>
          <cell r="O207" t="str">
            <v>OPS. COMERCIO</v>
          </cell>
          <cell r="P207" t="str">
            <v>O388</v>
          </cell>
          <cell r="Q207" t="str">
            <v>RN</v>
          </cell>
          <cell r="R207" t="str">
            <v>31MXZ</v>
          </cell>
          <cell r="S207" t="str">
            <v>Mexico Oriente MTW</v>
          </cell>
          <cell r="T207">
            <v>204363</v>
          </cell>
          <cell r="U207" t="str">
            <v>OPERACIONES MEXICO ORIENTE</v>
          </cell>
          <cell r="V207">
            <v>90936</v>
          </cell>
          <cell r="W207" t="str">
            <v>MENSAJERO</v>
          </cell>
          <cell r="X207">
            <v>57083</v>
          </cell>
          <cell r="Y207" t="str">
            <v>ASISTENTE</v>
          </cell>
          <cell r="Z207" t="str">
            <v>32OOJO1271</v>
          </cell>
          <cell r="AA207">
            <v>13920</v>
          </cell>
          <cell r="AB207">
            <v>42096</v>
          </cell>
          <cell r="AC207" t="str">
            <v>B5</v>
          </cell>
          <cell r="AD207" t="str">
            <v>EMPLEADOS OXXO</v>
          </cell>
          <cell r="AE207" t="str">
            <v>Z1</v>
          </cell>
          <cell r="AF207" t="str">
            <v>ZONA ECONOMICA A</v>
          </cell>
          <cell r="AG207" t="str">
            <v>NIVEL 05</v>
          </cell>
          <cell r="AH207" t="str">
            <v>04.09.1975</v>
          </cell>
          <cell r="AI207" t="str">
            <v>CASADO</v>
          </cell>
          <cell r="AJ207">
            <v>860005</v>
          </cell>
          <cell r="AK207" t="str">
            <v>Francisco Javier Lopez Gutierrez</v>
          </cell>
          <cell r="AL207" t="str">
            <v>Administrativo</v>
          </cell>
          <cell r="AM207">
            <v>61</v>
          </cell>
          <cell r="AO207" t="str">
            <v>Si</v>
          </cell>
          <cell r="AQ207" t="str">
            <v>Mensajero</v>
          </cell>
          <cell r="AR207" t="str">
            <v>NIVEL 05</v>
          </cell>
          <cell r="AS207" t="str">
            <v>Administrativo</v>
          </cell>
          <cell r="AT207" t="str">
            <v>Región</v>
          </cell>
          <cell r="AU207" t="str">
            <v>Bloque 2</v>
          </cell>
          <cell r="AV207" t="str">
            <v>No</v>
          </cell>
          <cell r="AX207">
            <v>13920</v>
          </cell>
          <cell r="AY207">
            <v>0.94308943089430897</v>
          </cell>
          <cell r="AZ207" t="str">
            <v/>
          </cell>
          <cell r="BA207" t="str">
            <v/>
          </cell>
          <cell r="BB207" t="str">
            <v/>
          </cell>
          <cell r="BC207">
            <v>19188</v>
          </cell>
          <cell r="BD207" t="str">
            <v>No</v>
          </cell>
          <cell r="BF207" t="str">
            <v>Auto utilitario, celular</v>
          </cell>
          <cell r="BI207" t="str">
            <v>Si</v>
          </cell>
          <cell r="BJ207" t="str">
            <v>Oxxo Region Centro Norte</v>
          </cell>
        </row>
        <row r="208">
          <cell r="H208">
            <v>1516462</v>
          </cell>
          <cell r="I208" t="str">
            <v>Juan Carlos Becerra Olvera</v>
          </cell>
          <cell r="J208">
            <v>1</v>
          </cell>
          <cell r="K208" t="str">
            <v>PLANTA FIJO</v>
          </cell>
          <cell r="L208">
            <v>7</v>
          </cell>
          <cell r="M208" t="str">
            <v>EMPLEADO</v>
          </cell>
          <cell r="N208">
            <v>42</v>
          </cell>
          <cell r="O208" t="str">
            <v>EXPANSION</v>
          </cell>
          <cell r="P208" t="str">
            <v>O388</v>
          </cell>
          <cell r="Q208" t="str">
            <v>RN</v>
          </cell>
          <cell r="R208" t="str">
            <v>31MYB</v>
          </cell>
          <cell r="S208" t="str">
            <v>Mexico Satelite MTW</v>
          </cell>
          <cell r="T208">
            <v>1907059</v>
          </cell>
          <cell r="U208" t="str">
            <v>EXPANSION MEXICO SATELITE</v>
          </cell>
          <cell r="V208">
            <v>1683037</v>
          </cell>
          <cell r="W208" t="str">
            <v>ENCARGADO EXPANSION</v>
          </cell>
          <cell r="X208">
            <v>110283</v>
          </cell>
          <cell r="Y208" t="str">
            <v>ENCARGADO EXPANSION</v>
          </cell>
          <cell r="Z208" t="str">
            <v>37GEAO1271</v>
          </cell>
          <cell r="AA208">
            <v>24350</v>
          </cell>
          <cell r="AB208">
            <v>40287</v>
          </cell>
          <cell r="AC208" t="str">
            <v>B5</v>
          </cell>
          <cell r="AD208" t="str">
            <v>EMPLEADOS OXXO</v>
          </cell>
          <cell r="AE208" t="str">
            <v>Z1</v>
          </cell>
          <cell r="AF208" t="str">
            <v>ZONA ECONOMICA A</v>
          </cell>
          <cell r="AG208" t="str">
            <v>NIVEL 11</v>
          </cell>
          <cell r="AH208" t="str">
            <v>26.09.1987</v>
          </cell>
          <cell r="AI208" t="str">
            <v>CONCUB</v>
          </cell>
          <cell r="AJ208">
            <v>1654712</v>
          </cell>
          <cell r="AK208" t="str">
            <v>Ana Eloisa Anieva Romero</v>
          </cell>
          <cell r="AL208" t="str">
            <v>Expansión</v>
          </cell>
          <cell r="AM208">
            <v>264</v>
          </cell>
          <cell r="AO208" t="str">
            <v>Si</v>
          </cell>
          <cell r="AQ208" t="str">
            <v>Encargado Expansión</v>
          </cell>
          <cell r="AR208" t="str">
            <v>NIVEL 11</v>
          </cell>
          <cell r="AS208" t="str">
            <v>Expansión</v>
          </cell>
          <cell r="AT208" t="str">
            <v>Región</v>
          </cell>
          <cell r="AU208" t="str">
            <v>Bloque 2</v>
          </cell>
          <cell r="AV208" t="str">
            <v>No</v>
          </cell>
          <cell r="AX208">
            <v>24350</v>
          </cell>
          <cell r="AY208">
            <v>0.69991376832423113</v>
          </cell>
          <cell r="AZ208" t="str">
            <v/>
          </cell>
          <cell r="BA208" t="str">
            <v/>
          </cell>
          <cell r="BB208" t="str">
            <v/>
          </cell>
          <cell r="BC208">
            <v>45227</v>
          </cell>
          <cell r="BD208" t="str">
            <v>No</v>
          </cell>
          <cell r="BF208" t="str">
            <v>Laptop, Auto utilitario, Celular</v>
          </cell>
          <cell r="BI208" t="str">
            <v>Si</v>
          </cell>
          <cell r="BJ208" t="str">
            <v>Oxxo Region Centro Norte</v>
          </cell>
        </row>
        <row r="209">
          <cell r="H209">
            <v>1929006</v>
          </cell>
          <cell r="I209" t="str">
            <v>Juan Antonio Hernandez Sampayo</v>
          </cell>
          <cell r="J209">
            <v>1</v>
          </cell>
          <cell r="K209" t="str">
            <v>PLANTA FIJO</v>
          </cell>
          <cell r="L209">
            <v>98</v>
          </cell>
          <cell r="M209" t="str">
            <v>EQUIPO BASICO</v>
          </cell>
          <cell r="N209">
            <v>43</v>
          </cell>
          <cell r="O209" t="str">
            <v>OPS. COMERCIO</v>
          </cell>
          <cell r="P209" t="str">
            <v>O388</v>
          </cell>
          <cell r="Q209" t="str">
            <v>RN</v>
          </cell>
          <cell r="R209" t="str">
            <v>31MYQ</v>
          </cell>
          <cell r="S209" t="str">
            <v>Pachuca MTW</v>
          </cell>
          <cell r="T209">
            <v>1949924</v>
          </cell>
          <cell r="U209" t="str">
            <v>OPERACIONES 8</v>
          </cell>
          <cell r="V209">
            <v>2227643</v>
          </cell>
          <cell r="W209" t="str">
            <v>ASESOR TIENDA</v>
          </cell>
          <cell r="X209">
            <v>4752</v>
          </cell>
          <cell r="Y209" t="str">
            <v>ASESOR TIENDA</v>
          </cell>
          <cell r="Z209" t="str">
            <v>32KAPO1771</v>
          </cell>
          <cell r="AA209">
            <v>34680</v>
          </cell>
          <cell r="AB209">
            <v>42325</v>
          </cell>
          <cell r="AC209" t="str">
            <v>B5</v>
          </cell>
          <cell r="AD209" t="str">
            <v>EMPLEADOS OXXO</v>
          </cell>
          <cell r="AE209" t="str">
            <v>Z3</v>
          </cell>
          <cell r="AF209" t="str">
            <v>ZONA ECONOMICA C</v>
          </cell>
          <cell r="AG209" t="str">
            <v>NIVEL 13</v>
          </cell>
          <cell r="AH209" t="str">
            <v>03.10.1980</v>
          </cell>
          <cell r="AI209" t="str">
            <v>CASADO</v>
          </cell>
          <cell r="AJ209">
            <v>1319620</v>
          </cell>
          <cell r="AK209" t="str">
            <v>Edgar Godinez Martinez</v>
          </cell>
          <cell r="AL209" t="str">
            <v>Operaciones</v>
          </cell>
          <cell r="AM209">
            <v>67</v>
          </cell>
          <cell r="AO209" t="str">
            <v>Si</v>
          </cell>
          <cell r="AQ209" t="str">
            <v>Asesor Tienda</v>
          </cell>
          <cell r="AR209" t="str">
            <v>NIVEL 13</v>
          </cell>
          <cell r="AS209" t="str">
            <v>Operaciones</v>
          </cell>
          <cell r="AT209" t="str">
            <v>Plaza</v>
          </cell>
          <cell r="AU209" t="str">
            <v xml:space="preserve">Bloque 1 </v>
          </cell>
          <cell r="AV209" t="str">
            <v>No</v>
          </cell>
          <cell r="AX209">
            <v>34680</v>
          </cell>
          <cell r="AY209" t="str">
            <v/>
          </cell>
          <cell r="AZ209" t="str">
            <v/>
          </cell>
          <cell r="BA209" t="str">
            <v/>
          </cell>
          <cell r="BB209" t="str">
            <v/>
          </cell>
          <cell r="BC209">
            <v>49556</v>
          </cell>
          <cell r="BD209" t="str">
            <v>No</v>
          </cell>
          <cell r="BF209" t="str">
            <v>Laptop, Auto utilitario, Celular</v>
          </cell>
          <cell r="BI209" t="str">
            <v>Si</v>
          </cell>
          <cell r="BJ209" t="str">
            <v>Oxxo Pachuca</v>
          </cell>
        </row>
        <row r="210">
          <cell r="H210">
            <v>1421373</v>
          </cell>
          <cell r="I210" t="str">
            <v>Jose Manuel Rosales Flores</v>
          </cell>
          <cell r="J210">
            <v>1</v>
          </cell>
          <cell r="K210" t="str">
            <v>PLANTA FIJO</v>
          </cell>
          <cell r="L210">
            <v>98</v>
          </cell>
          <cell r="M210" t="str">
            <v>EQUIPO BASICO</v>
          </cell>
          <cell r="N210">
            <v>42</v>
          </cell>
          <cell r="O210" t="str">
            <v>EXPANSION</v>
          </cell>
          <cell r="P210" t="str">
            <v>O388</v>
          </cell>
          <cell r="Q210" t="str">
            <v>RN</v>
          </cell>
          <cell r="R210" t="str">
            <v>31MYB</v>
          </cell>
          <cell r="S210" t="str">
            <v>Mexico Satelite MTW</v>
          </cell>
          <cell r="T210">
            <v>1907059</v>
          </cell>
          <cell r="U210" t="str">
            <v>EXPANSION MEXICO SATELITE</v>
          </cell>
          <cell r="V210">
            <v>1924736</v>
          </cell>
          <cell r="W210" t="str">
            <v>JEFE DESARROLLO INFRAESTRUCTURA Y DISEÑO</v>
          </cell>
          <cell r="X210">
            <v>57046</v>
          </cell>
          <cell r="Y210" t="str">
            <v>EQUIPO BASICO</v>
          </cell>
          <cell r="Z210" t="str">
            <v>37GEAO1271</v>
          </cell>
          <cell r="AA210">
            <v>50460</v>
          </cell>
          <cell r="AB210">
            <v>39661</v>
          </cell>
          <cell r="AC210" t="str">
            <v>B5</v>
          </cell>
          <cell r="AD210" t="str">
            <v>EMPLEADOS OXXO</v>
          </cell>
          <cell r="AE210" t="str">
            <v>Z1</v>
          </cell>
          <cell r="AF210" t="str">
            <v>ZONA ECONOMICA A</v>
          </cell>
          <cell r="AG210" t="str">
            <v>NIVEL 14</v>
          </cell>
          <cell r="AH210" t="str">
            <v>28.03.1977</v>
          </cell>
          <cell r="AI210" t="str">
            <v>CASADO</v>
          </cell>
          <cell r="AJ210">
            <v>95803</v>
          </cell>
          <cell r="AK210" t="str">
            <v>Carlos Gerardo Zamora Leal</v>
          </cell>
          <cell r="AL210" t="str">
            <v>DID</v>
          </cell>
          <cell r="AM210">
            <v>8</v>
          </cell>
          <cell r="AO210" t="str">
            <v>Si</v>
          </cell>
          <cell r="AQ210" t="str">
            <v>Coord Dllo y Conservación Infra</v>
          </cell>
          <cell r="AR210" t="str">
            <v>NIVEL 13</v>
          </cell>
          <cell r="AS210" t="str">
            <v>DID</v>
          </cell>
          <cell r="AT210" t="str">
            <v>Región</v>
          </cell>
          <cell r="AU210" t="str">
            <v xml:space="preserve">Bloque 1 </v>
          </cell>
          <cell r="AV210" t="str">
            <v>Si</v>
          </cell>
          <cell r="AW210" t="str">
            <v>DEMOCIÓN</v>
          </cell>
          <cell r="AX210">
            <v>50460</v>
          </cell>
          <cell r="AY210">
            <v>1.0436401240951396</v>
          </cell>
          <cell r="AZ210">
            <v>65598</v>
          </cell>
          <cell r="BA210">
            <v>0.3</v>
          </cell>
          <cell r="BB210">
            <v>0</v>
          </cell>
          <cell r="BC210">
            <v>62855</v>
          </cell>
          <cell r="BD210" t="str">
            <v>No</v>
          </cell>
          <cell r="BF210" t="str">
            <v>Laptop, Auto utilitario, Celular</v>
          </cell>
          <cell r="BI210" t="str">
            <v>Si</v>
          </cell>
          <cell r="BJ210" t="str">
            <v>Oxxo Region Centro Norte</v>
          </cell>
        </row>
        <row r="211">
          <cell r="H211">
            <v>3716747</v>
          </cell>
          <cell r="I211" t="str">
            <v>Jose Manuel Gonzalez Perez</v>
          </cell>
          <cell r="J211">
            <v>1</v>
          </cell>
          <cell r="K211" t="str">
            <v>PLANTA FIJO</v>
          </cell>
          <cell r="L211">
            <v>7</v>
          </cell>
          <cell r="M211" t="str">
            <v>EMPLEADO</v>
          </cell>
          <cell r="N211">
            <v>43</v>
          </cell>
          <cell r="O211" t="str">
            <v>OPS. COMERCIO</v>
          </cell>
          <cell r="P211" t="str">
            <v>O388</v>
          </cell>
          <cell r="Q211" t="str">
            <v>RN</v>
          </cell>
          <cell r="R211" t="str">
            <v>31MYQ</v>
          </cell>
          <cell r="S211" t="str">
            <v>Pachuca MTW</v>
          </cell>
          <cell r="T211">
            <v>1938279</v>
          </cell>
          <cell r="U211" t="str">
            <v>OPERACIONES PACHUCA</v>
          </cell>
          <cell r="V211">
            <v>1659499</v>
          </cell>
          <cell r="W211" t="str">
            <v>ASESOR TI</v>
          </cell>
          <cell r="X211">
            <v>57069</v>
          </cell>
          <cell r="Y211" t="str">
            <v>ENCARGADO</v>
          </cell>
          <cell r="Z211" t="str">
            <v>32KAPO1771</v>
          </cell>
          <cell r="AA211">
            <v>22920</v>
          </cell>
          <cell r="AB211">
            <v>43721</v>
          </cell>
          <cell r="AC211" t="str">
            <v>B5</v>
          </cell>
          <cell r="AD211" t="str">
            <v>EMPLEADOS OXXO</v>
          </cell>
          <cell r="AE211" t="str">
            <v>Z3</v>
          </cell>
          <cell r="AF211" t="str">
            <v>ZONA ECONOMICA C</v>
          </cell>
          <cell r="AG211" t="str">
            <v>NIVEL 11</v>
          </cell>
          <cell r="AH211" t="str">
            <v>19.03.1983</v>
          </cell>
          <cell r="AI211" t="str">
            <v>SOLTER</v>
          </cell>
          <cell r="AJ211">
            <v>659768</v>
          </cell>
          <cell r="AK211" t="str">
            <v>Cesar Luis Camargo Cruz</v>
          </cell>
          <cell r="AL211" t="str">
            <v>Administrativo</v>
          </cell>
          <cell r="AM211">
            <v>397</v>
          </cell>
          <cell r="AO211" t="str">
            <v>Si</v>
          </cell>
          <cell r="AQ211" t="str">
            <v>Asesor TI</v>
          </cell>
          <cell r="AR211" t="str">
            <v>NIVEL 11</v>
          </cell>
          <cell r="AS211" t="str">
            <v>Administrativo</v>
          </cell>
          <cell r="AT211" t="str">
            <v>Plaza</v>
          </cell>
          <cell r="AU211" t="str">
            <v>Bloque 2</v>
          </cell>
          <cell r="AV211" t="str">
            <v>No</v>
          </cell>
          <cell r="AX211">
            <v>22920</v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>
            <v>36894</v>
          </cell>
          <cell r="BD211" t="str">
            <v>No</v>
          </cell>
          <cell r="BF211" t="str">
            <v>Laptop, Auto utilitario, Celular</v>
          </cell>
          <cell r="BI211" t="str">
            <v>Si</v>
          </cell>
          <cell r="BJ211" t="str">
            <v>Oxxo Pachuca</v>
          </cell>
        </row>
        <row r="212">
          <cell r="H212">
            <v>1376402</v>
          </cell>
          <cell r="I212" t="str">
            <v>Jose Manuel Camargo Mayorga</v>
          </cell>
          <cell r="J212">
            <v>1</v>
          </cell>
          <cell r="K212" t="str">
            <v>PLANTA FIJO</v>
          </cell>
          <cell r="L212">
            <v>30</v>
          </cell>
          <cell r="M212" t="str">
            <v>GERENTE AREA</v>
          </cell>
          <cell r="N212">
            <v>43</v>
          </cell>
          <cell r="O212" t="str">
            <v>OPS. COMERCIO</v>
          </cell>
          <cell r="P212" t="str">
            <v>O388</v>
          </cell>
          <cell r="Q212" t="str">
            <v>RN</v>
          </cell>
          <cell r="R212" t="str">
            <v>31MXZ</v>
          </cell>
          <cell r="S212" t="str">
            <v>Mexico Oriente MTW</v>
          </cell>
          <cell r="T212">
            <v>1967546</v>
          </cell>
          <cell r="U212" t="str">
            <v>DISTRITO 2</v>
          </cell>
          <cell r="V212">
            <v>309665</v>
          </cell>
          <cell r="W212" t="str">
            <v>GERENTE OPERACIONES MEXICO ORIENTE 2</v>
          </cell>
          <cell r="X212">
            <v>4013</v>
          </cell>
          <cell r="Y212" t="str">
            <v>GERENTE JR OPERACIONES</v>
          </cell>
          <cell r="Z212" t="str">
            <v>32OOJO1271</v>
          </cell>
          <cell r="AA212">
            <v>82390</v>
          </cell>
          <cell r="AB212">
            <v>39387</v>
          </cell>
          <cell r="AC212" t="str">
            <v>B4</v>
          </cell>
          <cell r="AD212" t="str">
            <v>FEMSA EJECUTIVOS</v>
          </cell>
          <cell r="AE212" t="str">
            <v>W4</v>
          </cell>
          <cell r="AF212" t="str">
            <v>GERENTE</v>
          </cell>
          <cell r="AG212" t="str">
            <v>G     15</v>
          </cell>
          <cell r="AH212" t="str">
            <v>19.03.1981</v>
          </cell>
          <cell r="AI212" t="str">
            <v>CASADO</v>
          </cell>
          <cell r="AJ212">
            <v>1453149</v>
          </cell>
          <cell r="AK212" t="str">
            <v>Ricardo Ortiz Molina</v>
          </cell>
          <cell r="AL212" t="str">
            <v>Operaciones</v>
          </cell>
          <cell r="AM212" t="str">
            <v>Asignado</v>
          </cell>
          <cell r="AN212" t="str">
            <v>TF</v>
          </cell>
          <cell r="AO212" t="str">
            <v>Si</v>
          </cell>
          <cell r="AQ212" t="str">
            <v>Gerente Plaza</v>
          </cell>
          <cell r="AR212">
            <v>0</v>
          </cell>
          <cell r="AS212" t="str">
            <v>Operaciones</v>
          </cell>
          <cell r="AT212" t="str">
            <v>Plaza</v>
          </cell>
          <cell r="AU212" t="str">
            <v xml:space="preserve">Bloque 1 </v>
          </cell>
          <cell r="AV212" t="str">
            <v>Si</v>
          </cell>
          <cell r="AW212" t="str">
            <v>PROMOCIÓN</v>
          </cell>
          <cell r="AX212">
            <v>107000</v>
          </cell>
          <cell r="AY212" t="str">
            <v/>
          </cell>
          <cell r="AZ212">
            <v>107107</v>
          </cell>
          <cell r="BA212">
            <v>0.3</v>
          </cell>
          <cell r="BB212">
            <v>0.29870129870129869</v>
          </cell>
          <cell r="BC212" t="e">
            <v>#N/A</v>
          </cell>
          <cell r="BD212" t="str">
            <v>No</v>
          </cell>
          <cell r="BF212" t="str">
            <v>Laptop, Auto utilitario, Celular</v>
          </cell>
          <cell r="BI212" t="str">
            <v>Si</v>
          </cell>
          <cell r="BJ212" t="str">
            <v>Oxxo Tecamac</v>
          </cell>
        </row>
        <row r="213">
          <cell r="H213">
            <v>118061</v>
          </cell>
          <cell r="I213" t="str">
            <v>Jose Luis Navarro Maya</v>
          </cell>
          <cell r="J213">
            <v>1</v>
          </cell>
          <cell r="K213" t="str">
            <v>PLANTA FIJO</v>
          </cell>
          <cell r="L213">
            <v>98</v>
          </cell>
          <cell r="M213" t="str">
            <v>EQUIPO BASICO</v>
          </cell>
          <cell r="N213">
            <v>43</v>
          </cell>
          <cell r="O213" t="str">
            <v>OPS. COMERCIO</v>
          </cell>
          <cell r="P213" t="str">
            <v>O388</v>
          </cell>
          <cell r="Q213" t="str">
            <v>RN</v>
          </cell>
          <cell r="R213" t="str">
            <v>31MXZ</v>
          </cell>
          <cell r="S213" t="str">
            <v>Mexico Oriente MTW</v>
          </cell>
          <cell r="T213">
            <v>1926926</v>
          </cell>
          <cell r="U213" t="str">
            <v>OPERACIONES 5</v>
          </cell>
          <cell r="V213">
            <v>321718</v>
          </cell>
          <cell r="W213" t="str">
            <v>ASESOR TIENDA</v>
          </cell>
          <cell r="X213">
            <v>4752</v>
          </cell>
          <cell r="Y213" t="str">
            <v>ASESOR TIENDA</v>
          </cell>
          <cell r="Z213" t="str">
            <v>32OOJO1271</v>
          </cell>
          <cell r="AA213">
            <v>39600</v>
          </cell>
          <cell r="AB213">
            <v>38369</v>
          </cell>
          <cell r="AC213" t="str">
            <v>B5</v>
          </cell>
          <cell r="AD213" t="str">
            <v>EMPLEADOS OXXO</v>
          </cell>
          <cell r="AE213" t="str">
            <v>Z1</v>
          </cell>
          <cell r="AF213" t="str">
            <v>ZONA ECONOMICA A</v>
          </cell>
          <cell r="AG213" t="str">
            <v>NIVEL 13</v>
          </cell>
          <cell r="AH213" t="str">
            <v>20.03.1968</v>
          </cell>
          <cell r="AI213" t="str">
            <v>CASADO</v>
          </cell>
          <cell r="AJ213">
            <v>223449</v>
          </cell>
          <cell r="AK213" t="str">
            <v>Elizabeth Garcia Lopez</v>
          </cell>
          <cell r="AL213" t="str">
            <v>Operaciones</v>
          </cell>
          <cell r="AM213">
            <v>755</v>
          </cell>
          <cell r="AO213" t="str">
            <v>Si</v>
          </cell>
          <cell r="AQ213" t="str">
            <v>Asesor Tienda</v>
          </cell>
          <cell r="AR213" t="str">
            <v>NIVEL 13</v>
          </cell>
          <cell r="AS213" t="str">
            <v>Operaciones</v>
          </cell>
          <cell r="AT213" t="str">
            <v>Plaza</v>
          </cell>
          <cell r="AU213" t="str">
            <v xml:space="preserve">Bloque 1 </v>
          </cell>
          <cell r="AV213" t="str">
            <v>No</v>
          </cell>
          <cell r="AX213">
            <v>39600</v>
          </cell>
          <cell r="AY213">
            <v>0.81902792140641156</v>
          </cell>
          <cell r="AZ213" t="str">
            <v/>
          </cell>
          <cell r="BA213" t="str">
            <v/>
          </cell>
          <cell r="BB213" t="str">
            <v/>
          </cell>
          <cell r="BC213">
            <v>62855</v>
          </cell>
          <cell r="BD213" t="str">
            <v>No</v>
          </cell>
          <cell r="BF213" t="str">
            <v>Laptop, Auto utilitario, Celular</v>
          </cell>
          <cell r="BI213" t="str">
            <v>Si</v>
          </cell>
          <cell r="BJ213" t="str">
            <v>Oxxo Tecamac</v>
          </cell>
        </row>
        <row r="214">
          <cell r="H214">
            <v>3586208</v>
          </cell>
          <cell r="I214" t="str">
            <v>JOSE JUAN LEON LOPEZ</v>
          </cell>
          <cell r="J214">
            <v>2</v>
          </cell>
          <cell r="K214" t="str">
            <v>PLANTA VARIABLE</v>
          </cell>
          <cell r="L214">
            <v>48</v>
          </cell>
          <cell r="M214" t="str">
            <v>EMPLEADO CUADRILLA</v>
          </cell>
          <cell r="N214">
            <v>37</v>
          </cell>
          <cell r="O214" t="str">
            <v>AUDITOR INVENT.</v>
          </cell>
          <cell r="P214" t="str">
            <v>O388</v>
          </cell>
          <cell r="Q214" t="str">
            <v>RX</v>
          </cell>
          <cell r="R214" t="str">
            <v>31MYB</v>
          </cell>
          <cell r="S214" t="str">
            <v>Mexico Satelite MTW</v>
          </cell>
          <cell r="T214">
            <v>204461</v>
          </cell>
          <cell r="U214" t="str">
            <v>ADMINISTRATIVO MEXICO SATELITE</v>
          </cell>
          <cell r="V214">
            <v>2362044</v>
          </cell>
          <cell r="W214" t="str">
            <v>AUDITOR INVENTARIOS</v>
          </cell>
          <cell r="X214">
            <v>4363</v>
          </cell>
          <cell r="Y214" t="str">
            <v>AUDITOR INVENTARIOS</v>
          </cell>
          <cell r="Z214" t="str">
            <v>31HSWO1271</v>
          </cell>
          <cell r="AA214">
            <v>14240</v>
          </cell>
          <cell r="AB214">
            <v>43276</v>
          </cell>
          <cell r="AC214" t="str">
            <v>B5</v>
          </cell>
          <cell r="AD214" t="str">
            <v>EMPLEADOS OXXO</v>
          </cell>
          <cell r="AE214" t="str">
            <v>Z1</v>
          </cell>
          <cell r="AF214" t="str">
            <v>ZONA ECONOMICA A</v>
          </cell>
          <cell r="AG214" t="str">
            <v>NIVEL 06</v>
          </cell>
          <cell r="AH214" t="str">
            <v>10.11.1994</v>
          </cell>
          <cell r="AI214" t="str">
            <v>U LIBR</v>
          </cell>
          <cell r="AJ214">
            <v>3401057</v>
          </cell>
          <cell r="AK214" t="str">
            <v>Oscar Nuñez Cruz</v>
          </cell>
          <cell r="AL214" t="str">
            <v>Administrativo</v>
          </cell>
          <cell r="AM214">
            <v>810</v>
          </cell>
          <cell r="AO214" t="str">
            <v>Si</v>
          </cell>
          <cell r="AQ214" t="str">
            <v>Auditor Inventarios</v>
          </cell>
          <cell r="AR214" t="str">
            <v>NIVEL 06</v>
          </cell>
          <cell r="AS214" t="str">
            <v>Administrativo</v>
          </cell>
          <cell r="AT214" t="str">
            <v>Región</v>
          </cell>
          <cell r="AU214" t="str">
            <v>Bloque 2</v>
          </cell>
          <cell r="AV214" t="str">
            <v>No</v>
          </cell>
          <cell r="AX214">
            <v>14240</v>
          </cell>
          <cell r="AY214">
            <v>0.83470105509964831</v>
          </cell>
          <cell r="AZ214" t="str">
            <v/>
          </cell>
          <cell r="BA214" t="str">
            <v/>
          </cell>
          <cell r="BB214" t="str">
            <v/>
          </cell>
          <cell r="BC214">
            <v>22178</v>
          </cell>
          <cell r="BD214" t="str">
            <v>No</v>
          </cell>
          <cell r="BF214" t="str">
            <v>Desktop por región</v>
          </cell>
          <cell r="BI214" t="str">
            <v>Si</v>
          </cell>
          <cell r="BJ214" t="str">
            <v>Oxxo Region Centro Norte</v>
          </cell>
        </row>
        <row r="215">
          <cell r="H215">
            <v>1541805</v>
          </cell>
          <cell r="I215" t="str">
            <v>Jose Ignacio Trejo Romero</v>
          </cell>
          <cell r="J215">
            <v>1</v>
          </cell>
          <cell r="K215" t="str">
            <v>PLANTA FIJO</v>
          </cell>
          <cell r="L215">
            <v>7</v>
          </cell>
          <cell r="M215" t="str">
            <v>EMPLEADO</v>
          </cell>
          <cell r="N215">
            <v>10</v>
          </cell>
          <cell r="O215" t="str">
            <v>FINZAS Y ADMON</v>
          </cell>
          <cell r="P215" t="str">
            <v>O388</v>
          </cell>
          <cell r="Q215" t="str">
            <v>RN</v>
          </cell>
          <cell r="R215" t="str">
            <v>31MYQ</v>
          </cell>
          <cell r="S215" t="str">
            <v>Pachuca MTW</v>
          </cell>
          <cell r="T215">
            <v>1938292</v>
          </cell>
          <cell r="U215" t="str">
            <v>ADMINISTRATIVO PACHUCA</v>
          </cell>
          <cell r="V215">
            <v>1937649</v>
          </cell>
          <cell r="W215" t="str">
            <v>ENCARGADO INGRESOS</v>
          </cell>
          <cell r="X215">
            <v>110488</v>
          </cell>
          <cell r="Y215" t="str">
            <v>ENCARGADO INGRESOS</v>
          </cell>
          <cell r="Z215" t="str">
            <v>31PDPO1771</v>
          </cell>
          <cell r="AA215">
            <v>24860</v>
          </cell>
          <cell r="AB215">
            <v>40442</v>
          </cell>
          <cell r="AC215" t="str">
            <v>B5</v>
          </cell>
          <cell r="AD215" t="str">
            <v>EMPLEADOS OXXO</v>
          </cell>
          <cell r="AE215" t="str">
            <v>Z3</v>
          </cell>
          <cell r="AF215" t="str">
            <v>ZONA ECONOMICA C</v>
          </cell>
          <cell r="AG215" t="str">
            <v>NIVEL 11</v>
          </cell>
          <cell r="AH215" t="str">
            <v>04.01.1987</v>
          </cell>
          <cell r="AI215" t="str">
            <v>CASADO</v>
          </cell>
          <cell r="AJ215">
            <v>123643</v>
          </cell>
          <cell r="AK215" t="str">
            <v>Jorge David Castro Ramirez</v>
          </cell>
          <cell r="AL215" t="str">
            <v>Administrativo</v>
          </cell>
          <cell r="AM215">
            <v>1039</v>
          </cell>
          <cell r="AO215" t="str">
            <v>Si</v>
          </cell>
          <cell r="AQ215" t="str">
            <v>Coord Admin</v>
          </cell>
          <cell r="AR215" t="str">
            <v>NIVEL 12</v>
          </cell>
          <cell r="AS215" t="str">
            <v>Administrativo</v>
          </cell>
          <cell r="AT215" t="str">
            <v>Plaza</v>
          </cell>
          <cell r="AU215" t="str">
            <v xml:space="preserve">Bloque 1 </v>
          </cell>
          <cell r="AV215" t="str">
            <v>Si</v>
          </cell>
          <cell r="AW215" t="str">
            <v>PROMOCIÓN</v>
          </cell>
          <cell r="AX215">
            <v>27890</v>
          </cell>
          <cell r="AY215" t="str">
            <v/>
          </cell>
          <cell r="AZ215">
            <v>36047</v>
          </cell>
          <cell r="BA215">
            <v>0.45</v>
          </cell>
          <cell r="BB215">
            <v>0.12188254223652462</v>
          </cell>
          <cell r="BC215">
            <v>42757</v>
          </cell>
          <cell r="BD215" t="str">
            <v>No</v>
          </cell>
          <cell r="BF215" t="str">
            <v>Laptop, Celular</v>
          </cell>
          <cell r="BI215" t="str">
            <v>Si</v>
          </cell>
          <cell r="BJ215" t="str">
            <v>Oxxo Zumpango</v>
          </cell>
        </row>
        <row r="216">
          <cell r="H216">
            <v>1806237</v>
          </cell>
          <cell r="I216" t="str">
            <v>JOSE GUZMAN CASTILLO</v>
          </cell>
          <cell r="J216">
            <v>1</v>
          </cell>
          <cell r="K216" t="str">
            <v>PLANTA FIJO</v>
          </cell>
          <cell r="L216">
            <v>7</v>
          </cell>
          <cell r="M216" t="str">
            <v>EMPLEADO</v>
          </cell>
          <cell r="N216">
            <v>10</v>
          </cell>
          <cell r="O216" t="str">
            <v>FINZAS Y ADMON</v>
          </cell>
          <cell r="P216" t="str">
            <v>O388</v>
          </cell>
          <cell r="Q216" t="str">
            <v>RN</v>
          </cell>
          <cell r="R216" t="str">
            <v>31MXY</v>
          </cell>
          <cell r="S216" t="str">
            <v xml:space="preserve">Mexico Ajusco MTW </v>
          </cell>
          <cell r="T216">
            <v>204198</v>
          </cell>
          <cell r="U216" t="str">
            <v>ADMINISTRATIVO MEXICO AJUSCO</v>
          </cell>
          <cell r="V216">
            <v>1701167</v>
          </cell>
          <cell r="W216" t="str">
            <v>ASESOR TI</v>
          </cell>
          <cell r="X216">
            <v>57069</v>
          </cell>
          <cell r="Y216" t="str">
            <v>ENCARGADO</v>
          </cell>
          <cell r="Z216" t="str">
            <v>31AAJO1271</v>
          </cell>
          <cell r="AA216">
            <v>31920</v>
          </cell>
          <cell r="AB216">
            <v>41950</v>
          </cell>
          <cell r="AC216" t="str">
            <v>B5</v>
          </cell>
          <cell r="AD216" t="str">
            <v>EMPLEADOS OXXO</v>
          </cell>
          <cell r="AE216" t="str">
            <v>Z1</v>
          </cell>
          <cell r="AF216" t="str">
            <v>ZONA ECONOMICA A</v>
          </cell>
          <cell r="AG216" t="str">
            <v>NIVEL 11</v>
          </cell>
          <cell r="AH216" t="str">
            <v>04.07.1980</v>
          </cell>
          <cell r="AI216" t="str">
            <v>CASADO</v>
          </cell>
          <cell r="AJ216">
            <v>1020325</v>
          </cell>
          <cell r="AK216" t="str">
            <v>Beatriz Adriana Rocha Bonilla</v>
          </cell>
          <cell r="AL216" t="str">
            <v>Administrativo</v>
          </cell>
          <cell r="AM216">
            <v>614</v>
          </cell>
          <cell r="AO216" t="str">
            <v>No</v>
          </cell>
          <cell r="AP216" t="str">
            <v>TRANSFERENCIA OTRA PLAZA</v>
          </cell>
          <cell r="AR216" t="str">
            <v/>
          </cell>
          <cell r="AS216" t="str">
            <v/>
          </cell>
          <cell r="AT216" t="str">
            <v/>
          </cell>
          <cell r="AU216" t="str">
            <v/>
          </cell>
          <cell r="AV216" t="str">
            <v>No</v>
          </cell>
          <cell r="AX216">
            <v>0</v>
          </cell>
          <cell r="AY216" t="str">
            <v/>
          </cell>
          <cell r="AZ216" t="str">
            <v/>
          </cell>
          <cell r="BA216" t="str">
            <v/>
          </cell>
          <cell r="BB216" t="str">
            <v/>
          </cell>
          <cell r="BC216" t="e">
            <v>#N/A</v>
          </cell>
          <cell r="BD216" t="str">
            <v>No</v>
          </cell>
          <cell r="BI216" t="str">
            <v>No</v>
          </cell>
        </row>
        <row r="217">
          <cell r="H217">
            <v>1370030</v>
          </cell>
          <cell r="I217" t="str">
            <v>Jose Guadalupe Borges Verde</v>
          </cell>
          <cell r="J217">
            <v>2</v>
          </cell>
          <cell r="K217" t="str">
            <v>PLANTA VARIABLE</v>
          </cell>
          <cell r="L217">
            <v>48</v>
          </cell>
          <cell r="M217" t="str">
            <v>EMPLEADO CUADRILLA</v>
          </cell>
          <cell r="N217">
            <v>37</v>
          </cell>
          <cell r="O217" t="str">
            <v>AUDITOR INVENT.</v>
          </cell>
          <cell r="P217" t="str">
            <v>O388</v>
          </cell>
          <cell r="Q217" t="str">
            <v>RX</v>
          </cell>
          <cell r="R217" t="str">
            <v>31MYQ</v>
          </cell>
          <cell r="S217" t="str">
            <v>Pachuca MTW</v>
          </cell>
          <cell r="T217">
            <v>1938292</v>
          </cell>
          <cell r="U217" t="str">
            <v>ADMINISTRATIVO PACHUCA</v>
          </cell>
          <cell r="V217">
            <v>1609305</v>
          </cell>
          <cell r="W217" t="str">
            <v>AUDITOR INVENTARIOS PARCIALES</v>
          </cell>
          <cell r="X217">
            <v>4363</v>
          </cell>
          <cell r="Y217" t="str">
            <v>AUDITOR INVENTARIOS</v>
          </cell>
          <cell r="Z217" t="str">
            <v>31PDPO1771</v>
          </cell>
          <cell r="AA217">
            <v>15070</v>
          </cell>
          <cell r="AB217">
            <v>39342</v>
          </cell>
          <cell r="AC217" t="str">
            <v>B5</v>
          </cell>
          <cell r="AD217" t="str">
            <v>EMPLEADOS OXXO</v>
          </cell>
          <cell r="AE217" t="str">
            <v>Z3</v>
          </cell>
          <cell r="AF217" t="str">
            <v>ZONA ECONOMICA C</v>
          </cell>
          <cell r="AG217" t="str">
            <v>NIVEL 06</v>
          </cell>
          <cell r="AH217" t="str">
            <v>09.07.1987</v>
          </cell>
          <cell r="AI217" t="str">
            <v>U LIBR</v>
          </cell>
          <cell r="AJ217">
            <v>1514273</v>
          </cell>
          <cell r="AK217" t="str">
            <v>Marco Antonio Perez Sanchez</v>
          </cell>
          <cell r="AL217" t="str">
            <v>Administrativo</v>
          </cell>
          <cell r="AM217">
            <v>444</v>
          </cell>
          <cell r="AO217" t="str">
            <v>Si</v>
          </cell>
          <cell r="AQ217" t="str">
            <v>Auditor Inventarios</v>
          </cell>
          <cell r="AR217" t="str">
            <v>NIVEL 06</v>
          </cell>
          <cell r="AS217" t="str">
            <v>Administrativo</v>
          </cell>
          <cell r="AT217" t="str">
            <v>Región</v>
          </cell>
          <cell r="AU217" t="str">
            <v>Bloque 2</v>
          </cell>
          <cell r="AV217" t="str">
            <v>No</v>
          </cell>
          <cell r="AX217">
            <v>15070</v>
          </cell>
          <cell r="AY217">
            <v>1.1097201767304861</v>
          </cell>
          <cell r="AZ217" t="str">
            <v/>
          </cell>
          <cell r="BA217" t="str">
            <v/>
          </cell>
          <cell r="BB217" t="str">
            <v/>
          </cell>
          <cell r="BC217">
            <v>17654</v>
          </cell>
          <cell r="BD217" t="str">
            <v>No</v>
          </cell>
          <cell r="BF217" t="str">
            <v>Desktop por región</v>
          </cell>
          <cell r="BI217" t="str">
            <v>Si</v>
          </cell>
          <cell r="BJ217" t="str">
            <v>Oxxo Region Centro Norte</v>
          </cell>
        </row>
        <row r="218">
          <cell r="H218">
            <v>3303596</v>
          </cell>
          <cell r="I218" t="str">
            <v>JOSE DANIEL ZARZOZA MORALES</v>
          </cell>
          <cell r="J218">
            <v>1</v>
          </cell>
          <cell r="K218" t="str">
            <v>PLANTA FIJO</v>
          </cell>
          <cell r="L218">
            <v>7</v>
          </cell>
          <cell r="M218" t="str">
            <v>EMPLEADO</v>
          </cell>
          <cell r="N218">
            <v>43</v>
          </cell>
          <cell r="O218" t="str">
            <v>OPS. COMERCIO</v>
          </cell>
          <cell r="P218" t="str">
            <v>O388</v>
          </cell>
          <cell r="Q218" t="str">
            <v>RN</v>
          </cell>
          <cell r="R218" t="str">
            <v>31MYB</v>
          </cell>
          <cell r="S218" t="str">
            <v>Mexico Satelite MTW</v>
          </cell>
          <cell r="T218">
            <v>204459</v>
          </cell>
          <cell r="U218" t="str">
            <v>OPERACIONES MEXICO SATELITE</v>
          </cell>
          <cell r="V218">
            <v>2092755</v>
          </cell>
          <cell r="W218" t="str">
            <v>ENCARGADO PROTECCION PATRIMONIAL</v>
          </cell>
          <cell r="X218">
            <v>110216</v>
          </cell>
          <cell r="Y218" t="str">
            <v>ENCARGADO PROTECCION PATRIMONIAL</v>
          </cell>
          <cell r="Z218" t="str">
            <v>32SOJO1271</v>
          </cell>
          <cell r="AA218">
            <v>29620</v>
          </cell>
          <cell r="AB218">
            <v>42696</v>
          </cell>
          <cell r="AC218" t="str">
            <v>B5</v>
          </cell>
          <cell r="AD218" t="str">
            <v>EMPLEADOS OXXO</v>
          </cell>
          <cell r="AE218" t="str">
            <v>Z1</v>
          </cell>
          <cell r="AF218" t="str">
            <v>ZONA ECONOMICA A</v>
          </cell>
          <cell r="AG218" t="str">
            <v>NIVEL 11</v>
          </cell>
          <cell r="AH218" t="str">
            <v>05.07.1981</v>
          </cell>
          <cell r="AI218" t="str">
            <v>SOLTER</v>
          </cell>
          <cell r="AJ218">
            <v>3251589</v>
          </cell>
          <cell r="AK218" t="str">
            <v>Enrique Carbajal Salinas</v>
          </cell>
          <cell r="AL218" t="str">
            <v>RRHH</v>
          </cell>
          <cell r="AM218">
            <v>20</v>
          </cell>
          <cell r="AO218" t="str">
            <v>Si</v>
          </cell>
          <cell r="AQ218" t="str">
            <v>Aux Protección Patrimonial</v>
          </cell>
          <cell r="AR218" t="str">
            <v>NIVEL 09</v>
          </cell>
          <cell r="AS218" t="str">
            <v>RH</v>
          </cell>
          <cell r="AT218" t="str">
            <v>Plaza</v>
          </cell>
          <cell r="AU218" t="str">
            <v>Bloque 2</v>
          </cell>
          <cell r="AV218" t="str">
            <v>Si</v>
          </cell>
          <cell r="AW218" t="str">
            <v>DEMOCIÓN</v>
          </cell>
          <cell r="AX218">
            <v>29620</v>
          </cell>
          <cell r="AY218">
            <v>1.1374807987711213</v>
          </cell>
          <cell r="AZ218">
            <v>42949</v>
          </cell>
          <cell r="BA218">
            <v>0.45</v>
          </cell>
          <cell r="BB218">
            <v>0</v>
          </cell>
          <cell r="BC218">
            <v>33852</v>
          </cell>
          <cell r="BD218" t="str">
            <v>No</v>
          </cell>
          <cell r="BF218" t="str">
            <v>Laptop, Auto utilitario, Celular</v>
          </cell>
          <cell r="BI218" t="str">
            <v>Si</v>
          </cell>
          <cell r="BJ218" t="str">
            <v>Oxxo Naucalpan</v>
          </cell>
        </row>
        <row r="219">
          <cell r="H219">
            <v>1608753</v>
          </cell>
          <cell r="I219" t="str">
            <v>Jose Cobos Casanova</v>
          </cell>
          <cell r="J219">
            <v>1</v>
          </cell>
          <cell r="K219" t="str">
            <v>PLANTA FIJO</v>
          </cell>
          <cell r="L219">
            <v>98</v>
          </cell>
          <cell r="M219" t="str">
            <v>EQUIPO BASICO</v>
          </cell>
          <cell r="N219">
            <v>43</v>
          </cell>
          <cell r="O219" t="str">
            <v>OPS. COMERCIO</v>
          </cell>
          <cell r="P219" t="str">
            <v>O388</v>
          </cell>
          <cell r="Q219" t="str">
            <v>RN</v>
          </cell>
          <cell r="R219" t="str">
            <v>31MYQ</v>
          </cell>
          <cell r="S219" t="str">
            <v>Pachuca MTW</v>
          </cell>
          <cell r="T219">
            <v>70187</v>
          </cell>
          <cell r="U219" t="str">
            <v>OPERACIONES 1</v>
          </cell>
          <cell r="V219">
            <v>1704120</v>
          </cell>
          <cell r="W219" t="str">
            <v>ASESOR TIENDA</v>
          </cell>
          <cell r="X219">
            <v>4752</v>
          </cell>
          <cell r="Y219" t="str">
            <v>ASESOR TIENDA</v>
          </cell>
          <cell r="Z219" t="str">
            <v>32KAPO1771</v>
          </cell>
          <cell r="AA219">
            <v>34650</v>
          </cell>
          <cell r="AB219">
            <v>40788</v>
          </cell>
          <cell r="AC219" t="str">
            <v>B5</v>
          </cell>
          <cell r="AD219" t="str">
            <v>EMPLEADOS OXXO</v>
          </cell>
          <cell r="AE219" t="str">
            <v>Z3</v>
          </cell>
          <cell r="AF219" t="str">
            <v>ZONA ECONOMICA C</v>
          </cell>
          <cell r="AG219" t="str">
            <v>NIVEL 13</v>
          </cell>
          <cell r="AH219" t="str">
            <v>01.02.1981</v>
          </cell>
          <cell r="AI219" t="str">
            <v>CASADO</v>
          </cell>
          <cell r="AJ219">
            <v>1473388</v>
          </cell>
          <cell r="AK219" t="str">
            <v>Alejandro Salas Coronado</v>
          </cell>
          <cell r="AL219" t="str">
            <v>Operaciones</v>
          </cell>
          <cell r="AM219">
            <v>636</v>
          </cell>
          <cell r="AO219" t="str">
            <v>Si</v>
          </cell>
          <cell r="AQ219" t="str">
            <v>Asesor Tienda</v>
          </cell>
          <cell r="AR219" t="str">
            <v>NIVEL 13</v>
          </cell>
          <cell r="AS219" t="str">
            <v>Operaciones</v>
          </cell>
          <cell r="AT219" t="str">
            <v>Plaza</v>
          </cell>
          <cell r="AU219" t="str">
            <v xml:space="preserve">Bloque 1 </v>
          </cell>
          <cell r="AV219" t="str">
            <v>No</v>
          </cell>
          <cell r="AX219">
            <v>34650</v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>
            <v>49556</v>
          </cell>
          <cell r="BD219" t="str">
            <v>No</v>
          </cell>
          <cell r="BF219" t="str">
            <v>Laptop, Auto utilitario, Celular</v>
          </cell>
          <cell r="BI219" t="str">
            <v>Si</v>
          </cell>
          <cell r="BJ219" t="str">
            <v>Oxxo Zumpango</v>
          </cell>
        </row>
        <row r="220">
          <cell r="H220">
            <v>1703486</v>
          </cell>
          <cell r="I220" t="str">
            <v>Jose Antonio Velasco Gonzalez</v>
          </cell>
          <cell r="J220">
            <v>1</v>
          </cell>
          <cell r="K220" t="str">
            <v>PLANTA FIJO</v>
          </cell>
          <cell r="L220">
            <v>7</v>
          </cell>
          <cell r="M220" t="str">
            <v>EMPLEADO</v>
          </cell>
          <cell r="N220">
            <v>43</v>
          </cell>
          <cell r="O220" t="str">
            <v>OPS. COMERCIO</v>
          </cell>
          <cell r="P220" t="str">
            <v>O388</v>
          </cell>
          <cell r="Q220" t="str">
            <v>RN</v>
          </cell>
          <cell r="R220" t="str">
            <v>31MYB</v>
          </cell>
          <cell r="S220" t="str">
            <v>Mexico Satelite MTW</v>
          </cell>
          <cell r="T220">
            <v>204459</v>
          </cell>
          <cell r="U220" t="str">
            <v>OPERACIONES MEXICO SATELITE</v>
          </cell>
          <cell r="V220">
            <v>292213</v>
          </cell>
          <cell r="W220" t="str">
            <v>ASESOR TI</v>
          </cell>
          <cell r="X220">
            <v>57069</v>
          </cell>
          <cell r="Y220" t="str">
            <v>ENCARGADO</v>
          </cell>
          <cell r="Z220" t="str">
            <v>32SOJO1271</v>
          </cell>
          <cell r="AA220">
            <v>29780</v>
          </cell>
          <cell r="AB220">
            <v>41240</v>
          </cell>
          <cell r="AC220" t="str">
            <v>B5</v>
          </cell>
          <cell r="AD220" t="str">
            <v>EMPLEADOS OXXO</v>
          </cell>
          <cell r="AE220" t="str">
            <v>Z1</v>
          </cell>
          <cell r="AF220" t="str">
            <v>ZONA ECONOMICA A</v>
          </cell>
          <cell r="AG220" t="str">
            <v>NIVEL 11</v>
          </cell>
          <cell r="AH220" t="str">
            <v>15.03.1987</v>
          </cell>
          <cell r="AI220" t="str">
            <v>CASADO</v>
          </cell>
          <cell r="AJ220">
            <v>1311387</v>
          </cell>
          <cell r="AK220" t="str">
            <v>Erika Olivares Benitez</v>
          </cell>
          <cell r="AL220" t="str">
            <v>Administrativo</v>
          </cell>
          <cell r="AM220">
            <v>87</v>
          </cell>
          <cell r="AO220" t="str">
            <v>No</v>
          </cell>
          <cell r="AP220" t="str">
            <v>TRANSFERENCIA OTRA PLAZA</v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>No</v>
          </cell>
          <cell r="AX220">
            <v>0</v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e">
            <v>#N/A</v>
          </cell>
          <cell r="BD220" t="str">
            <v>No</v>
          </cell>
          <cell r="BI220" t="str">
            <v>No</v>
          </cell>
        </row>
        <row r="221">
          <cell r="H221">
            <v>1987570</v>
          </cell>
          <cell r="I221" t="str">
            <v>Jose Antonio Luquez</v>
          </cell>
          <cell r="J221">
            <v>2</v>
          </cell>
          <cell r="K221" t="str">
            <v>PLANTA VARIABLE</v>
          </cell>
          <cell r="L221">
            <v>48</v>
          </cell>
          <cell r="M221" t="str">
            <v>EMPLEADO CUADRILLA</v>
          </cell>
          <cell r="N221">
            <v>37</v>
          </cell>
          <cell r="O221" t="str">
            <v>AUDITOR INVENT.</v>
          </cell>
          <cell r="P221" t="str">
            <v>O388</v>
          </cell>
          <cell r="Q221" t="str">
            <v>RX</v>
          </cell>
          <cell r="R221" t="str">
            <v>31MYB</v>
          </cell>
          <cell r="S221" t="str">
            <v>Mexico Satelite MTW</v>
          </cell>
          <cell r="T221">
            <v>204461</v>
          </cell>
          <cell r="U221" t="str">
            <v>ADMINISTRATIVO MEXICO SATELITE</v>
          </cell>
          <cell r="V221">
            <v>90988</v>
          </cell>
          <cell r="W221" t="str">
            <v>AUDITOR INVENTARIOS</v>
          </cell>
          <cell r="X221">
            <v>4363</v>
          </cell>
          <cell r="Y221" t="str">
            <v>AUDITOR INVENTARIOS</v>
          </cell>
          <cell r="Z221" t="str">
            <v>31HSWO1271</v>
          </cell>
          <cell r="AA221">
            <v>14240</v>
          </cell>
          <cell r="AB221">
            <v>43468</v>
          </cell>
          <cell r="AC221" t="str">
            <v>B5</v>
          </cell>
          <cell r="AD221" t="str">
            <v>EMPLEADOS OXXO</v>
          </cell>
          <cell r="AE221" t="str">
            <v>Z1</v>
          </cell>
          <cell r="AF221" t="str">
            <v>ZONA ECONOMICA A</v>
          </cell>
          <cell r="AG221" t="str">
            <v>NIVEL 06</v>
          </cell>
          <cell r="AH221" t="str">
            <v>06.12.1995</v>
          </cell>
          <cell r="AI221" t="str">
            <v>SOLTER</v>
          </cell>
          <cell r="AJ221">
            <v>3401057</v>
          </cell>
          <cell r="AK221" t="str">
            <v>Oscar Nuñez Cruz</v>
          </cell>
          <cell r="AL221" t="str">
            <v>Administrativo</v>
          </cell>
          <cell r="AM221">
            <v>538</v>
          </cell>
          <cell r="AO221" t="str">
            <v>Si</v>
          </cell>
          <cell r="AQ221" t="str">
            <v>Auditor Inventarios</v>
          </cell>
          <cell r="AR221" t="str">
            <v>NIVEL 06</v>
          </cell>
          <cell r="AS221" t="str">
            <v>Administrativo</v>
          </cell>
          <cell r="AT221" t="str">
            <v>Región</v>
          </cell>
          <cell r="AU221" t="str">
            <v>Bloque 2</v>
          </cell>
          <cell r="AV221" t="str">
            <v>No</v>
          </cell>
          <cell r="AX221">
            <v>14240</v>
          </cell>
          <cell r="AY221">
            <v>0.83470105509964831</v>
          </cell>
          <cell r="AZ221" t="str">
            <v/>
          </cell>
          <cell r="BA221" t="str">
            <v/>
          </cell>
          <cell r="BB221" t="str">
            <v/>
          </cell>
          <cell r="BC221">
            <v>22178</v>
          </cell>
          <cell r="BD221" t="str">
            <v>No</v>
          </cell>
          <cell r="BF221" t="str">
            <v>Desktop por región</v>
          </cell>
          <cell r="BI221" t="str">
            <v>Si</v>
          </cell>
          <cell r="BJ221" t="str">
            <v>Oxxo Region Centro Norte</v>
          </cell>
        </row>
        <row r="222">
          <cell r="H222">
            <v>1456727</v>
          </cell>
          <cell r="I222" t="str">
            <v>JOSE ANTONIO ITURBIDE OCHOA</v>
          </cell>
          <cell r="J222">
            <v>1</v>
          </cell>
          <cell r="K222" t="str">
            <v>PLANTA FIJO</v>
          </cell>
          <cell r="L222">
            <v>7</v>
          </cell>
          <cell r="M222" t="str">
            <v>EMPLEADO</v>
          </cell>
          <cell r="N222">
            <v>42</v>
          </cell>
          <cell r="O222" t="str">
            <v>EXPANSION</v>
          </cell>
          <cell r="P222" t="str">
            <v>O388</v>
          </cell>
          <cell r="Q222" t="str">
            <v>RN</v>
          </cell>
          <cell r="R222" t="str">
            <v>31MYB</v>
          </cell>
          <cell r="S222" t="str">
            <v>Mexico Satelite MTW</v>
          </cell>
          <cell r="T222">
            <v>1907059</v>
          </cell>
          <cell r="U222" t="str">
            <v>EXPANSION MEXICO SATELITE</v>
          </cell>
          <cell r="V222">
            <v>2390536</v>
          </cell>
          <cell r="W222" t="str">
            <v>ENCARGADO INFRAESTRUCTURA ELECTRICA</v>
          </cell>
          <cell r="X222">
            <v>57061</v>
          </cell>
          <cell r="Y222" t="str">
            <v>RESPONSABLE</v>
          </cell>
          <cell r="Z222" t="str">
            <v>37GEAO1271</v>
          </cell>
          <cell r="AA222">
            <v>29040</v>
          </cell>
          <cell r="AB222">
            <v>43023</v>
          </cell>
          <cell r="AC222" t="str">
            <v>B5</v>
          </cell>
          <cell r="AD222" t="str">
            <v>EMPLEADOS OXXO</v>
          </cell>
          <cell r="AE222" t="str">
            <v>Z1</v>
          </cell>
          <cell r="AF222" t="str">
            <v>ZONA ECONOMICA A</v>
          </cell>
          <cell r="AG222" t="str">
            <v>NIVEL 11</v>
          </cell>
          <cell r="AH222" t="str">
            <v>31.07.1990</v>
          </cell>
          <cell r="AI222" t="str">
            <v>SOLTER</v>
          </cell>
          <cell r="AJ222">
            <v>1421373</v>
          </cell>
          <cell r="AK222" t="str">
            <v>Jose Manuel Rosales Flores</v>
          </cell>
          <cell r="AL222" t="str">
            <v>DID</v>
          </cell>
          <cell r="AM222">
            <v>178</v>
          </cell>
          <cell r="AO222" t="str">
            <v>Si</v>
          </cell>
          <cell r="AQ222" t="str">
            <v>Encargado Infraestructura Electrica</v>
          </cell>
          <cell r="AR222" t="str">
            <v>NIVEL 11</v>
          </cell>
          <cell r="AS222" t="str">
            <v>DID</v>
          </cell>
          <cell r="AT222" t="str">
            <v>Región</v>
          </cell>
          <cell r="AU222" t="str">
            <v>Bloque 2</v>
          </cell>
          <cell r="AV222" t="str">
            <v>Si</v>
          </cell>
          <cell r="AW222" t="str">
            <v>DEMOCIÓN</v>
          </cell>
          <cell r="AX222">
            <v>29040</v>
          </cell>
          <cell r="AY222">
            <v>0.8347226214429434</v>
          </cell>
          <cell r="AZ222">
            <v>42108</v>
          </cell>
          <cell r="BA222">
            <v>0.45</v>
          </cell>
          <cell r="BB222">
            <v>0</v>
          </cell>
          <cell r="BC222">
            <v>45227</v>
          </cell>
          <cell r="BD222" t="str">
            <v>No</v>
          </cell>
          <cell r="BF222" t="str">
            <v>Laptop, Auto utilitario, Celular</v>
          </cell>
          <cell r="BI222" t="str">
            <v>Si</v>
          </cell>
          <cell r="BJ222" t="str">
            <v>Oxxo Region Centro Norte</v>
          </cell>
        </row>
        <row r="223">
          <cell r="H223">
            <v>1988612</v>
          </cell>
          <cell r="I223" t="str">
            <v>Jose Antonio Gutierrez Flores</v>
          </cell>
          <cell r="J223">
            <v>2</v>
          </cell>
          <cell r="K223" t="str">
            <v>PLANTA VARIABLE</v>
          </cell>
          <cell r="L223">
            <v>48</v>
          </cell>
          <cell r="M223" t="str">
            <v>EMPLEADO CUADRILLA</v>
          </cell>
          <cell r="N223">
            <v>37</v>
          </cell>
          <cell r="O223" t="str">
            <v>AUDITOR INVENT.</v>
          </cell>
          <cell r="P223" t="str">
            <v>O388</v>
          </cell>
          <cell r="Q223" t="str">
            <v>RX</v>
          </cell>
          <cell r="R223" t="str">
            <v>31MYQ</v>
          </cell>
          <cell r="S223" t="str">
            <v>Pachuca MTW</v>
          </cell>
          <cell r="T223">
            <v>1938292</v>
          </cell>
          <cell r="U223" t="str">
            <v>ADMINISTRATIVO PACHUCA</v>
          </cell>
          <cell r="V223">
            <v>2390226</v>
          </cell>
          <cell r="W223" t="str">
            <v>AUDITOR INVENTARIOS</v>
          </cell>
          <cell r="X223">
            <v>4363</v>
          </cell>
          <cell r="Y223" t="str">
            <v>AUDITOR INVENTARIOS</v>
          </cell>
          <cell r="Z223" t="str">
            <v>31PDPO1771</v>
          </cell>
          <cell r="AA223">
            <v>15070</v>
          </cell>
          <cell r="AB223">
            <v>43005</v>
          </cell>
          <cell r="AC223" t="str">
            <v>B5</v>
          </cell>
          <cell r="AD223" t="str">
            <v>EMPLEADOS OXXO</v>
          </cell>
          <cell r="AE223" t="str">
            <v>Z3</v>
          </cell>
          <cell r="AF223" t="str">
            <v>ZONA ECONOMICA C</v>
          </cell>
          <cell r="AG223" t="str">
            <v>NIVEL 06</v>
          </cell>
          <cell r="AH223" t="str">
            <v>07.01.1991</v>
          </cell>
          <cell r="AI223" t="str">
            <v>SOLTER</v>
          </cell>
          <cell r="AJ223">
            <v>1898368</v>
          </cell>
          <cell r="AK223" t="str">
            <v>Osiris Lucio Pacheco Garcia</v>
          </cell>
          <cell r="AL223" t="str">
            <v>Administrativo</v>
          </cell>
          <cell r="AM223">
            <v>444</v>
          </cell>
          <cell r="AO223" t="str">
            <v>Si</v>
          </cell>
          <cell r="AQ223" t="str">
            <v>Auditor Inventarios</v>
          </cell>
          <cell r="AR223" t="str">
            <v>NIVEL 06</v>
          </cell>
          <cell r="AS223" t="str">
            <v>Administrativo</v>
          </cell>
          <cell r="AT223" t="str">
            <v>Región</v>
          </cell>
          <cell r="AU223" t="str">
            <v>Bloque 2</v>
          </cell>
          <cell r="AV223" t="str">
            <v>No</v>
          </cell>
          <cell r="AX223">
            <v>15070</v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>
            <v>17654</v>
          </cell>
          <cell r="BD223" t="str">
            <v>No</v>
          </cell>
          <cell r="BF223" t="str">
            <v>Desktop por región</v>
          </cell>
          <cell r="BI223" t="str">
            <v>Si</v>
          </cell>
          <cell r="BJ223" t="str">
            <v>Oxxo Region Centro Norte</v>
          </cell>
        </row>
        <row r="224">
          <cell r="H224">
            <v>3376424</v>
          </cell>
          <cell r="I224" t="str">
            <v>Jose Alonso Martinez Garcia</v>
          </cell>
          <cell r="J224">
            <v>2</v>
          </cell>
          <cell r="K224" t="str">
            <v>PLANTA VARIABLE</v>
          </cell>
          <cell r="L224">
            <v>48</v>
          </cell>
          <cell r="M224" t="str">
            <v>EMPLEADO CUADRILLA</v>
          </cell>
          <cell r="N224">
            <v>37</v>
          </cell>
          <cell r="O224" t="str">
            <v>AUDITOR INVENT.</v>
          </cell>
          <cell r="P224" t="str">
            <v>O388</v>
          </cell>
          <cell r="Q224" t="str">
            <v>RX</v>
          </cell>
          <cell r="R224" t="str">
            <v>31MXZ</v>
          </cell>
          <cell r="S224" t="str">
            <v>Mexico Oriente MTW</v>
          </cell>
          <cell r="T224">
            <v>204365</v>
          </cell>
          <cell r="U224" t="str">
            <v>ADMINISTRATIVO MEXICO ORIENTE</v>
          </cell>
          <cell r="V224">
            <v>2262242</v>
          </cell>
          <cell r="W224" t="str">
            <v>AUDITOR INVENTARIOS</v>
          </cell>
          <cell r="X224">
            <v>4363</v>
          </cell>
          <cell r="Y224" t="str">
            <v>AUDITOR INVENTARIOS</v>
          </cell>
          <cell r="Z224" t="str">
            <v>31YROO1271</v>
          </cell>
          <cell r="AA224">
            <v>14240</v>
          </cell>
          <cell r="AB224">
            <v>42842</v>
          </cell>
          <cell r="AC224" t="str">
            <v>B5</v>
          </cell>
          <cell r="AD224" t="str">
            <v>EMPLEADOS OXXO</v>
          </cell>
          <cell r="AE224" t="str">
            <v>Z1</v>
          </cell>
          <cell r="AF224" t="str">
            <v>ZONA ECONOMICA A</v>
          </cell>
          <cell r="AG224" t="str">
            <v>NIVEL 06</v>
          </cell>
          <cell r="AH224" t="str">
            <v>21.07.1979</v>
          </cell>
          <cell r="AI224" t="str">
            <v>SOLTER</v>
          </cell>
          <cell r="AJ224">
            <v>94017</v>
          </cell>
          <cell r="AK224" t="str">
            <v>Jaime Lopez Rodriguez</v>
          </cell>
          <cell r="AL224" t="str">
            <v>Administrativo</v>
          </cell>
          <cell r="AM224">
            <v>966</v>
          </cell>
          <cell r="AO224" t="str">
            <v>Si</v>
          </cell>
          <cell r="AQ224" t="str">
            <v>Auditor Inventarios</v>
          </cell>
          <cell r="AR224" t="str">
            <v>NIVEL 06</v>
          </cell>
          <cell r="AS224" t="str">
            <v>Administrativo</v>
          </cell>
          <cell r="AT224" t="str">
            <v>Región</v>
          </cell>
          <cell r="AU224" t="str">
            <v>Bloque 2</v>
          </cell>
          <cell r="AV224" t="str">
            <v>No</v>
          </cell>
          <cell r="AX224">
            <v>14240</v>
          </cell>
          <cell r="AY224">
            <v>0.83470105509964831</v>
          </cell>
          <cell r="AZ224" t="str">
            <v/>
          </cell>
          <cell r="BA224" t="str">
            <v/>
          </cell>
          <cell r="BB224" t="str">
            <v/>
          </cell>
          <cell r="BC224">
            <v>22178</v>
          </cell>
          <cell r="BD224" t="str">
            <v>No</v>
          </cell>
          <cell r="BF224" t="str">
            <v>Desktop por región</v>
          </cell>
          <cell r="BI224" t="str">
            <v>Si</v>
          </cell>
          <cell r="BJ224" t="str">
            <v>Oxxo Region Centro Norte</v>
          </cell>
        </row>
        <row r="225">
          <cell r="H225">
            <v>1959707</v>
          </cell>
          <cell r="I225" t="str">
            <v>Jorge Trejo Garcia</v>
          </cell>
          <cell r="J225">
            <v>2</v>
          </cell>
          <cell r="K225" t="str">
            <v>PLANTA VARIABLE</v>
          </cell>
          <cell r="L225">
            <v>48</v>
          </cell>
          <cell r="M225" t="str">
            <v>EMPLEADO CUADRILLA</v>
          </cell>
          <cell r="N225">
            <v>37</v>
          </cell>
          <cell r="O225" t="str">
            <v>AUDITOR INVENT.</v>
          </cell>
          <cell r="P225" t="str">
            <v>O388</v>
          </cell>
          <cell r="Q225" t="str">
            <v>RX</v>
          </cell>
          <cell r="R225" t="str">
            <v>31MYQ</v>
          </cell>
          <cell r="S225" t="str">
            <v>Pachuca MTW</v>
          </cell>
          <cell r="T225">
            <v>1938292</v>
          </cell>
          <cell r="U225" t="str">
            <v>ADMINISTRATIVO PACHUCA</v>
          </cell>
          <cell r="V225">
            <v>1704125</v>
          </cell>
          <cell r="W225" t="str">
            <v>AUDITOR INVENTARIOS</v>
          </cell>
          <cell r="X225">
            <v>4363</v>
          </cell>
          <cell r="Y225" t="str">
            <v>AUDITOR INVENTARIOS</v>
          </cell>
          <cell r="Z225" t="str">
            <v>31PDPO1771</v>
          </cell>
          <cell r="AA225">
            <v>15070</v>
          </cell>
          <cell r="AB225">
            <v>41831</v>
          </cell>
          <cell r="AC225" t="str">
            <v>B5</v>
          </cell>
          <cell r="AD225" t="str">
            <v>EMPLEADOS OXXO</v>
          </cell>
          <cell r="AE225" t="str">
            <v>Z3</v>
          </cell>
          <cell r="AF225" t="str">
            <v>ZONA ECONOMICA C</v>
          </cell>
          <cell r="AG225" t="str">
            <v>NIVEL 06</v>
          </cell>
          <cell r="AH225" t="str">
            <v>01.11.1979</v>
          </cell>
          <cell r="AI225" t="str">
            <v>CASADO</v>
          </cell>
          <cell r="AJ225">
            <v>1898368</v>
          </cell>
          <cell r="AK225" t="str">
            <v>Osiris Lucio Pacheco Garcia</v>
          </cell>
          <cell r="AL225" t="str">
            <v>Administrativo</v>
          </cell>
          <cell r="AM225">
            <v>614</v>
          </cell>
          <cell r="AO225" t="str">
            <v>Si</v>
          </cell>
          <cell r="AQ225" t="str">
            <v>Auditor Inventarios</v>
          </cell>
          <cell r="AR225" t="str">
            <v>NIVEL 06</v>
          </cell>
          <cell r="AS225" t="str">
            <v>Administrativo</v>
          </cell>
          <cell r="AT225" t="str">
            <v>Región</v>
          </cell>
          <cell r="AU225" t="str">
            <v>Bloque 2</v>
          </cell>
          <cell r="AV225" t="str">
            <v>No</v>
          </cell>
          <cell r="AX225">
            <v>15070</v>
          </cell>
          <cell r="AY225" t="str">
            <v/>
          </cell>
          <cell r="AZ225" t="str">
            <v/>
          </cell>
          <cell r="BA225" t="str">
            <v/>
          </cell>
          <cell r="BB225" t="str">
            <v/>
          </cell>
          <cell r="BC225">
            <v>17654</v>
          </cell>
          <cell r="BD225" t="str">
            <v>No</v>
          </cell>
          <cell r="BF225" t="str">
            <v>Desktop por región</v>
          </cell>
          <cell r="BI225" t="str">
            <v>Si</v>
          </cell>
          <cell r="BJ225" t="str">
            <v>Oxxo Region Centro Norte</v>
          </cell>
        </row>
        <row r="226">
          <cell r="H226">
            <v>3149200</v>
          </cell>
          <cell r="I226" t="str">
            <v>Jorge Nestor Trinidad Saltillo</v>
          </cell>
          <cell r="J226">
            <v>1</v>
          </cell>
          <cell r="K226" t="str">
            <v>PLANTA FIJO</v>
          </cell>
          <cell r="L226">
            <v>7</v>
          </cell>
          <cell r="M226" t="str">
            <v>EMPLEADO</v>
          </cell>
          <cell r="N226">
            <v>3</v>
          </cell>
          <cell r="O226" t="str">
            <v>REC HUMANOS</v>
          </cell>
          <cell r="P226" t="str">
            <v>O388</v>
          </cell>
          <cell r="Q226" t="str">
            <v>RN</v>
          </cell>
          <cell r="R226" t="str">
            <v>31MXZ</v>
          </cell>
          <cell r="S226" t="str">
            <v>Mexico Oriente MTW</v>
          </cell>
          <cell r="T226">
            <v>204364</v>
          </cell>
          <cell r="U226" t="str">
            <v>RECURSOS HUMANOS MEXICO ORIENTE</v>
          </cell>
          <cell r="V226">
            <v>2140133</v>
          </cell>
          <cell r="W226" t="str">
            <v>ENTRENADOR PRACTICO</v>
          </cell>
          <cell r="X226">
            <v>110337</v>
          </cell>
          <cell r="Y226" t="str">
            <v>ENTRENADOR PRACTICO</v>
          </cell>
          <cell r="Z226" t="str">
            <v>36ROJO1271</v>
          </cell>
          <cell r="AA226">
            <v>27790</v>
          </cell>
          <cell r="AB226">
            <v>42402</v>
          </cell>
          <cell r="AC226" t="str">
            <v>B5</v>
          </cell>
          <cell r="AD226" t="str">
            <v>EMPLEADOS OXXO</v>
          </cell>
          <cell r="AE226" t="str">
            <v>Z1</v>
          </cell>
          <cell r="AF226" t="str">
            <v>ZONA ECONOMICA A</v>
          </cell>
          <cell r="AG226" t="str">
            <v>NIVEL 10</v>
          </cell>
          <cell r="AH226" t="str">
            <v>23.04.1987</v>
          </cell>
          <cell r="AI226" t="str">
            <v>U LIBR</v>
          </cell>
          <cell r="AJ226">
            <v>3630067</v>
          </cell>
          <cell r="AK226" t="str">
            <v>Claudia Rosario Tinoco Saavedra</v>
          </cell>
          <cell r="AL226" t="str">
            <v>RRHH</v>
          </cell>
          <cell r="AM226">
            <v>547</v>
          </cell>
          <cell r="AO226" t="str">
            <v>Si</v>
          </cell>
          <cell r="AQ226" t="str">
            <v>Enc Entrenamiento Práctico</v>
          </cell>
          <cell r="AR226" t="str">
            <v>NIVEL 10</v>
          </cell>
          <cell r="AS226" t="str">
            <v>RH</v>
          </cell>
          <cell r="AT226" t="str">
            <v>Plaza</v>
          </cell>
          <cell r="AU226" t="str">
            <v>Bloque 2</v>
          </cell>
          <cell r="AV226" t="str">
            <v>No</v>
          </cell>
          <cell r="AX226">
            <v>27790</v>
          </cell>
          <cell r="AY226">
            <v>0.93005354752342706</v>
          </cell>
          <cell r="AZ226" t="str">
            <v/>
          </cell>
          <cell r="BA226" t="str">
            <v/>
          </cell>
          <cell r="BB226" t="str">
            <v/>
          </cell>
          <cell r="BC226">
            <v>38844</v>
          </cell>
          <cell r="BD226" t="str">
            <v>No</v>
          </cell>
          <cell r="BF226" t="str">
            <v>Laptop, Auto utilitario, Celular</v>
          </cell>
          <cell r="BI226" t="str">
            <v>Si</v>
          </cell>
          <cell r="BJ226" t="str">
            <v>Oxxo Tecamac</v>
          </cell>
        </row>
        <row r="227">
          <cell r="H227">
            <v>3401057</v>
          </cell>
          <cell r="I227" t="str">
            <v>Oscar Nuñez Cruz</v>
          </cell>
          <cell r="J227">
            <v>1</v>
          </cell>
          <cell r="K227" t="str">
            <v>PLANTA FIJO</v>
          </cell>
          <cell r="L227">
            <v>7</v>
          </cell>
          <cell r="M227" t="str">
            <v>EMPLEADO</v>
          </cell>
          <cell r="N227">
            <v>10</v>
          </cell>
          <cell r="O227" t="str">
            <v>FINZAS Y ADMON</v>
          </cell>
          <cell r="P227" t="str">
            <v>O388</v>
          </cell>
          <cell r="Q227" t="str">
            <v>RN</v>
          </cell>
          <cell r="R227" t="str">
            <v>31MYB</v>
          </cell>
          <cell r="S227" t="str">
            <v>Mexico Satelite MTW</v>
          </cell>
          <cell r="T227">
            <v>204461</v>
          </cell>
          <cell r="U227" t="str">
            <v>ADMINISTRATIVO MEXICO SATELITE</v>
          </cell>
          <cell r="V227">
            <v>1719259</v>
          </cell>
          <cell r="W227" t="str">
            <v>COORDINADOR INVENTARIOS</v>
          </cell>
          <cell r="X227">
            <v>57031</v>
          </cell>
          <cell r="Y227" t="str">
            <v>COORDINADOR</v>
          </cell>
          <cell r="Z227" t="str">
            <v>31HSWO1271</v>
          </cell>
          <cell r="AA227">
            <v>23310</v>
          </cell>
          <cell r="AB227">
            <v>42891</v>
          </cell>
          <cell r="AC227" t="str">
            <v>B5</v>
          </cell>
          <cell r="AD227" t="str">
            <v>EMPLEADOS OXXO</v>
          </cell>
          <cell r="AE227" t="str">
            <v>Z1</v>
          </cell>
          <cell r="AF227" t="str">
            <v>ZONA ECONOMICA A</v>
          </cell>
          <cell r="AG227" t="str">
            <v>NIVEL 10</v>
          </cell>
          <cell r="AH227" t="str">
            <v>19.10.1975</v>
          </cell>
          <cell r="AI227" t="str">
            <v>CASADO</v>
          </cell>
          <cell r="AJ227">
            <v>1311387</v>
          </cell>
          <cell r="AK227" t="str">
            <v>Erika Olivares Benitez</v>
          </cell>
          <cell r="AL227" t="str">
            <v>Administrativo</v>
          </cell>
          <cell r="AM227">
            <v>282</v>
          </cell>
          <cell r="AO227" t="str">
            <v>Si</v>
          </cell>
          <cell r="AQ227" t="str">
            <v>Enc Entrenamiento Práctico</v>
          </cell>
          <cell r="AR227" t="str">
            <v>NIVEL 10</v>
          </cell>
          <cell r="AS227" t="str">
            <v>RH</v>
          </cell>
          <cell r="AT227" t="str">
            <v>Plaza</v>
          </cell>
          <cell r="AU227" t="str">
            <v>Bloque 2</v>
          </cell>
          <cell r="AV227" t="str">
            <v>No</v>
          </cell>
          <cell r="AX227">
            <v>23310</v>
          </cell>
          <cell r="AY227">
            <v>0.78012048192771088</v>
          </cell>
          <cell r="AZ227" t="str">
            <v/>
          </cell>
          <cell r="BA227" t="str">
            <v/>
          </cell>
          <cell r="BB227" t="str">
            <v/>
          </cell>
          <cell r="BC227">
            <v>38844</v>
          </cell>
          <cell r="BD227" t="str">
            <v>No</v>
          </cell>
          <cell r="BF227" t="str">
            <v>Laptop, Auto utilitario, Celular</v>
          </cell>
          <cell r="BI227" t="str">
            <v>Si</v>
          </cell>
          <cell r="BJ227" t="str">
            <v>Oxxo Naucalpan</v>
          </cell>
        </row>
        <row r="228">
          <cell r="H228">
            <v>3423401</v>
          </cell>
          <cell r="I228" t="str">
            <v>Jorge Luis Velazquez Sanchez</v>
          </cell>
          <cell r="J228">
            <v>1</v>
          </cell>
          <cell r="K228" t="str">
            <v>PLANTA FIJO</v>
          </cell>
          <cell r="L228">
            <v>98</v>
          </cell>
          <cell r="M228" t="str">
            <v>EQUIPO BASICO</v>
          </cell>
          <cell r="N228">
            <v>43</v>
          </cell>
          <cell r="O228" t="str">
            <v>OPS. COMERCIO</v>
          </cell>
          <cell r="P228" t="str">
            <v>O388</v>
          </cell>
          <cell r="Q228" t="str">
            <v>RN</v>
          </cell>
          <cell r="R228" t="str">
            <v>31MYB</v>
          </cell>
          <cell r="S228" t="str">
            <v>Mexico Satelite MTW</v>
          </cell>
          <cell r="T228">
            <v>1967000</v>
          </cell>
          <cell r="U228" t="str">
            <v>OPERACIONES 12</v>
          </cell>
          <cell r="V228">
            <v>2362038</v>
          </cell>
          <cell r="W228" t="str">
            <v>ASESOR TIENDA</v>
          </cell>
          <cell r="X228">
            <v>4752</v>
          </cell>
          <cell r="Y228" t="str">
            <v>ASESOR TIENDA</v>
          </cell>
          <cell r="Z228" t="str">
            <v>32SOJO1271</v>
          </cell>
          <cell r="AA228">
            <v>39600</v>
          </cell>
          <cell r="AB228">
            <v>42933</v>
          </cell>
          <cell r="AC228" t="str">
            <v>B5</v>
          </cell>
          <cell r="AD228" t="str">
            <v>EMPLEADOS OXXO</v>
          </cell>
          <cell r="AE228" t="str">
            <v>Z1</v>
          </cell>
          <cell r="AF228" t="str">
            <v>ZONA ECONOMICA A</v>
          </cell>
          <cell r="AG228" t="str">
            <v>NIVEL 13</v>
          </cell>
          <cell r="AH228" t="str">
            <v>15.10.1969</v>
          </cell>
          <cell r="AI228" t="str">
            <v>CASADO</v>
          </cell>
          <cell r="AJ228">
            <v>491307</v>
          </cell>
          <cell r="AK228" t="str">
            <v>Wendolyne Esmeralda de la Cruz Rocha Her</v>
          </cell>
          <cell r="AL228" t="str">
            <v>Operaciones</v>
          </cell>
          <cell r="AM228">
            <v>755</v>
          </cell>
          <cell r="AO228" t="str">
            <v>Si</v>
          </cell>
          <cell r="AQ228" t="str">
            <v>Asesor Tienda</v>
          </cell>
          <cell r="AR228" t="str">
            <v>NIVEL 13</v>
          </cell>
          <cell r="AS228" t="str">
            <v>Operaciones</v>
          </cell>
          <cell r="AT228" t="str">
            <v>Plaza</v>
          </cell>
          <cell r="AU228" t="str">
            <v xml:space="preserve">Bloque 1 </v>
          </cell>
          <cell r="AV228" t="str">
            <v>No</v>
          </cell>
          <cell r="AX228">
            <v>39600</v>
          </cell>
          <cell r="AY228">
            <v>0.81902792140641156</v>
          </cell>
          <cell r="AZ228" t="str">
            <v/>
          </cell>
          <cell r="BA228" t="str">
            <v/>
          </cell>
          <cell r="BB228" t="str">
            <v/>
          </cell>
          <cell r="BC228">
            <v>62855</v>
          </cell>
          <cell r="BD228" t="str">
            <v>No</v>
          </cell>
          <cell r="BF228" t="str">
            <v>Laptop, Auto utilitario, Celular</v>
          </cell>
          <cell r="BI228" t="str">
            <v>Si</v>
          </cell>
          <cell r="BJ228" t="str">
            <v>Oxxo Naucalpan</v>
          </cell>
        </row>
        <row r="229">
          <cell r="H229">
            <v>1925276</v>
          </cell>
          <cell r="I229" t="str">
            <v>JORGE LUIS RIVAS TELLEZ</v>
          </cell>
          <cell r="J229">
            <v>1</v>
          </cell>
          <cell r="K229" t="str">
            <v>PLANTA FIJO</v>
          </cell>
          <cell r="L229">
            <v>7</v>
          </cell>
          <cell r="M229" t="str">
            <v>EMPLEADO</v>
          </cell>
          <cell r="N229">
            <v>3</v>
          </cell>
          <cell r="O229" t="str">
            <v>REC HUMANOS</v>
          </cell>
          <cell r="P229" t="str">
            <v>O388</v>
          </cell>
          <cell r="Q229" t="str">
            <v>RN</v>
          </cell>
          <cell r="R229" t="str">
            <v>31MYQ</v>
          </cell>
          <cell r="S229" t="str">
            <v>Pachuca MTW</v>
          </cell>
          <cell r="T229">
            <v>1938293</v>
          </cell>
          <cell r="U229" t="str">
            <v>RECURSOS HUMANOS PACHUCA</v>
          </cell>
          <cell r="V229">
            <v>1937598</v>
          </cell>
          <cell r="W229" t="str">
            <v>ENTRENADOR PRACTICO</v>
          </cell>
          <cell r="X229">
            <v>110337</v>
          </cell>
          <cell r="Y229" t="str">
            <v>ENTRENADOR PRACTICO</v>
          </cell>
          <cell r="Z229" t="str">
            <v>36PKRO1771</v>
          </cell>
          <cell r="AA229">
            <v>22610</v>
          </cell>
          <cell r="AB229">
            <v>42093</v>
          </cell>
          <cell r="AC229" t="str">
            <v>B5</v>
          </cell>
          <cell r="AD229" t="str">
            <v>EMPLEADOS OXXO</v>
          </cell>
          <cell r="AE229" t="str">
            <v>Z3</v>
          </cell>
          <cell r="AF229" t="str">
            <v>ZONA ECONOMICA C</v>
          </cell>
          <cell r="AG229" t="str">
            <v>NIVEL 10</v>
          </cell>
          <cell r="AH229" t="str">
            <v>23.12.1995</v>
          </cell>
          <cell r="AI229" t="str">
            <v>SOLTER</v>
          </cell>
          <cell r="AJ229">
            <v>1425152</v>
          </cell>
          <cell r="AK229" t="str">
            <v>Citlally Betlem Rodríguez Martínez</v>
          </cell>
          <cell r="AL229" t="str">
            <v>RRHH</v>
          </cell>
          <cell r="AM229">
            <v>722</v>
          </cell>
          <cell r="AO229" t="str">
            <v>Si</v>
          </cell>
          <cell r="AQ229" t="str">
            <v>Enc Entrenamiento Práctico</v>
          </cell>
          <cell r="AR229" t="str">
            <v>NIVEL 10</v>
          </cell>
          <cell r="AS229" t="str">
            <v>RH</v>
          </cell>
          <cell r="AT229" t="str">
            <v>Plaza</v>
          </cell>
          <cell r="AU229" t="str">
            <v>Bloque 2</v>
          </cell>
          <cell r="AV229" t="str">
            <v>No</v>
          </cell>
          <cell r="AX229">
            <v>22610</v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>
            <v>31850</v>
          </cell>
          <cell r="BD229" t="str">
            <v>No</v>
          </cell>
          <cell r="BF229" t="str">
            <v>Laptop, Auto utilitario, Celular</v>
          </cell>
          <cell r="BI229" t="str">
            <v>Si</v>
          </cell>
          <cell r="BJ229" t="str">
            <v>Oxxo Zumpango</v>
          </cell>
        </row>
        <row r="230">
          <cell r="H230">
            <v>3792299</v>
          </cell>
          <cell r="I230" t="str">
            <v>Jorge Eduardo Nube Torres</v>
          </cell>
          <cell r="J230">
            <v>1</v>
          </cell>
          <cell r="K230" t="str">
            <v>PLANTA FIJO</v>
          </cell>
          <cell r="L230">
            <v>7</v>
          </cell>
          <cell r="M230" t="str">
            <v>EMPLEADO</v>
          </cell>
          <cell r="N230">
            <v>3</v>
          </cell>
          <cell r="O230" t="str">
            <v>REC HUMANOS</v>
          </cell>
          <cell r="P230" t="str">
            <v>O388</v>
          </cell>
          <cell r="Q230" t="str">
            <v>RN</v>
          </cell>
          <cell r="R230" t="str">
            <v>31MYQ</v>
          </cell>
          <cell r="S230" t="str">
            <v>Pachuca MTW</v>
          </cell>
          <cell r="T230">
            <v>1938293</v>
          </cell>
          <cell r="U230" t="str">
            <v>RECURSOS HUMANOS PACHUCA</v>
          </cell>
          <cell r="V230">
            <v>274807</v>
          </cell>
          <cell r="W230" t="str">
            <v>RECEPCIONISTA</v>
          </cell>
          <cell r="X230">
            <v>57083</v>
          </cell>
          <cell r="Y230" t="str">
            <v>ASISTENTE</v>
          </cell>
          <cell r="Z230" t="str">
            <v>36PKRO1771</v>
          </cell>
          <cell r="AA230">
            <v>10640</v>
          </cell>
          <cell r="AB230">
            <v>43874</v>
          </cell>
          <cell r="AC230" t="str">
            <v>B5</v>
          </cell>
          <cell r="AD230" t="str">
            <v>EMPLEADOS OXXO</v>
          </cell>
          <cell r="AE230" t="str">
            <v>Z3</v>
          </cell>
          <cell r="AF230" t="str">
            <v>ZONA ECONOMICA C</v>
          </cell>
          <cell r="AG230" t="str">
            <v>NIVEL 05</v>
          </cell>
          <cell r="AH230" t="str">
            <v>11.09.1994</v>
          </cell>
          <cell r="AI230" t="str">
            <v>SOLTER</v>
          </cell>
          <cell r="AJ230">
            <v>1678128</v>
          </cell>
          <cell r="AK230" t="str">
            <v>Rusbel Perusquia Badillo</v>
          </cell>
          <cell r="AL230" t="str">
            <v>RRHH</v>
          </cell>
          <cell r="AM230">
            <v>903</v>
          </cell>
          <cell r="AO230" t="str">
            <v>Si</v>
          </cell>
          <cell r="AQ230" t="str">
            <v>Recepcionista</v>
          </cell>
          <cell r="AR230" t="str">
            <v>NIVEL 06</v>
          </cell>
          <cell r="AS230" t="str">
            <v>RH</v>
          </cell>
          <cell r="AT230" t="str">
            <v>Plaza</v>
          </cell>
          <cell r="AU230" t="str">
            <v>Bloque 2</v>
          </cell>
          <cell r="AV230" t="str">
            <v>Si</v>
          </cell>
          <cell r="AW230" t="str">
            <v>PROMOCIÓN</v>
          </cell>
          <cell r="AX230">
            <v>11290</v>
          </cell>
          <cell r="AY230" t="str">
            <v/>
          </cell>
          <cell r="AZ230">
            <v>17024</v>
          </cell>
          <cell r="BA230">
            <v>0.6</v>
          </cell>
          <cell r="BB230">
            <v>6.1090225563909861E-2</v>
          </cell>
          <cell r="BC230">
            <v>17654</v>
          </cell>
          <cell r="BD230" t="str">
            <v>No</v>
          </cell>
          <cell r="BF230" t="str">
            <v>Desktop</v>
          </cell>
          <cell r="BI230" t="str">
            <v>Si</v>
          </cell>
          <cell r="BJ230" t="str">
            <v>Oxxo Pachuca</v>
          </cell>
        </row>
        <row r="231">
          <cell r="H231">
            <v>1535742</v>
          </cell>
          <cell r="I231" t="str">
            <v>Jorge Alberto Muñoz Castillo</v>
          </cell>
          <cell r="J231">
            <v>1</v>
          </cell>
          <cell r="K231" t="str">
            <v>PLANTA FIJO</v>
          </cell>
          <cell r="L231">
            <v>7</v>
          </cell>
          <cell r="M231" t="str">
            <v>EMPLEADO</v>
          </cell>
          <cell r="N231">
            <v>10</v>
          </cell>
          <cell r="O231" t="str">
            <v>FINZAS Y ADMON</v>
          </cell>
          <cell r="P231" t="str">
            <v>O388</v>
          </cell>
          <cell r="Q231" t="str">
            <v>RN</v>
          </cell>
          <cell r="R231" t="str">
            <v>31MXX</v>
          </cell>
          <cell r="S231" t="str">
            <v>Staff Mexico MTW</v>
          </cell>
          <cell r="T231">
            <v>200648</v>
          </cell>
          <cell r="U231" t="str">
            <v>ADMINISTRATIVO MEXICO STAFF</v>
          </cell>
          <cell r="V231">
            <v>2429468</v>
          </cell>
          <cell r="W231" t="str">
            <v>ENCARGADO ACTIVO FIJO</v>
          </cell>
          <cell r="X231">
            <v>110259</v>
          </cell>
          <cell r="Y231" t="str">
            <v>ENCARGADO ACTIVO FIJO</v>
          </cell>
          <cell r="Z231" t="str">
            <v>31MEXO1271</v>
          </cell>
          <cell r="AA231">
            <v>21680</v>
          </cell>
          <cell r="AB231">
            <v>40407</v>
          </cell>
          <cell r="AC231" t="str">
            <v>B5</v>
          </cell>
          <cell r="AD231" t="str">
            <v>EMPLEADOS OXXO</v>
          </cell>
          <cell r="AE231" t="str">
            <v>Z1</v>
          </cell>
          <cell r="AF231" t="str">
            <v>ZONA ECONOMICA A</v>
          </cell>
          <cell r="AG231" t="str">
            <v>NIVEL 09</v>
          </cell>
          <cell r="AH231" t="str">
            <v>14.12.1989</v>
          </cell>
          <cell r="AI231" t="str">
            <v>SOLTER</v>
          </cell>
          <cell r="AJ231">
            <v>1020325</v>
          </cell>
          <cell r="AK231" t="str">
            <v>Beatriz Adriana Rocha Bonilla</v>
          </cell>
          <cell r="AL231" t="str">
            <v>Administrativo</v>
          </cell>
          <cell r="AM231">
            <v>538</v>
          </cell>
          <cell r="AO231" t="str">
            <v>Si</v>
          </cell>
          <cell r="AQ231" t="str">
            <v>Encargado Activo Fijo</v>
          </cell>
          <cell r="AR231" t="str">
            <v>NIVEL 09</v>
          </cell>
          <cell r="AS231" t="str">
            <v>Administrativo</v>
          </cell>
          <cell r="AT231" t="str">
            <v>Región</v>
          </cell>
          <cell r="AU231" t="str">
            <v>Bloque 2</v>
          </cell>
          <cell r="AV231" t="str">
            <v>No</v>
          </cell>
          <cell r="AX231">
            <v>21680</v>
          </cell>
          <cell r="AY231">
            <v>0.83256528417818743</v>
          </cell>
          <cell r="AZ231" t="str">
            <v/>
          </cell>
          <cell r="BA231" t="str">
            <v/>
          </cell>
          <cell r="BB231" t="str">
            <v/>
          </cell>
          <cell r="BC231">
            <v>33852</v>
          </cell>
          <cell r="BD231" t="str">
            <v>No</v>
          </cell>
          <cell r="BF231" t="str">
            <v>Laptop, Celular</v>
          </cell>
          <cell r="BI231" t="str">
            <v>Si</v>
          </cell>
          <cell r="BJ231" t="str">
            <v>Oxxo Region Centro Norte</v>
          </cell>
        </row>
        <row r="232">
          <cell r="H232">
            <v>1510601</v>
          </cell>
          <cell r="I232" t="str">
            <v>Jorge Abraham Vidal Muñoz</v>
          </cell>
          <cell r="J232">
            <v>2</v>
          </cell>
          <cell r="K232" t="str">
            <v>PLANTA VARIABLE</v>
          </cell>
          <cell r="L232">
            <v>48</v>
          </cell>
          <cell r="M232" t="str">
            <v>EMPLEADO CUADRILLA</v>
          </cell>
          <cell r="N232">
            <v>37</v>
          </cell>
          <cell r="O232" t="str">
            <v>AUDITOR INVENT.</v>
          </cell>
          <cell r="P232" t="str">
            <v>O388</v>
          </cell>
          <cell r="Q232" t="str">
            <v>RX</v>
          </cell>
          <cell r="R232" t="str">
            <v>31MXZ</v>
          </cell>
          <cell r="S232" t="str">
            <v>Mexico Oriente MTW</v>
          </cell>
          <cell r="T232">
            <v>204365</v>
          </cell>
          <cell r="U232" t="str">
            <v>ADMINISTRATIVO MEXICO ORIENTE</v>
          </cell>
          <cell r="V232">
            <v>1644599</v>
          </cell>
          <cell r="W232" t="str">
            <v>AUDITOR INVENTARIOS</v>
          </cell>
          <cell r="X232">
            <v>4363</v>
          </cell>
          <cell r="Y232" t="str">
            <v>AUDITOR INVENTARIOS</v>
          </cell>
          <cell r="Z232" t="str">
            <v>31YROO1271</v>
          </cell>
          <cell r="AA232">
            <v>14340</v>
          </cell>
          <cell r="AB232">
            <v>40252</v>
          </cell>
          <cell r="AC232" t="str">
            <v>B5</v>
          </cell>
          <cell r="AD232" t="str">
            <v>EMPLEADOS OXXO</v>
          </cell>
          <cell r="AE232" t="str">
            <v>Z1</v>
          </cell>
          <cell r="AF232" t="str">
            <v>ZONA ECONOMICA A</v>
          </cell>
          <cell r="AG232" t="str">
            <v>NIVEL 06</v>
          </cell>
          <cell r="AH232" t="str">
            <v>26.10.1984</v>
          </cell>
          <cell r="AI232" t="str">
            <v>CASADO</v>
          </cell>
          <cell r="AJ232">
            <v>1636257</v>
          </cell>
          <cell r="AK232" t="str">
            <v>Carlos Eduardo Delfin Trejo</v>
          </cell>
          <cell r="AL232" t="str">
            <v>Administrativo</v>
          </cell>
          <cell r="AM232">
            <v>1558</v>
          </cell>
          <cell r="AO232" t="str">
            <v>Si</v>
          </cell>
          <cell r="AQ232" t="str">
            <v>Auditor Inventarios</v>
          </cell>
          <cell r="AR232" t="str">
            <v>NIVEL 06</v>
          </cell>
          <cell r="AS232" t="str">
            <v>Administrativo</v>
          </cell>
          <cell r="AT232" t="str">
            <v>Región</v>
          </cell>
          <cell r="AU232" t="str">
            <v>Bloque 2</v>
          </cell>
          <cell r="AV232" t="str">
            <v>No</v>
          </cell>
          <cell r="AX232">
            <v>14340</v>
          </cell>
          <cell r="AY232">
            <v>0.8405627198124267</v>
          </cell>
          <cell r="AZ232" t="str">
            <v/>
          </cell>
          <cell r="BA232" t="str">
            <v/>
          </cell>
          <cell r="BB232" t="str">
            <v/>
          </cell>
          <cell r="BC232">
            <v>22178</v>
          </cell>
          <cell r="BD232" t="str">
            <v>No</v>
          </cell>
          <cell r="BF232" t="str">
            <v>Desktop por región</v>
          </cell>
          <cell r="BI232" t="str">
            <v>Si</v>
          </cell>
          <cell r="BJ232" t="str">
            <v>Oxxo Region Centro Norte</v>
          </cell>
        </row>
        <row r="233">
          <cell r="H233">
            <v>3400746</v>
          </cell>
          <cell r="I233" t="str">
            <v>Jonathan Manuel Casas Bernal</v>
          </cell>
          <cell r="J233">
            <v>1</v>
          </cell>
          <cell r="K233" t="str">
            <v>PLANTA FIJO</v>
          </cell>
          <cell r="L233">
            <v>7</v>
          </cell>
          <cell r="M233" t="str">
            <v>EMPLEADO</v>
          </cell>
          <cell r="N233">
            <v>43</v>
          </cell>
          <cell r="O233" t="str">
            <v>OPS. COMERCIO</v>
          </cell>
          <cell r="P233" t="str">
            <v>O388</v>
          </cell>
          <cell r="Q233" t="str">
            <v>RN</v>
          </cell>
          <cell r="R233" t="str">
            <v>31MYQ</v>
          </cell>
          <cell r="S233" t="str">
            <v>Pachuca MTW</v>
          </cell>
          <cell r="T233">
            <v>1938279</v>
          </cell>
          <cell r="U233" t="str">
            <v>OPERACIONES PACHUCA</v>
          </cell>
          <cell r="V233">
            <v>1944097</v>
          </cell>
          <cell r="W233" t="str">
            <v>ENCARGADO MANTENIMIENTO</v>
          </cell>
          <cell r="X233">
            <v>110286</v>
          </cell>
          <cell r="Y233" t="str">
            <v>ENCARGADO MANTENIMIENTO</v>
          </cell>
          <cell r="Z233" t="str">
            <v>32KAPO1771</v>
          </cell>
          <cell r="AA233">
            <v>24680</v>
          </cell>
          <cell r="AB233">
            <v>42887</v>
          </cell>
          <cell r="AC233" t="str">
            <v>B5</v>
          </cell>
          <cell r="AD233" t="str">
            <v>EMPLEADOS OXXO</v>
          </cell>
          <cell r="AE233" t="str">
            <v>Z3</v>
          </cell>
          <cell r="AF233" t="str">
            <v>ZONA ECONOMICA C</v>
          </cell>
          <cell r="AG233" t="str">
            <v>NIVEL 11</v>
          </cell>
          <cell r="AH233" t="str">
            <v>14.10.1981</v>
          </cell>
          <cell r="AI233" t="str">
            <v>CASADO</v>
          </cell>
          <cell r="AJ233">
            <v>1998196</v>
          </cell>
          <cell r="AK233" t="str">
            <v>RICARDO RAUL RAMIREZ HERNANDEZ</v>
          </cell>
          <cell r="AL233" t="str">
            <v>Mantenimiento</v>
          </cell>
          <cell r="AM233">
            <v>69</v>
          </cell>
          <cell r="AO233" t="str">
            <v>Si</v>
          </cell>
          <cell r="AQ233" t="str">
            <v>Encargado Mtto</v>
          </cell>
          <cell r="AR233" t="str">
            <v>NIVEL 11</v>
          </cell>
          <cell r="AS233" t="str">
            <v>Mtto</v>
          </cell>
          <cell r="AT233" t="str">
            <v>Región</v>
          </cell>
          <cell r="AU233" t="str">
            <v>Bloque 2</v>
          </cell>
          <cell r="AV233" t="str">
            <v>No</v>
          </cell>
          <cell r="AX233">
            <v>24680</v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>
            <v>36894</v>
          </cell>
          <cell r="BD233" t="str">
            <v>No</v>
          </cell>
          <cell r="BF233" t="str">
            <v>Laptop, Auto utilitario, Celular</v>
          </cell>
          <cell r="BI233" t="str">
            <v>Si</v>
          </cell>
          <cell r="BJ233" t="str">
            <v>Oxxo Region Centro Norte</v>
          </cell>
        </row>
        <row r="234">
          <cell r="H234">
            <v>3333676</v>
          </cell>
          <cell r="I234" t="str">
            <v>JOCELYN GISELA CALVILLO LUNA</v>
          </cell>
          <cell r="J234">
            <v>1</v>
          </cell>
          <cell r="K234" t="str">
            <v>PLANTA FIJO</v>
          </cell>
          <cell r="L234">
            <v>98</v>
          </cell>
          <cell r="M234" t="str">
            <v>EQUIPO BASICO</v>
          </cell>
          <cell r="N234">
            <v>43</v>
          </cell>
          <cell r="O234" t="str">
            <v>OPS. COMERCIO</v>
          </cell>
          <cell r="P234" t="str">
            <v>O388</v>
          </cell>
          <cell r="Q234" t="str">
            <v>RN</v>
          </cell>
          <cell r="R234" t="str">
            <v>31MYB</v>
          </cell>
          <cell r="S234" t="str">
            <v>Mexico Satelite MTW</v>
          </cell>
          <cell r="T234">
            <v>74495</v>
          </cell>
          <cell r="U234" t="str">
            <v>OPERACIONES 18</v>
          </cell>
          <cell r="V234">
            <v>274965</v>
          </cell>
          <cell r="W234" t="str">
            <v>ASESOR TIENDA</v>
          </cell>
          <cell r="X234">
            <v>4752</v>
          </cell>
          <cell r="Y234" t="str">
            <v>ASESOR TIENDA</v>
          </cell>
          <cell r="Z234" t="str">
            <v>32SOJO1271</v>
          </cell>
          <cell r="AA234">
            <v>40350</v>
          </cell>
          <cell r="AB234">
            <v>43619</v>
          </cell>
          <cell r="AC234" t="str">
            <v>B5</v>
          </cell>
          <cell r="AD234" t="str">
            <v>EMPLEADOS OXXO</v>
          </cell>
          <cell r="AE234" t="str">
            <v>Z1</v>
          </cell>
          <cell r="AF234" t="str">
            <v>ZONA ECONOMICA A</v>
          </cell>
          <cell r="AG234" t="str">
            <v>NIVEL 13</v>
          </cell>
          <cell r="AH234" t="str">
            <v>14.01.1986</v>
          </cell>
          <cell r="AI234" t="str">
            <v>SOLTER</v>
          </cell>
          <cell r="AJ234">
            <v>114078</v>
          </cell>
          <cell r="AK234" t="str">
            <v>Paula Cordero Rivera</v>
          </cell>
          <cell r="AL234" t="str">
            <v>Operaciones</v>
          </cell>
          <cell r="AM234">
            <v>755</v>
          </cell>
          <cell r="AO234" t="str">
            <v>Si</v>
          </cell>
          <cell r="AQ234" t="str">
            <v>Asesor Tienda</v>
          </cell>
          <cell r="AR234" t="str">
            <v>NIVEL 13</v>
          </cell>
          <cell r="AS234" t="str">
            <v>Operaciones</v>
          </cell>
          <cell r="AT234" t="str">
            <v>Plaza</v>
          </cell>
          <cell r="AU234" t="str">
            <v xml:space="preserve">Bloque 1 </v>
          </cell>
          <cell r="AV234" t="str">
            <v>No</v>
          </cell>
          <cell r="AX234">
            <v>40350</v>
          </cell>
          <cell r="AY234">
            <v>0.83453981385729059</v>
          </cell>
          <cell r="AZ234" t="str">
            <v/>
          </cell>
          <cell r="BA234" t="str">
            <v/>
          </cell>
          <cell r="BB234" t="str">
            <v/>
          </cell>
          <cell r="BC234">
            <v>62855</v>
          </cell>
          <cell r="BD234" t="str">
            <v>No</v>
          </cell>
          <cell r="BF234" t="str">
            <v>Laptop, Auto utilitario, Celular</v>
          </cell>
          <cell r="BI234" t="str">
            <v>Si</v>
          </cell>
          <cell r="BJ234" t="str">
            <v>Oxxo Izcalli</v>
          </cell>
        </row>
        <row r="235">
          <cell r="H235">
            <v>1328443</v>
          </cell>
          <cell r="I235" t="str">
            <v>Joaquin Alvarez Colunga</v>
          </cell>
          <cell r="J235">
            <v>1</v>
          </cell>
          <cell r="K235" t="str">
            <v>PLANTA FIJO</v>
          </cell>
          <cell r="L235">
            <v>7</v>
          </cell>
          <cell r="M235" t="str">
            <v>EMPLEADO</v>
          </cell>
          <cell r="N235">
            <v>43</v>
          </cell>
          <cell r="O235" t="str">
            <v>OPS. COMERCIO</v>
          </cell>
          <cell r="P235" t="str">
            <v>O388</v>
          </cell>
          <cell r="Q235" t="str">
            <v>RN</v>
          </cell>
          <cell r="R235" t="str">
            <v>31MYC</v>
          </cell>
          <cell r="S235" t="str">
            <v>Mexico Valle MTW</v>
          </cell>
          <cell r="T235">
            <v>204107</v>
          </cell>
          <cell r="U235" t="str">
            <v>OPERACIONES MEXICO VALLE</v>
          </cell>
          <cell r="V235">
            <v>2336431</v>
          </cell>
          <cell r="W235" t="str">
            <v>COORDINADOR DE PROTECCIÓN PATRIMONIAL</v>
          </cell>
          <cell r="X235">
            <v>57062</v>
          </cell>
          <cell r="Y235" t="str">
            <v>RESPONSABLE</v>
          </cell>
          <cell r="Z235" t="str">
            <v>32VOJO1271</v>
          </cell>
          <cell r="AA235">
            <v>44730</v>
          </cell>
          <cell r="AB235">
            <v>38988</v>
          </cell>
          <cell r="AC235" t="str">
            <v>B5</v>
          </cell>
          <cell r="AD235" t="str">
            <v>EMPLEADOS OXXO</v>
          </cell>
          <cell r="AE235" t="str">
            <v>Z1</v>
          </cell>
          <cell r="AF235" t="str">
            <v>ZONA ECONOMICA A</v>
          </cell>
          <cell r="AG235" t="str">
            <v>Nivel 12</v>
          </cell>
          <cell r="AH235" t="str">
            <v>16.08.1971</v>
          </cell>
          <cell r="AI235" t="str">
            <v>CONCUB</v>
          </cell>
          <cell r="AJ235">
            <v>1556103</v>
          </cell>
          <cell r="AK235" t="str">
            <v>Victor Hugo Quiñonez Cruz</v>
          </cell>
          <cell r="AL235" t="str">
            <v>RRHH</v>
          </cell>
          <cell r="AM235">
            <v>20</v>
          </cell>
          <cell r="AO235" t="str">
            <v>Si</v>
          </cell>
          <cell r="AQ235" t="str">
            <v>Responsable PP</v>
          </cell>
          <cell r="AR235" t="str">
            <v>NIVEL 14</v>
          </cell>
          <cell r="AS235" t="str">
            <v>RH</v>
          </cell>
          <cell r="AT235" t="str">
            <v>Región</v>
          </cell>
          <cell r="AU235" t="str">
            <v xml:space="preserve">Bloque 1 </v>
          </cell>
          <cell r="AV235" t="str">
            <v>Si</v>
          </cell>
          <cell r="AW235" t="str">
            <v>PROMOCIÓN</v>
          </cell>
          <cell r="AX235">
            <v>53510</v>
          </cell>
          <cell r="AY235">
            <v>0.94340620592383639</v>
          </cell>
          <cell r="AZ235">
            <v>58149</v>
          </cell>
          <cell r="BA235">
            <v>0.3</v>
          </cell>
          <cell r="BB235">
            <v>0.1962888441761681</v>
          </cell>
          <cell r="BC235">
            <v>73736</v>
          </cell>
          <cell r="BD235" t="str">
            <v>Si</v>
          </cell>
          <cell r="BF235" t="str">
            <v>Laptop, Auto utilitario, Celular</v>
          </cell>
          <cell r="BG235" t="str">
            <v>Destino Pachuca</v>
          </cell>
          <cell r="BI235" t="str">
            <v>Si</v>
          </cell>
          <cell r="BJ235" t="str">
            <v>Oxxo Region Centro Norte</v>
          </cell>
        </row>
        <row r="236">
          <cell r="H236">
            <v>3958009</v>
          </cell>
          <cell r="I236" t="str">
            <v>Jimena Gallardo Flores</v>
          </cell>
          <cell r="J236">
            <v>1</v>
          </cell>
          <cell r="K236" t="str">
            <v>PLANTA FIJO</v>
          </cell>
          <cell r="L236">
            <v>7</v>
          </cell>
          <cell r="M236" t="str">
            <v>EMPLEADO</v>
          </cell>
          <cell r="N236">
            <v>42</v>
          </cell>
          <cell r="O236" t="str">
            <v>EXPANSION</v>
          </cell>
          <cell r="P236" t="str">
            <v>O388</v>
          </cell>
          <cell r="Q236" t="str">
            <v>RN</v>
          </cell>
          <cell r="R236" t="str">
            <v>31MXZ</v>
          </cell>
          <cell r="S236" t="str">
            <v>Mexico Oriente MTW</v>
          </cell>
          <cell r="T236">
            <v>1907058</v>
          </cell>
          <cell r="U236" t="str">
            <v>EXPANSION MEXICO ORIENTE</v>
          </cell>
          <cell r="V236">
            <v>2021507</v>
          </cell>
          <cell r="W236" t="str">
            <v>ENCARGADO EXPANSION</v>
          </cell>
          <cell r="X236">
            <v>110283</v>
          </cell>
          <cell r="Y236" t="str">
            <v>ENCARGADO EXPANSION</v>
          </cell>
          <cell r="Z236" t="str">
            <v>37GEHO1271</v>
          </cell>
          <cell r="AA236">
            <v>29040</v>
          </cell>
          <cell r="AB236">
            <v>44335</v>
          </cell>
          <cell r="AC236" t="str">
            <v>B5</v>
          </cell>
          <cell r="AD236" t="str">
            <v>EMPLEADOS OXXO</v>
          </cell>
          <cell r="AE236" t="str">
            <v>Z1</v>
          </cell>
          <cell r="AF236" t="str">
            <v>ZONA ECONOMICA A</v>
          </cell>
          <cell r="AG236" t="str">
            <v>NIVEL 11</v>
          </cell>
          <cell r="AH236" t="str">
            <v>12.01.1991</v>
          </cell>
          <cell r="AI236" t="str">
            <v>SOLTER</v>
          </cell>
          <cell r="AJ236">
            <v>1382485</v>
          </cell>
          <cell r="AK236" t="str">
            <v>Carolina Garcia Moreno</v>
          </cell>
          <cell r="AL236" t="str">
            <v>Expansión</v>
          </cell>
          <cell r="AM236">
            <v>290</v>
          </cell>
          <cell r="AO236" t="str">
            <v>Si</v>
          </cell>
          <cell r="AQ236" t="str">
            <v>Encargado Expansión</v>
          </cell>
          <cell r="AR236" t="str">
            <v>NIVEL 11</v>
          </cell>
          <cell r="AS236" t="str">
            <v>Expansión</v>
          </cell>
          <cell r="AT236" t="str">
            <v>Región</v>
          </cell>
          <cell r="AU236" t="str">
            <v>Bloque 2</v>
          </cell>
          <cell r="AV236" t="str">
            <v>No</v>
          </cell>
          <cell r="AX236">
            <v>29040</v>
          </cell>
          <cell r="AY236">
            <v>0.8347226214429434</v>
          </cell>
          <cell r="AZ236" t="str">
            <v/>
          </cell>
          <cell r="BA236" t="str">
            <v/>
          </cell>
          <cell r="BB236" t="str">
            <v/>
          </cell>
          <cell r="BC236">
            <v>45227</v>
          </cell>
          <cell r="BD236" t="str">
            <v>No</v>
          </cell>
          <cell r="BF236" t="str">
            <v>Laptop, Auto utilitario, Celular</v>
          </cell>
          <cell r="BI236" t="str">
            <v>Si</v>
          </cell>
          <cell r="BJ236" t="str">
            <v>Oxxo Region Centro Norte</v>
          </cell>
        </row>
        <row r="237">
          <cell r="H237">
            <v>1636187</v>
          </cell>
          <cell r="I237" t="str">
            <v>Jesus Rios Gomez</v>
          </cell>
          <cell r="J237">
            <v>1</v>
          </cell>
          <cell r="K237" t="str">
            <v>PLANTA FIJO</v>
          </cell>
          <cell r="L237">
            <v>98</v>
          </cell>
          <cell r="M237" t="str">
            <v>EQUIPO BASICO</v>
          </cell>
          <cell r="N237">
            <v>43</v>
          </cell>
          <cell r="O237" t="str">
            <v>OPS. COMERCIO</v>
          </cell>
          <cell r="P237" t="str">
            <v>O388</v>
          </cell>
          <cell r="Q237" t="str">
            <v>RN</v>
          </cell>
          <cell r="R237" t="str">
            <v>31MXZ</v>
          </cell>
          <cell r="S237" t="str">
            <v>Mexico Oriente MTW</v>
          </cell>
          <cell r="T237">
            <v>1951006</v>
          </cell>
          <cell r="U237" t="str">
            <v>OPERACIONES 8</v>
          </cell>
          <cell r="V237">
            <v>274918</v>
          </cell>
          <cell r="W237" t="str">
            <v>ASESOR TIENDA</v>
          </cell>
          <cell r="X237">
            <v>4752</v>
          </cell>
          <cell r="Y237" t="str">
            <v>ASESOR TIENDA</v>
          </cell>
          <cell r="Z237" t="str">
            <v>32OOJO1271</v>
          </cell>
          <cell r="AA237">
            <v>41590</v>
          </cell>
          <cell r="AB237">
            <v>40931</v>
          </cell>
          <cell r="AC237" t="str">
            <v>B5</v>
          </cell>
          <cell r="AD237" t="str">
            <v>EMPLEADOS OXXO</v>
          </cell>
          <cell r="AE237" t="str">
            <v>Z1</v>
          </cell>
          <cell r="AF237" t="str">
            <v>ZONA ECONOMICA A</v>
          </cell>
          <cell r="AG237" t="str">
            <v>NIVEL 13</v>
          </cell>
          <cell r="AH237" t="str">
            <v>24.08.1985</v>
          </cell>
          <cell r="AI237" t="str">
            <v>SOLTER</v>
          </cell>
          <cell r="AJ237">
            <v>1376402</v>
          </cell>
          <cell r="AK237" t="str">
            <v>Jose Manuel Camargo Mayorga</v>
          </cell>
          <cell r="AL237" t="str">
            <v>Operaciones</v>
          </cell>
          <cell r="AM237">
            <v>319</v>
          </cell>
          <cell r="AO237" t="str">
            <v>Si</v>
          </cell>
          <cell r="AQ237" t="str">
            <v>Asesor Tienda</v>
          </cell>
          <cell r="AR237" t="str">
            <v>NIVEL 13</v>
          </cell>
          <cell r="AS237" t="str">
            <v>Operaciones</v>
          </cell>
          <cell r="AT237" t="str">
            <v>Plaza</v>
          </cell>
          <cell r="AU237" t="str">
            <v xml:space="preserve">Bloque 1 </v>
          </cell>
          <cell r="AV237" t="str">
            <v>No</v>
          </cell>
          <cell r="AX237">
            <v>41590</v>
          </cell>
          <cell r="AY237">
            <v>0.86018614270941052</v>
          </cell>
          <cell r="AZ237" t="str">
            <v/>
          </cell>
          <cell r="BA237" t="str">
            <v/>
          </cell>
          <cell r="BB237" t="str">
            <v/>
          </cell>
          <cell r="BC237">
            <v>62855</v>
          </cell>
          <cell r="BD237" t="str">
            <v>No</v>
          </cell>
          <cell r="BF237" t="str">
            <v>Laptop, Auto utilitario, Celular</v>
          </cell>
          <cell r="BI237" t="str">
            <v>Si</v>
          </cell>
          <cell r="BJ237" t="str">
            <v>Oxxo Tecamac</v>
          </cell>
        </row>
        <row r="238">
          <cell r="H238">
            <v>3353286</v>
          </cell>
          <cell r="I238" t="str">
            <v>Jesus Hernandez Morquecho</v>
          </cell>
          <cell r="J238">
            <v>2</v>
          </cell>
          <cell r="K238" t="str">
            <v>PLANTA VARIABLE</v>
          </cell>
          <cell r="L238">
            <v>48</v>
          </cell>
          <cell r="M238" t="str">
            <v>EMPLEADO CUADRILLA</v>
          </cell>
          <cell r="N238">
            <v>37</v>
          </cell>
          <cell r="O238" t="str">
            <v>AUDITOR INVENT.</v>
          </cell>
          <cell r="P238" t="str">
            <v>O388</v>
          </cell>
          <cell r="Q238" t="str">
            <v>RX</v>
          </cell>
          <cell r="R238" t="str">
            <v>31MYQ</v>
          </cell>
          <cell r="S238" t="str">
            <v>Pachuca MTW</v>
          </cell>
          <cell r="T238">
            <v>1938292</v>
          </cell>
          <cell r="U238" t="str">
            <v>ADMINISTRATIVO PACHUCA</v>
          </cell>
          <cell r="V238">
            <v>2446757</v>
          </cell>
          <cell r="W238" t="str">
            <v>AUDITOR INVENTARIOS</v>
          </cell>
          <cell r="X238">
            <v>4363</v>
          </cell>
          <cell r="Y238" t="str">
            <v>AUDITOR INVENTARIOS</v>
          </cell>
          <cell r="Z238" t="str">
            <v>31PDPO1771</v>
          </cell>
          <cell r="AA238">
            <v>10960</v>
          </cell>
          <cell r="AB238">
            <v>43237</v>
          </cell>
          <cell r="AC238" t="str">
            <v>B5</v>
          </cell>
          <cell r="AD238" t="str">
            <v>EMPLEADOS OXXO</v>
          </cell>
          <cell r="AE238" t="str">
            <v>Z3</v>
          </cell>
          <cell r="AF238" t="str">
            <v>ZONA ECONOMICA C</v>
          </cell>
          <cell r="AG238" t="str">
            <v>NIVEL 06</v>
          </cell>
          <cell r="AH238" t="str">
            <v>30.07.1998</v>
          </cell>
          <cell r="AI238" t="str">
            <v>SOLTER</v>
          </cell>
          <cell r="AJ238">
            <v>1898368</v>
          </cell>
          <cell r="AK238" t="str">
            <v>Osiris Lucio Pacheco Garcia</v>
          </cell>
          <cell r="AL238" t="str">
            <v>Administrativo</v>
          </cell>
          <cell r="AM238">
            <v>1087</v>
          </cell>
          <cell r="AO238" t="str">
            <v>Si</v>
          </cell>
          <cell r="AQ238" t="str">
            <v>Auditor Inventarios</v>
          </cell>
          <cell r="AR238" t="str">
            <v>NIVEL 06</v>
          </cell>
          <cell r="AS238" t="str">
            <v>Administrativo</v>
          </cell>
          <cell r="AT238" t="str">
            <v>Región</v>
          </cell>
          <cell r="AU238" t="str">
            <v>Bloque 2</v>
          </cell>
          <cell r="AV238" t="str">
            <v>No</v>
          </cell>
          <cell r="AX238">
            <v>10960</v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>
            <v>17654</v>
          </cell>
          <cell r="BD238" t="str">
            <v>No</v>
          </cell>
          <cell r="BF238" t="str">
            <v>Desktop por región</v>
          </cell>
          <cell r="BI238" t="str">
            <v>Si</v>
          </cell>
          <cell r="BJ238" t="str">
            <v>Oxxo Region Centro Norte</v>
          </cell>
        </row>
        <row r="239">
          <cell r="H239">
            <v>3560280</v>
          </cell>
          <cell r="I239" t="str">
            <v>JESUS FELIX CORONEL</v>
          </cell>
          <cell r="J239">
            <v>1</v>
          </cell>
          <cell r="K239" t="str">
            <v>PLANTA FIJO</v>
          </cell>
          <cell r="L239">
            <v>7</v>
          </cell>
          <cell r="M239" t="str">
            <v>EMPLEADO</v>
          </cell>
          <cell r="N239">
            <v>43</v>
          </cell>
          <cell r="O239" t="str">
            <v>OPS. COMERCIO</v>
          </cell>
          <cell r="P239" t="str">
            <v>O388</v>
          </cell>
          <cell r="Q239" t="str">
            <v>RN</v>
          </cell>
          <cell r="R239" t="str">
            <v>31MYB</v>
          </cell>
          <cell r="S239" t="str">
            <v>Mexico Satelite MTW</v>
          </cell>
          <cell r="T239">
            <v>204459</v>
          </cell>
          <cell r="U239" t="str">
            <v>OPERACIONES MEXICO SATELITE</v>
          </cell>
          <cell r="V239">
            <v>1574773</v>
          </cell>
          <cell r="W239" t="str">
            <v>ENCARGADO PROTECCION PATRIMONIAL</v>
          </cell>
          <cell r="X239">
            <v>110216</v>
          </cell>
          <cell r="Y239" t="str">
            <v>ENCARGADO PROTECCION PATRIMONIAL</v>
          </cell>
          <cell r="Z239" t="str">
            <v>32SOJO1271</v>
          </cell>
          <cell r="AA239">
            <v>29620</v>
          </cell>
          <cell r="AB239">
            <v>43228</v>
          </cell>
          <cell r="AC239" t="str">
            <v>B5</v>
          </cell>
          <cell r="AD239" t="str">
            <v>EMPLEADOS OXXO</v>
          </cell>
          <cell r="AE239" t="str">
            <v>Z1</v>
          </cell>
          <cell r="AF239" t="str">
            <v>ZONA ECONOMICA A</v>
          </cell>
          <cell r="AG239" t="str">
            <v>NIVEL 11</v>
          </cell>
          <cell r="AH239" t="str">
            <v>03.04.1983</v>
          </cell>
          <cell r="AI239" t="str">
            <v>U LIBR</v>
          </cell>
          <cell r="AJ239">
            <v>3251589</v>
          </cell>
          <cell r="AK239" t="str">
            <v>Enrique Carbajal Salinas</v>
          </cell>
          <cell r="AL239" t="str">
            <v>RRHH</v>
          </cell>
          <cell r="AM239">
            <v>12</v>
          </cell>
          <cell r="AO239" t="str">
            <v>Si</v>
          </cell>
          <cell r="AQ239" t="str">
            <v>Encargado Protección Patrimonial</v>
          </cell>
          <cell r="AR239" t="str">
            <v>NIVEL 11</v>
          </cell>
          <cell r="AS239" t="str">
            <v>RH</v>
          </cell>
          <cell r="AT239" t="str">
            <v>Plaza</v>
          </cell>
          <cell r="AU239" t="str">
            <v>Bloque 2</v>
          </cell>
          <cell r="AV239" t="str">
            <v>No</v>
          </cell>
          <cell r="AX239">
            <v>29620</v>
          </cell>
          <cell r="AY239">
            <v>0.85139407875826389</v>
          </cell>
          <cell r="AZ239" t="str">
            <v/>
          </cell>
          <cell r="BA239" t="str">
            <v/>
          </cell>
          <cell r="BB239" t="str">
            <v/>
          </cell>
          <cell r="BC239">
            <v>45227</v>
          </cell>
          <cell r="BD239" t="str">
            <v>No</v>
          </cell>
          <cell r="BF239" t="str">
            <v>Laptop, Auto utilitario, Celular</v>
          </cell>
          <cell r="BI239" t="str">
            <v>Si</v>
          </cell>
          <cell r="BJ239" t="str">
            <v>Oxxo Izcalli</v>
          </cell>
        </row>
        <row r="240">
          <cell r="H240">
            <v>1430234</v>
          </cell>
          <cell r="I240" t="str">
            <v>Jesus Cristobal Del Angel</v>
          </cell>
          <cell r="J240">
            <v>2</v>
          </cell>
          <cell r="K240" t="str">
            <v>PLANTA VARIABLE</v>
          </cell>
          <cell r="L240">
            <v>48</v>
          </cell>
          <cell r="M240" t="str">
            <v>EMPLEADO CUADRILLA</v>
          </cell>
          <cell r="N240">
            <v>37</v>
          </cell>
          <cell r="O240" t="str">
            <v>AUDITOR INVENT.</v>
          </cell>
          <cell r="P240" t="str">
            <v>O388</v>
          </cell>
          <cell r="Q240" t="str">
            <v>RX</v>
          </cell>
          <cell r="R240" t="str">
            <v>31MXZ</v>
          </cell>
          <cell r="S240" t="str">
            <v>Mexico Oriente MTW</v>
          </cell>
          <cell r="T240">
            <v>204365</v>
          </cell>
          <cell r="U240" t="str">
            <v>ADMINISTRATIVO MEXICO ORIENTE</v>
          </cell>
          <cell r="V240">
            <v>90925</v>
          </cell>
          <cell r="W240" t="str">
            <v>AUDITOR INVENTARIOS PARCIALES</v>
          </cell>
          <cell r="X240">
            <v>4363</v>
          </cell>
          <cell r="Y240" t="str">
            <v>AUDITOR INVENTARIOS</v>
          </cell>
          <cell r="Z240" t="str">
            <v>31YROO1271</v>
          </cell>
          <cell r="AA240">
            <v>16680</v>
          </cell>
          <cell r="AB240">
            <v>39713</v>
          </cell>
          <cell r="AC240" t="str">
            <v>B5</v>
          </cell>
          <cell r="AD240" t="str">
            <v>EMPLEADOS OXXO</v>
          </cell>
          <cell r="AE240" t="str">
            <v>Z1</v>
          </cell>
          <cell r="AF240" t="str">
            <v>ZONA ECONOMICA A</v>
          </cell>
          <cell r="AG240" t="str">
            <v>NIVEL 06</v>
          </cell>
          <cell r="AH240" t="str">
            <v>24.12.1987</v>
          </cell>
          <cell r="AI240" t="str">
            <v>SOLTER</v>
          </cell>
          <cell r="AJ240">
            <v>1636257</v>
          </cell>
          <cell r="AK240" t="str">
            <v>Carlos Eduardo Delfin Trejo</v>
          </cell>
          <cell r="AL240" t="str">
            <v>Administrativo</v>
          </cell>
          <cell r="AM240">
            <v>21</v>
          </cell>
          <cell r="AO240" t="str">
            <v>Si</v>
          </cell>
          <cell r="AQ240" t="str">
            <v>Auditor Inventarios Ctrl</v>
          </cell>
          <cell r="AR240" t="str">
            <v>NIVEL 07</v>
          </cell>
          <cell r="AS240" t="str">
            <v>Administrativo</v>
          </cell>
          <cell r="AT240" t="str">
            <v>Región</v>
          </cell>
          <cell r="AU240" t="str">
            <v>Bloque 2</v>
          </cell>
          <cell r="AV240" t="str">
            <v>No</v>
          </cell>
          <cell r="AX240">
            <v>16680</v>
          </cell>
          <cell r="AY240">
            <v>0.84670050761421323</v>
          </cell>
          <cell r="AZ240" t="str">
            <v/>
          </cell>
          <cell r="BA240" t="str">
            <v/>
          </cell>
          <cell r="BB240" t="str">
            <v/>
          </cell>
          <cell r="BC240">
            <v>25610</v>
          </cell>
          <cell r="BD240" t="str">
            <v>No</v>
          </cell>
          <cell r="BF240" t="str">
            <v>Desktop por región</v>
          </cell>
          <cell r="BI240" t="str">
            <v>Si</v>
          </cell>
          <cell r="BJ240" t="str">
            <v>Oxxo Region Centro Norte</v>
          </cell>
        </row>
        <row r="241">
          <cell r="H241">
            <v>1738823</v>
          </cell>
          <cell r="I241" t="str">
            <v>Jesus Antonio Sanchez Vazquez</v>
          </cell>
          <cell r="J241">
            <v>1</v>
          </cell>
          <cell r="K241" t="str">
            <v>PLANTA FIJO</v>
          </cell>
          <cell r="L241">
            <v>98</v>
          </cell>
          <cell r="M241" t="str">
            <v>EQUIPO BASICO</v>
          </cell>
          <cell r="N241">
            <v>42</v>
          </cell>
          <cell r="O241" t="str">
            <v>EXPANSION</v>
          </cell>
          <cell r="P241" t="str">
            <v>O388</v>
          </cell>
          <cell r="Q241" t="str">
            <v>RC</v>
          </cell>
          <cell r="R241" t="str">
            <v>31MZF</v>
          </cell>
          <cell r="S241" t="str">
            <v>Villahermosa MTW</v>
          </cell>
          <cell r="T241">
            <v>1526701</v>
          </cell>
          <cell r="U241" t="str">
            <v>EXPANSION VILLAHERMOSA</v>
          </cell>
          <cell r="V241">
            <v>91914</v>
          </cell>
          <cell r="W241" t="str">
            <v>JEFE EXPANSION</v>
          </cell>
          <cell r="X241">
            <v>57046</v>
          </cell>
          <cell r="Y241" t="str">
            <v>EQUIPO BASICO</v>
          </cell>
          <cell r="Z241" t="str">
            <v>37EPVO1701</v>
          </cell>
          <cell r="AA241">
            <v>54570</v>
          </cell>
          <cell r="AB241">
            <v>41404</v>
          </cell>
          <cell r="AC241" t="str">
            <v>B5</v>
          </cell>
          <cell r="AD241" t="str">
            <v>EMPLEADOS OXXO</v>
          </cell>
          <cell r="AE241" t="str">
            <v>Z2</v>
          </cell>
          <cell r="AF241" t="str">
            <v>ZONA ECONOMICA B</v>
          </cell>
          <cell r="AG241" t="str">
            <v>NIVEL 14</v>
          </cell>
          <cell r="AH241" t="str">
            <v>16.01.1985</v>
          </cell>
          <cell r="AI241" t="str">
            <v>CASADO</v>
          </cell>
          <cell r="AJ241">
            <v>206563</v>
          </cell>
          <cell r="AK241" t="str">
            <v>Victor Manuel Izquierdo Orosio</v>
          </cell>
          <cell r="AL241" t="str">
            <v>Expansión</v>
          </cell>
          <cell r="AM241">
            <v>12</v>
          </cell>
          <cell r="AO241" t="str">
            <v>Si</v>
          </cell>
          <cell r="AQ241" t="str">
            <v>Gte Reg Expansión</v>
          </cell>
          <cell r="AR241">
            <v>0</v>
          </cell>
          <cell r="AS241" t="str">
            <v>Expansión</v>
          </cell>
          <cell r="AT241" t="str">
            <v>Región</v>
          </cell>
          <cell r="AU241" t="str">
            <v xml:space="preserve">Bloque 1 </v>
          </cell>
          <cell r="AV241" t="str">
            <v>Si</v>
          </cell>
          <cell r="AW241" t="str">
            <v>PROMOCIÓN</v>
          </cell>
          <cell r="AX241">
            <v>54570</v>
          </cell>
          <cell r="AY241" t="str">
            <v/>
          </cell>
          <cell r="BC241" t="e">
            <v>#N/A</v>
          </cell>
          <cell r="BD241" t="str">
            <v>Si</v>
          </cell>
          <cell r="BF241" t="str">
            <v>Laptop, Bono Auto, Celular</v>
          </cell>
          <cell r="BG241" t="str">
            <v>Destino Pachuca</v>
          </cell>
          <cell r="BI241" t="str">
            <v>Si</v>
          </cell>
          <cell r="BJ241" t="str">
            <v>Oxxo Region Centro Norte</v>
          </cell>
        </row>
        <row r="242">
          <cell r="H242">
            <v>1387617</v>
          </cell>
          <cell r="I242" t="str">
            <v>Jessica Paola Garcia Hernandez</v>
          </cell>
          <cell r="J242">
            <v>1</v>
          </cell>
          <cell r="K242" t="str">
            <v>PLANTA FIJO</v>
          </cell>
          <cell r="L242">
            <v>7</v>
          </cell>
          <cell r="M242" t="str">
            <v>EMPLEADO</v>
          </cell>
          <cell r="N242">
            <v>3</v>
          </cell>
          <cell r="O242" t="str">
            <v>REC HUMANOS</v>
          </cell>
          <cell r="P242" t="str">
            <v>O388</v>
          </cell>
          <cell r="Q242" t="str">
            <v>RN</v>
          </cell>
          <cell r="R242" t="str">
            <v>31MXZ</v>
          </cell>
          <cell r="S242" t="str">
            <v>Mexico Oriente MTW</v>
          </cell>
          <cell r="T242">
            <v>204364</v>
          </cell>
          <cell r="U242" t="str">
            <v>RECURSOS HUMANOS MEXICO ORIENTE</v>
          </cell>
          <cell r="V242">
            <v>2253081</v>
          </cell>
          <cell r="W242" t="str">
            <v>ENCARGADO RECLUTAMIENTO Y SELECCION TDAS</v>
          </cell>
          <cell r="X242">
            <v>4017</v>
          </cell>
          <cell r="Y242" t="str">
            <v>ENCARGADO RECLUTAMIENTO Y SELECCION</v>
          </cell>
          <cell r="Z242" t="str">
            <v>36ROJO1271</v>
          </cell>
          <cell r="AA242">
            <v>25070</v>
          </cell>
          <cell r="AB242">
            <v>43017</v>
          </cell>
          <cell r="AC242" t="str">
            <v>B5</v>
          </cell>
          <cell r="AD242" t="str">
            <v>EMPLEADOS OXXO</v>
          </cell>
          <cell r="AE242" t="str">
            <v>Z1</v>
          </cell>
          <cell r="AF242" t="str">
            <v>ZONA ECONOMICA A</v>
          </cell>
          <cell r="AG242" t="str">
            <v>NIVEL 10</v>
          </cell>
          <cell r="AH242" t="str">
            <v>10.04.1989</v>
          </cell>
          <cell r="AI242" t="str">
            <v>SOLTER</v>
          </cell>
          <cell r="AJ242">
            <v>491083</v>
          </cell>
          <cell r="AK242" t="str">
            <v>Maria De Los Angeles Hernandez Zacarias</v>
          </cell>
          <cell r="AL242" t="str">
            <v>RRHH</v>
          </cell>
          <cell r="AM242">
            <v>838</v>
          </cell>
          <cell r="AO242" t="str">
            <v>No</v>
          </cell>
          <cell r="AP242" t="str">
            <v>TRANSFERENCIA OTRA UDN</v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>No</v>
          </cell>
          <cell r="AX242">
            <v>25070</v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e">
            <v>#N/A</v>
          </cell>
          <cell r="BD242" t="str">
            <v>No</v>
          </cell>
          <cell r="BG242" t="str">
            <v>Centro de Reclutamineto</v>
          </cell>
          <cell r="BI242" t="str">
            <v>Si</v>
          </cell>
        </row>
        <row r="243">
          <cell r="H243">
            <v>3105661</v>
          </cell>
          <cell r="I243" t="str">
            <v>Jessica Leon Pelcastre</v>
          </cell>
          <cell r="J243">
            <v>1</v>
          </cell>
          <cell r="K243" t="str">
            <v>PLANTA FIJO</v>
          </cell>
          <cell r="L243">
            <v>7</v>
          </cell>
          <cell r="M243" t="str">
            <v>EMPLEADO</v>
          </cell>
          <cell r="N243">
            <v>3</v>
          </cell>
          <cell r="O243" t="str">
            <v>REC HUMANOS</v>
          </cell>
          <cell r="P243" t="str">
            <v>O388</v>
          </cell>
          <cell r="Q243" t="str">
            <v>RN</v>
          </cell>
          <cell r="R243" t="str">
            <v>31MYQ</v>
          </cell>
          <cell r="S243" t="str">
            <v>Pachuca MTW</v>
          </cell>
          <cell r="T243">
            <v>1938293</v>
          </cell>
          <cell r="U243" t="str">
            <v>RECURSOS HUMANOS PACHUCA</v>
          </cell>
          <cell r="V243">
            <v>1937578</v>
          </cell>
          <cell r="W243" t="str">
            <v>ENCARGADO RECLUTAMIENTO Y SELECCION TDAS</v>
          </cell>
          <cell r="X243">
            <v>4017</v>
          </cell>
          <cell r="Y243" t="str">
            <v>ENCARGADO RECLUTAMIENTO Y SELECCION</v>
          </cell>
          <cell r="Z243" t="str">
            <v>36PKRO1771</v>
          </cell>
          <cell r="AA243">
            <v>22610</v>
          </cell>
          <cell r="AB243">
            <v>43804</v>
          </cell>
          <cell r="AC243" t="str">
            <v>B5</v>
          </cell>
          <cell r="AD243" t="str">
            <v>EMPLEADOS OXXO</v>
          </cell>
          <cell r="AE243" t="str">
            <v>Z3</v>
          </cell>
          <cell r="AF243" t="str">
            <v>ZONA ECONOMICA C</v>
          </cell>
          <cell r="AG243" t="str">
            <v>NIVEL 10</v>
          </cell>
          <cell r="AH243" t="str">
            <v>18.06.1995</v>
          </cell>
          <cell r="AI243" t="str">
            <v>SOLTER</v>
          </cell>
          <cell r="AJ243">
            <v>1425152</v>
          </cell>
          <cell r="AK243" t="str">
            <v>Citlally Betlem Rodríguez Martínez</v>
          </cell>
          <cell r="AL243" t="str">
            <v>RRHH</v>
          </cell>
          <cell r="AM243">
            <v>453</v>
          </cell>
          <cell r="AO243" t="str">
            <v>No</v>
          </cell>
          <cell r="AP243" t="str">
            <v>TRANSFERENCIA OTRA UDN</v>
          </cell>
          <cell r="AV243" t="str">
            <v>No</v>
          </cell>
          <cell r="AX243">
            <v>22610</v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e">
            <v>#N/A</v>
          </cell>
          <cell r="BD243" t="str">
            <v>No</v>
          </cell>
          <cell r="BG243" t="str">
            <v>Centro de Reclutamineto</v>
          </cell>
          <cell r="BI243" t="str">
            <v>Si</v>
          </cell>
        </row>
        <row r="244">
          <cell r="H244">
            <v>3447625</v>
          </cell>
          <cell r="I244" t="str">
            <v>Jessica Hernández Vega</v>
          </cell>
          <cell r="J244">
            <v>1</v>
          </cell>
          <cell r="K244" t="str">
            <v>PLANTA FIJO</v>
          </cell>
          <cell r="L244">
            <v>7</v>
          </cell>
          <cell r="M244" t="str">
            <v>EMPLEADO</v>
          </cell>
          <cell r="N244">
            <v>42</v>
          </cell>
          <cell r="O244" t="str">
            <v>EXPANSION</v>
          </cell>
          <cell r="P244" t="str">
            <v>O388</v>
          </cell>
          <cell r="Q244" t="str">
            <v>RN</v>
          </cell>
          <cell r="R244" t="str">
            <v>31MYB</v>
          </cell>
          <cell r="S244" t="str">
            <v>Mexico Satelite MTW</v>
          </cell>
          <cell r="T244">
            <v>1907059</v>
          </cell>
          <cell r="U244" t="str">
            <v>EXPANSION MEXICO SATELITE</v>
          </cell>
          <cell r="V244">
            <v>1541710</v>
          </cell>
          <cell r="W244" t="str">
            <v>ENCARGADO EXPANSION</v>
          </cell>
          <cell r="X244">
            <v>110283</v>
          </cell>
          <cell r="Y244" t="str">
            <v>ENCARGADO EXPANSION</v>
          </cell>
          <cell r="Z244" t="str">
            <v>37GEAO1271</v>
          </cell>
          <cell r="AA244">
            <v>24360</v>
          </cell>
          <cell r="AB244">
            <v>42982</v>
          </cell>
          <cell r="AC244" t="str">
            <v>B5</v>
          </cell>
          <cell r="AD244" t="str">
            <v>EMPLEADOS OXXO</v>
          </cell>
          <cell r="AE244" t="str">
            <v>Z1</v>
          </cell>
          <cell r="AF244" t="str">
            <v>ZONA ECONOMICA A</v>
          </cell>
          <cell r="AG244" t="str">
            <v>NIVEL 11</v>
          </cell>
          <cell r="AH244" t="str">
            <v>11.03.1992</v>
          </cell>
          <cell r="AI244" t="str">
            <v>SOLTER</v>
          </cell>
          <cell r="AJ244">
            <v>1654712</v>
          </cell>
          <cell r="AK244" t="str">
            <v>Ana Eloisa Anieva Romero</v>
          </cell>
          <cell r="AL244" t="str">
            <v>Expansión</v>
          </cell>
          <cell r="AM244">
            <v>70</v>
          </cell>
          <cell r="AO244" t="str">
            <v>Si</v>
          </cell>
          <cell r="AQ244" t="str">
            <v>Encargado Expansión</v>
          </cell>
          <cell r="AR244" t="str">
            <v>NIVEL 11</v>
          </cell>
          <cell r="AS244" t="str">
            <v>Expansión</v>
          </cell>
          <cell r="AT244" t="str">
            <v>Región</v>
          </cell>
          <cell r="AU244" t="str">
            <v>Bloque 2</v>
          </cell>
          <cell r="AV244" t="str">
            <v>No</v>
          </cell>
          <cell r="AX244">
            <v>24360</v>
          </cell>
          <cell r="AY244">
            <v>0.7002012072434608</v>
          </cell>
          <cell r="AZ244" t="str">
            <v/>
          </cell>
          <cell r="BA244" t="str">
            <v/>
          </cell>
          <cell r="BB244" t="str">
            <v/>
          </cell>
          <cell r="BC244">
            <v>45227</v>
          </cell>
          <cell r="BD244" t="str">
            <v>No</v>
          </cell>
          <cell r="BF244" t="str">
            <v>Laptop, Auto utilitario, Celular</v>
          </cell>
          <cell r="BI244" t="str">
            <v>Si</v>
          </cell>
          <cell r="BJ244" t="str">
            <v>Oxxo Region Centro Norte</v>
          </cell>
        </row>
        <row r="245">
          <cell r="H245">
            <v>3462807</v>
          </cell>
          <cell r="I245" t="str">
            <v>Jeovanni Alejandro Martinez Godoy</v>
          </cell>
          <cell r="J245">
            <v>1</v>
          </cell>
          <cell r="K245" t="str">
            <v>PLANTA FIJO</v>
          </cell>
          <cell r="L245">
            <v>98</v>
          </cell>
          <cell r="M245" t="str">
            <v>EQUIPO BASICO</v>
          </cell>
          <cell r="N245">
            <v>43</v>
          </cell>
          <cell r="O245" t="str">
            <v>OPS. COMERCIO</v>
          </cell>
          <cell r="P245" t="str">
            <v>O388</v>
          </cell>
          <cell r="Q245" t="str">
            <v>RN</v>
          </cell>
          <cell r="R245" t="str">
            <v>31MXZ</v>
          </cell>
          <cell r="S245" t="str">
            <v>Mexico Oriente MTW</v>
          </cell>
          <cell r="T245">
            <v>1975273</v>
          </cell>
          <cell r="U245" t="str">
            <v>OPERACIONES 11</v>
          </cell>
          <cell r="V245">
            <v>2397302</v>
          </cell>
          <cell r="W245" t="str">
            <v>ASESOR TIENDA</v>
          </cell>
          <cell r="X245">
            <v>4752</v>
          </cell>
          <cell r="Y245" t="str">
            <v>ASESOR TIENDA</v>
          </cell>
          <cell r="Z245" t="str">
            <v>32OOJO1271</v>
          </cell>
          <cell r="AA245">
            <v>40350</v>
          </cell>
          <cell r="AB245">
            <v>43028</v>
          </cell>
          <cell r="AC245" t="str">
            <v>B5</v>
          </cell>
          <cell r="AD245" t="str">
            <v>EMPLEADOS OXXO</v>
          </cell>
          <cell r="AE245" t="str">
            <v>Z1</v>
          </cell>
          <cell r="AF245" t="str">
            <v>ZONA ECONOMICA A</v>
          </cell>
          <cell r="AG245" t="str">
            <v>NIVEL 13</v>
          </cell>
          <cell r="AH245" t="str">
            <v>30.03.1988</v>
          </cell>
          <cell r="AI245" t="str">
            <v>CASADO</v>
          </cell>
          <cell r="AJ245">
            <v>223449</v>
          </cell>
          <cell r="AK245" t="str">
            <v>Elizabeth Garcia Lopez</v>
          </cell>
          <cell r="AL245" t="str">
            <v>Operaciones</v>
          </cell>
          <cell r="AM245">
            <v>116</v>
          </cell>
          <cell r="AO245" t="str">
            <v>Si</v>
          </cell>
          <cell r="AQ245" t="str">
            <v>Asesor Tienda</v>
          </cell>
          <cell r="AR245" t="str">
            <v>NIVEL 13</v>
          </cell>
          <cell r="AS245" t="str">
            <v>Operaciones</v>
          </cell>
          <cell r="AT245" t="str">
            <v>Plaza</v>
          </cell>
          <cell r="AU245" t="str">
            <v xml:space="preserve">Bloque 1 </v>
          </cell>
          <cell r="AV245" t="str">
            <v>No</v>
          </cell>
          <cell r="AX245">
            <v>40350</v>
          </cell>
          <cell r="AY245">
            <v>0.83453981385729059</v>
          </cell>
          <cell r="AZ245" t="str">
            <v/>
          </cell>
          <cell r="BA245" t="str">
            <v/>
          </cell>
          <cell r="BB245" t="str">
            <v/>
          </cell>
          <cell r="BC245">
            <v>62855</v>
          </cell>
          <cell r="BD245" t="str">
            <v>No</v>
          </cell>
          <cell r="BF245" t="str">
            <v>Laptop, Auto utilitario, Celular</v>
          </cell>
          <cell r="BI245" t="str">
            <v>Si</v>
          </cell>
          <cell r="BJ245" t="str">
            <v>Oxxo Gustavo A Madero</v>
          </cell>
        </row>
        <row r="246">
          <cell r="H246">
            <v>3457275</v>
          </cell>
          <cell r="I246" t="str">
            <v>Jennifer Falcon Acosta</v>
          </cell>
          <cell r="J246">
            <v>1</v>
          </cell>
          <cell r="K246" t="str">
            <v>PLANTA FIJO</v>
          </cell>
          <cell r="L246">
            <v>7</v>
          </cell>
          <cell r="M246" t="str">
            <v>EMPLEADO</v>
          </cell>
          <cell r="N246">
            <v>3</v>
          </cell>
          <cell r="O246" t="str">
            <v>REC HUMANOS</v>
          </cell>
          <cell r="P246" t="str">
            <v>O388</v>
          </cell>
          <cell r="Q246" t="str">
            <v>RN</v>
          </cell>
          <cell r="R246" t="str">
            <v>31MXZ</v>
          </cell>
          <cell r="S246" t="str">
            <v>Mexico Oriente MTW</v>
          </cell>
          <cell r="T246">
            <v>204364</v>
          </cell>
          <cell r="U246" t="str">
            <v>RECURSOS HUMANOS MEXICO ORIENTE</v>
          </cell>
          <cell r="V246">
            <v>1704086</v>
          </cell>
          <cell r="W246" t="str">
            <v>ENCARGADO RECLUTAMIENTO Y SELECCION TDAS</v>
          </cell>
          <cell r="X246">
            <v>4017</v>
          </cell>
          <cell r="Y246" t="str">
            <v>ENCARGADO RECLUTAMIENTO Y SELECCION</v>
          </cell>
          <cell r="Z246" t="str">
            <v>36ROJO1271</v>
          </cell>
          <cell r="AA246">
            <v>25060</v>
          </cell>
          <cell r="AB246">
            <v>43649</v>
          </cell>
          <cell r="AC246" t="str">
            <v>B5</v>
          </cell>
          <cell r="AD246" t="str">
            <v>EMPLEADOS OXXO</v>
          </cell>
          <cell r="AE246" t="str">
            <v>Z1</v>
          </cell>
          <cell r="AF246" t="str">
            <v>ZONA ECONOMICA A</v>
          </cell>
          <cell r="AG246" t="str">
            <v>NIVEL 10</v>
          </cell>
          <cell r="AH246" t="str">
            <v>02.09.1993</v>
          </cell>
          <cell r="AI246" t="str">
            <v>CASADO</v>
          </cell>
          <cell r="AJ246">
            <v>1315110</v>
          </cell>
          <cell r="AK246" t="str">
            <v>Fabiola del Carmen Perez Hinojosa</v>
          </cell>
          <cell r="AL246" t="str">
            <v>RRHH</v>
          </cell>
          <cell r="AM246">
            <v>371</v>
          </cell>
          <cell r="AO246" t="str">
            <v>No</v>
          </cell>
          <cell r="AP246" t="str">
            <v>TRANSFERENCIA OTRA UDN</v>
          </cell>
          <cell r="AR246" t="str">
            <v/>
          </cell>
          <cell r="AS246" t="str">
            <v/>
          </cell>
          <cell r="AT246" t="str">
            <v/>
          </cell>
          <cell r="AU246" t="str">
            <v/>
          </cell>
          <cell r="AV246" t="str">
            <v>No</v>
          </cell>
          <cell r="AX246">
            <v>25060</v>
          </cell>
          <cell r="AY246" t="str">
            <v/>
          </cell>
          <cell r="AZ246" t="str">
            <v/>
          </cell>
          <cell r="BA246" t="str">
            <v/>
          </cell>
          <cell r="BB246" t="str">
            <v/>
          </cell>
          <cell r="BC246" t="e">
            <v>#N/A</v>
          </cell>
          <cell r="BD246" t="str">
            <v>No</v>
          </cell>
          <cell r="BG246" t="str">
            <v>Centro de Reclutamineto</v>
          </cell>
          <cell r="BI246" t="str">
            <v>Si</v>
          </cell>
        </row>
        <row r="247">
          <cell r="H247">
            <v>3365909</v>
          </cell>
          <cell r="I247" t="str">
            <v>JENNIFER ESTRADA GONZALEZ</v>
          </cell>
          <cell r="J247">
            <v>1</v>
          </cell>
          <cell r="K247" t="str">
            <v>PLANTA FIJO</v>
          </cell>
          <cell r="L247">
            <v>7</v>
          </cell>
          <cell r="M247" t="str">
            <v>EMPLEADO</v>
          </cell>
          <cell r="N247">
            <v>3</v>
          </cell>
          <cell r="O247" t="str">
            <v>REC HUMANOS</v>
          </cell>
          <cell r="P247" t="str">
            <v>O388</v>
          </cell>
          <cell r="Q247" t="str">
            <v>RN</v>
          </cell>
          <cell r="R247" t="str">
            <v>31MYB</v>
          </cell>
          <cell r="S247" t="str">
            <v>Mexico Satelite MTW</v>
          </cell>
          <cell r="T247">
            <v>204460</v>
          </cell>
          <cell r="U247" t="str">
            <v>RECURSOS HUMANOS MEXICO SATELITE</v>
          </cell>
          <cell r="V247">
            <v>2543580</v>
          </cell>
          <cell r="W247" t="str">
            <v>AUXILIAR RECLUTAMIENTO</v>
          </cell>
          <cell r="X247">
            <v>4787</v>
          </cell>
          <cell r="Y247" t="str">
            <v>AUXILIAR ACTIVO FIJO</v>
          </cell>
          <cell r="Z247" t="str">
            <v>36OSWO1271</v>
          </cell>
          <cell r="AA247">
            <v>19140</v>
          </cell>
          <cell r="AB247">
            <v>43584</v>
          </cell>
          <cell r="AC247" t="str">
            <v>B5</v>
          </cell>
          <cell r="AD247" t="str">
            <v>EMPLEADOS OXXO</v>
          </cell>
          <cell r="AE247" t="str">
            <v>Z1</v>
          </cell>
          <cell r="AF247" t="str">
            <v>ZONA ECONOMICA A</v>
          </cell>
          <cell r="AG247" t="str">
            <v>NIVEL 06</v>
          </cell>
          <cell r="AH247" t="str">
            <v>04.02.1996</v>
          </cell>
          <cell r="AI247" t="str">
            <v>SOLTER</v>
          </cell>
          <cell r="AJ247">
            <v>1565755</v>
          </cell>
          <cell r="AK247" t="str">
            <v>Liliana Angelica Guerrero Torres</v>
          </cell>
          <cell r="AL247" t="str">
            <v>RRHH</v>
          </cell>
          <cell r="AM247">
            <v>336</v>
          </cell>
          <cell r="AO247" t="str">
            <v>No</v>
          </cell>
          <cell r="AP247" t="str">
            <v>TRANSFERENCIA OTRA UDN</v>
          </cell>
          <cell r="AR247" t="str">
            <v/>
          </cell>
          <cell r="AS247" t="str">
            <v/>
          </cell>
          <cell r="AT247" t="str">
            <v/>
          </cell>
          <cell r="AU247" t="str">
            <v/>
          </cell>
          <cell r="AV247" t="str">
            <v>No</v>
          </cell>
          <cell r="AX247">
            <v>19140</v>
          </cell>
          <cell r="AY247" t="str">
            <v/>
          </cell>
          <cell r="AZ247" t="str">
            <v/>
          </cell>
          <cell r="BA247" t="str">
            <v/>
          </cell>
          <cell r="BB247" t="str">
            <v/>
          </cell>
          <cell r="BC247" t="e">
            <v>#N/A</v>
          </cell>
          <cell r="BD247" t="str">
            <v>No</v>
          </cell>
          <cell r="BG247" t="str">
            <v>Centro de Reclutamineto</v>
          </cell>
          <cell r="BI247" t="str">
            <v>Si</v>
          </cell>
        </row>
        <row r="248">
          <cell r="H248">
            <v>3439092</v>
          </cell>
          <cell r="I248" t="str">
            <v>Jazmin Griselda Morales Barrales</v>
          </cell>
          <cell r="J248">
            <v>1</v>
          </cell>
          <cell r="K248" t="str">
            <v>PLANTA FIJO</v>
          </cell>
          <cell r="L248">
            <v>98</v>
          </cell>
          <cell r="M248" t="str">
            <v>EQUIPO BASICO</v>
          </cell>
          <cell r="N248">
            <v>44</v>
          </cell>
          <cell r="O248" t="str">
            <v>TIENDAS</v>
          </cell>
          <cell r="P248" t="str">
            <v>O388</v>
          </cell>
          <cell r="Q248" t="str">
            <v>RN</v>
          </cell>
          <cell r="R248" t="str">
            <v>31MYA</v>
          </cell>
          <cell r="S248" t="str">
            <v>Mexico Reforma MTW</v>
          </cell>
          <cell r="T248">
            <v>1947086</v>
          </cell>
          <cell r="U248" t="str">
            <v>OPERACIONES 37</v>
          </cell>
          <cell r="V248">
            <v>2302679</v>
          </cell>
          <cell r="W248" t="str">
            <v>ASESOR TIENDA</v>
          </cell>
          <cell r="X248">
            <v>4752</v>
          </cell>
          <cell r="Y248" t="str">
            <v>ASESOR TIENDA</v>
          </cell>
          <cell r="Z248" t="str">
            <v>32RWTO1271</v>
          </cell>
          <cell r="AA248">
            <v>41430</v>
          </cell>
          <cell r="AB248">
            <v>42964</v>
          </cell>
          <cell r="AC248" t="str">
            <v>B5</v>
          </cell>
          <cell r="AD248" t="str">
            <v>EMPLEADOS OXXO</v>
          </cell>
          <cell r="AE248" t="str">
            <v>Z1</v>
          </cell>
          <cell r="AF248" t="str">
            <v>ZONA ECONOMICA A</v>
          </cell>
          <cell r="AG248" t="str">
            <v>NIVEL 13</v>
          </cell>
          <cell r="AH248" t="str">
            <v>22.03.1974</v>
          </cell>
          <cell r="AI248" t="str">
            <v>SOLTER</v>
          </cell>
          <cell r="AJ248">
            <v>491050</v>
          </cell>
          <cell r="AK248" t="str">
            <v>Maria Selene Borja Hernandez</v>
          </cell>
          <cell r="AL248" t="str">
            <v>Operaciones</v>
          </cell>
          <cell r="AM248">
            <v>250</v>
          </cell>
          <cell r="AO248" t="str">
            <v>Si</v>
          </cell>
          <cell r="AQ248" t="str">
            <v>Asesor Tienda</v>
          </cell>
          <cell r="AR248" t="str">
            <v>NIVEL 13</v>
          </cell>
          <cell r="AS248" t="str">
            <v>Operaciones</v>
          </cell>
          <cell r="AT248" t="str">
            <v>Plaza</v>
          </cell>
          <cell r="AU248" t="str">
            <v xml:space="preserve">Bloque 1 </v>
          </cell>
          <cell r="AV248" t="str">
            <v>No</v>
          </cell>
          <cell r="AX248">
            <v>41430</v>
          </cell>
          <cell r="AY248">
            <v>0.85687693898655637</v>
          </cell>
          <cell r="AZ248" t="str">
            <v/>
          </cell>
          <cell r="BA248" t="str">
            <v/>
          </cell>
          <cell r="BB248" t="str">
            <v/>
          </cell>
          <cell r="BC248" t="str">
            <v/>
          </cell>
          <cell r="BD248" t="str">
            <v>No</v>
          </cell>
          <cell r="BF248" t="str">
            <v>Tablet, Auto utilitario, Celular</v>
          </cell>
          <cell r="BI248" t="str">
            <v>Si</v>
          </cell>
          <cell r="BJ248" t="str">
            <v>Oxxo Gustavo A Madero</v>
          </cell>
        </row>
        <row r="249">
          <cell r="H249">
            <v>1981258</v>
          </cell>
          <cell r="I249" t="str">
            <v>Javier Mosqueda Salinas</v>
          </cell>
          <cell r="J249">
            <v>2</v>
          </cell>
          <cell r="K249" t="str">
            <v>PLANTA VARIABLE</v>
          </cell>
          <cell r="L249">
            <v>48</v>
          </cell>
          <cell r="M249" t="str">
            <v>EMPLEADO CUADRILLA</v>
          </cell>
          <cell r="N249">
            <v>37</v>
          </cell>
          <cell r="O249" t="str">
            <v>AUDITOR INVENT.</v>
          </cell>
          <cell r="P249" t="str">
            <v>O388</v>
          </cell>
          <cell r="Q249" t="str">
            <v>RX</v>
          </cell>
          <cell r="R249" t="str">
            <v>31MYB</v>
          </cell>
          <cell r="S249" t="str">
            <v>Mexico Satelite MTW</v>
          </cell>
          <cell r="T249">
            <v>204461</v>
          </cell>
          <cell r="U249" t="str">
            <v>ADMINISTRATIVO MEXICO SATELITE</v>
          </cell>
          <cell r="V249">
            <v>1704094</v>
          </cell>
          <cell r="W249" t="str">
            <v>AUDITOR INVENTARIOS</v>
          </cell>
          <cell r="X249">
            <v>4363</v>
          </cell>
          <cell r="Y249" t="str">
            <v>AUDITOR INVENTARIOS</v>
          </cell>
          <cell r="Z249" t="str">
            <v>31HSWO1271</v>
          </cell>
          <cell r="AA249">
            <v>16540</v>
          </cell>
          <cell r="AB249">
            <v>42072</v>
          </cell>
          <cell r="AC249" t="str">
            <v>B5</v>
          </cell>
          <cell r="AD249" t="str">
            <v>EMPLEADOS OXXO</v>
          </cell>
          <cell r="AE249" t="str">
            <v>Z1</v>
          </cell>
          <cell r="AF249" t="str">
            <v>ZONA ECONOMICA A</v>
          </cell>
          <cell r="AG249" t="str">
            <v>NIVEL 06</v>
          </cell>
          <cell r="AH249" t="str">
            <v>03.04.1987</v>
          </cell>
          <cell r="AI249" t="str">
            <v>U LIBR</v>
          </cell>
          <cell r="AJ249">
            <v>1585066</v>
          </cell>
          <cell r="AK249" t="str">
            <v>Leopoldo Piedra Flores</v>
          </cell>
          <cell r="AL249" t="str">
            <v>Administrativo</v>
          </cell>
          <cell r="AM249">
            <v>37</v>
          </cell>
          <cell r="AO249" t="str">
            <v>Si</v>
          </cell>
          <cell r="AQ249" t="str">
            <v>Auditor Inventarios</v>
          </cell>
          <cell r="AR249" t="str">
            <v>NIVEL 06</v>
          </cell>
          <cell r="AS249" t="str">
            <v>Administrativo</v>
          </cell>
          <cell r="AT249" t="str">
            <v>Región</v>
          </cell>
          <cell r="AU249" t="str">
            <v>Bloque 2</v>
          </cell>
          <cell r="AV249" t="str">
            <v>No</v>
          </cell>
          <cell r="AX249">
            <v>16540</v>
          </cell>
          <cell r="AY249">
            <v>0.96951934349355218</v>
          </cell>
          <cell r="AZ249" t="str">
            <v/>
          </cell>
          <cell r="BA249" t="str">
            <v/>
          </cell>
          <cell r="BB249" t="str">
            <v/>
          </cell>
          <cell r="BC249">
            <v>22178</v>
          </cell>
          <cell r="BD249" t="str">
            <v>No</v>
          </cell>
          <cell r="BF249" t="str">
            <v>Desktop por región</v>
          </cell>
          <cell r="BI249" t="str">
            <v>Si</v>
          </cell>
          <cell r="BJ249" t="str">
            <v>Oxxo Region Centro Norte</v>
          </cell>
        </row>
        <row r="250">
          <cell r="H250">
            <v>1695370</v>
          </cell>
          <cell r="I250" t="str">
            <v>Javier Hernandez Jimenez</v>
          </cell>
          <cell r="J250">
            <v>1</v>
          </cell>
          <cell r="K250" t="str">
            <v>PLANTA FIJO</v>
          </cell>
          <cell r="L250">
            <v>98</v>
          </cell>
          <cell r="M250" t="str">
            <v>EQUIPO BASICO</v>
          </cell>
          <cell r="N250">
            <v>43</v>
          </cell>
          <cell r="O250" t="str">
            <v>OPS. COMERCIO</v>
          </cell>
          <cell r="P250" t="str">
            <v>O388</v>
          </cell>
          <cell r="Q250" t="str">
            <v>RN</v>
          </cell>
          <cell r="R250" t="str">
            <v>31MYQ</v>
          </cell>
          <cell r="S250" t="str">
            <v>Pachuca MTW</v>
          </cell>
          <cell r="T250">
            <v>1953241</v>
          </cell>
          <cell r="U250" t="str">
            <v>OPERACIONES 13</v>
          </cell>
          <cell r="V250">
            <v>2275478</v>
          </cell>
          <cell r="W250" t="str">
            <v>ASESOR TIENDA</v>
          </cell>
          <cell r="X250">
            <v>4752</v>
          </cell>
          <cell r="Y250" t="str">
            <v>ASESOR TIENDA</v>
          </cell>
          <cell r="Z250" t="str">
            <v>32KAPO1771</v>
          </cell>
          <cell r="AA250">
            <v>33840</v>
          </cell>
          <cell r="AB250">
            <v>41199</v>
          </cell>
          <cell r="AC250" t="str">
            <v>B5</v>
          </cell>
          <cell r="AD250" t="str">
            <v>EMPLEADOS OXXO</v>
          </cell>
          <cell r="AE250" t="str">
            <v>Z3</v>
          </cell>
          <cell r="AF250" t="str">
            <v>ZONA ECONOMICA C</v>
          </cell>
          <cell r="AG250" t="str">
            <v>NIVEL 13</v>
          </cell>
          <cell r="AH250" t="str">
            <v>13.01.1991</v>
          </cell>
          <cell r="AI250" t="str">
            <v>SOLTER</v>
          </cell>
          <cell r="AJ250">
            <v>1319620</v>
          </cell>
          <cell r="AK250" t="str">
            <v>Edgar Godinez Martinez</v>
          </cell>
          <cell r="AL250" t="str">
            <v>Operaciones</v>
          </cell>
          <cell r="AM250">
            <v>437</v>
          </cell>
          <cell r="AO250" t="str">
            <v>Si</v>
          </cell>
          <cell r="AQ250" t="str">
            <v>Asesor Tienda</v>
          </cell>
          <cell r="AR250" t="str">
            <v>NIVEL 13</v>
          </cell>
          <cell r="AS250" t="str">
            <v>Operaciones</v>
          </cell>
          <cell r="AT250" t="str">
            <v>Plaza</v>
          </cell>
          <cell r="AU250" t="str">
            <v xml:space="preserve">Bloque 1 </v>
          </cell>
          <cell r="AV250" t="str">
            <v>No</v>
          </cell>
          <cell r="AX250">
            <v>33840</v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>
            <v>49556</v>
          </cell>
          <cell r="BD250" t="str">
            <v>No</v>
          </cell>
          <cell r="BF250" t="str">
            <v>Laptop, Auto utilitario, Celular</v>
          </cell>
          <cell r="BI250" t="str">
            <v>Si</v>
          </cell>
          <cell r="BJ250" t="str">
            <v>Oxxo Zumpango</v>
          </cell>
        </row>
        <row r="251">
          <cell r="H251">
            <v>1633244</v>
          </cell>
          <cell r="I251" t="str">
            <v>Javier Alejandro Camacho Diaz</v>
          </cell>
          <cell r="J251">
            <v>1</v>
          </cell>
          <cell r="K251" t="str">
            <v>PLANTA FIJO</v>
          </cell>
          <cell r="L251">
            <v>98</v>
          </cell>
          <cell r="M251" t="str">
            <v>EQUIPO BASICO</v>
          </cell>
          <cell r="N251">
            <v>43</v>
          </cell>
          <cell r="O251" t="str">
            <v>OPS. COMERCIO</v>
          </cell>
          <cell r="P251" t="str">
            <v>O388</v>
          </cell>
          <cell r="Q251" t="str">
            <v>RN</v>
          </cell>
          <cell r="R251" t="str">
            <v>31MYB</v>
          </cell>
          <cell r="S251" t="str">
            <v>Mexico Satelite MTW</v>
          </cell>
          <cell r="T251">
            <v>1951091</v>
          </cell>
          <cell r="U251" t="str">
            <v>OPERACIONES 8</v>
          </cell>
          <cell r="V251">
            <v>2246577</v>
          </cell>
          <cell r="W251" t="str">
            <v>ASESOR TIENDA</v>
          </cell>
          <cell r="X251">
            <v>4752</v>
          </cell>
          <cell r="Y251" t="str">
            <v>ASESOR TIENDA</v>
          </cell>
          <cell r="Z251" t="str">
            <v>32SOJO1271</v>
          </cell>
          <cell r="AA251">
            <v>41150</v>
          </cell>
          <cell r="AB251">
            <v>40917</v>
          </cell>
          <cell r="AC251" t="str">
            <v>B5</v>
          </cell>
          <cell r="AD251" t="str">
            <v>EMPLEADOS OXXO</v>
          </cell>
          <cell r="AE251" t="str">
            <v>Z1</v>
          </cell>
          <cell r="AF251" t="str">
            <v>ZONA ECONOMICA A</v>
          </cell>
          <cell r="AG251" t="str">
            <v>NIVEL 13</v>
          </cell>
          <cell r="AH251" t="str">
            <v>25.02.1987</v>
          </cell>
          <cell r="AI251" t="str">
            <v>SOLTER</v>
          </cell>
          <cell r="AJ251">
            <v>114078</v>
          </cell>
          <cell r="AK251" t="str">
            <v>Paula Cordero Rivera</v>
          </cell>
          <cell r="AL251" t="str">
            <v>Operaciones</v>
          </cell>
          <cell r="AM251">
            <v>59</v>
          </cell>
          <cell r="AO251" t="str">
            <v>Si</v>
          </cell>
          <cell r="AQ251" t="str">
            <v>Asesor Tienda</v>
          </cell>
          <cell r="AR251" t="str">
            <v>NIVEL 13</v>
          </cell>
          <cell r="AS251" t="str">
            <v>Operaciones</v>
          </cell>
          <cell r="AT251" t="str">
            <v>Plaza</v>
          </cell>
          <cell r="AU251" t="str">
            <v xml:space="preserve">Bloque 1 </v>
          </cell>
          <cell r="AV251" t="str">
            <v>No</v>
          </cell>
          <cell r="AX251">
            <v>41150</v>
          </cell>
          <cell r="AY251">
            <v>0.85108583247156155</v>
          </cell>
          <cell r="AZ251" t="str">
            <v/>
          </cell>
          <cell r="BA251" t="str">
            <v/>
          </cell>
          <cell r="BB251" t="str">
            <v/>
          </cell>
          <cell r="BC251">
            <v>62855</v>
          </cell>
          <cell r="BD251" t="str">
            <v>No</v>
          </cell>
          <cell r="BF251" t="str">
            <v>Laptop, Auto utilitario, Celular</v>
          </cell>
          <cell r="BI251" t="str">
            <v>Si</v>
          </cell>
          <cell r="BJ251" t="str">
            <v>Oxxo Izcalli</v>
          </cell>
        </row>
        <row r="252">
          <cell r="H252">
            <v>94017</v>
          </cell>
          <cell r="I252" t="str">
            <v>Jaime Lopez Rodriguez</v>
          </cell>
          <cell r="J252">
            <v>1</v>
          </cell>
          <cell r="K252" t="str">
            <v>PLANTA FIJO</v>
          </cell>
          <cell r="L252">
            <v>7</v>
          </cell>
          <cell r="M252" t="str">
            <v>EMPLEADO</v>
          </cell>
          <cell r="N252">
            <v>10</v>
          </cell>
          <cell r="O252" t="str">
            <v>FINZAS Y ADMON</v>
          </cell>
          <cell r="P252" t="str">
            <v>O388</v>
          </cell>
          <cell r="Q252" t="str">
            <v>RN</v>
          </cell>
          <cell r="R252" t="str">
            <v>31MXZ</v>
          </cell>
          <cell r="S252" t="str">
            <v>Mexico Oriente MTW</v>
          </cell>
          <cell r="T252">
            <v>204365</v>
          </cell>
          <cell r="U252" t="str">
            <v>ADMINISTRATIVO MEXICO ORIENTE</v>
          </cell>
          <cell r="V252">
            <v>2375682</v>
          </cell>
          <cell r="W252" t="str">
            <v>COORDINADOR INVENTARIOS</v>
          </cell>
          <cell r="X252">
            <v>57031</v>
          </cell>
          <cell r="Y252" t="str">
            <v>COORDINADOR</v>
          </cell>
          <cell r="Z252" t="str">
            <v>31YROO1271</v>
          </cell>
          <cell r="AA252">
            <v>23310</v>
          </cell>
          <cell r="AB252">
            <v>37774</v>
          </cell>
          <cell r="AC252" t="str">
            <v>B5</v>
          </cell>
          <cell r="AD252" t="str">
            <v>EMPLEADOS OXXO</v>
          </cell>
          <cell r="AE252" t="str">
            <v>Z1</v>
          </cell>
          <cell r="AF252" t="str">
            <v>ZONA ECONOMICA A</v>
          </cell>
          <cell r="AG252" t="str">
            <v>NIVEL 10</v>
          </cell>
          <cell r="AH252" t="str">
            <v>19.05.1975</v>
          </cell>
          <cell r="AI252" t="str">
            <v>CASADO</v>
          </cell>
          <cell r="AJ252">
            <v>860005</v>
          </cell>
          <cell r="AK252" t="str">
            <v>Francisco Javier Lopez Gutierrez</v>
          </cell>
          <cell r="AL252" t="str">
            <v>Administrativo</v>
          </cell>
          <cell r="AM252">
            <v>538</v>
          </cell>
          <cell r="AO252" t="str">
            <v>Si</v>
          </cell>
          <cell r="AQ252" t="str">
            <v>Auditor Inventarios Ctrl</v>
          </cell>
          <cell r="AR252" t="str">
            <v>NIVEL 07</v>
          </cell>
          <cell r="AS252" t="str">
            <v>Administrativo</v>
          </cell>
          <cell r="AT252" t="str">
            <v>Región</v>
          </cell>
          <cell r="AU252" t="str">
            <v>Bloque 2</v>
          </cell>
          <cell r="AV252" t="str">
            <v>Si</v>
          </cell>
          <cell r="AW252" t="str">
            <v>DEMOCIÓN</v>
          </cell>
          <cell r="AX252">
            <v>16540</v>
          </cell>
          <cell r="AY252">
            <v>0.83959390862944161</v>
          </cell>
          <cell r="AZ252">
            <v>33799.5</v>
          </cell>
          <cell r="BA252">
            <v>0.45</v>
          </cell>
          <cell r="BB252">
            <v>-0.29043329043329047</v>
          </cell>
          <cell r="BC252">
            <v>25610</v>
          </cell>
          <cell r="BD252" t="str">
            <v>No</v>
          </cell>
          <cell r="BF252" t="str">
            <v>Desktop por región, Celular</v>
          </cell>
          <cell r="BI252" t="str">
            <v>Si</v>
          </cell>
          <cell r="BJ252" t="str">
            <v>Oxxo Region Centro Norte</v>
          </cell>
        </row>
        <row r="253">
          <cell r="H253">
            <v>3641793</v>
          </cell>
          <cell r="I253" t="str">
            <v>Jaime Alberto Oliva Padilla</v>
          </cell>
          <cell r="J253">
            <v>1</v>
          </cell>
          <cell r="K253" t="str">
            <v>PLANTA FIJO</v>
          </cell>
          <cell r="L253">
            <v>7</v>
          </cell>
          <cell r="M253" t="str">
            <v>EMPLEADO</v>
          </cell>
          <cell r="N253">
            <v>43</v>
          </cell>
          <cell r="O253" t="str">
            <v>OPS. COMERCIO</v>
          </cell>
          <cell r="P253" t="str">
            <v>O388</v>
          </cell>
          <cell r="Q253" t="str">
            <v>RN</v>
          </cell>
          <cell r="R253" t="str">
            <v>31MXZ</v>
          </cell>
          <cell r="S253" t="str">
            <v>Mexico Oriente MTW</v>
          </cell>
          <cell r="T253">
            <v>204363</v>
          </cell>
          <cell r="U253" t="str">
            <v>OPERACIONES MEXICO ORIENTE</v>
          </cell>
          <cell r="V253">
            <v>275231</v>
          </cell>
          <cell r="W253" t="str">
            <v>ENCARGADO MANTENIMIENTO</v>
          </cell>
          <cell r="X253">
            <v>110286</v>
          </cell>
          <cell r="Y253" t="str">
            <v>ENCARGADO MANTENIMIENTO</v>
          </cell>
          <cell r="Z253" t="str">
            <v>32OOJO1271</v>
          </cell>
          <cell r="AA253">
            <v>29180</v>
          </cell>
          <cell r="AB253">
            <v>43375</v>
          </cell>
          <cell r="AC253" t="str">
            <v>B5</v>
          </cell>
          <cell r="AD253" t="str">
            <v>EMPLEADOS OXXO</v>
          </cell>
          <cell r="AE253" t="str">
            <v>Z1</v>
          </cell>
          <cell r="AF253" t="str">
            <v>ZONA ECONOMICA A</v>
          </cell>
          <cell r="AG253" t="str">
            <v>NIVEL 11</v>
          </cell>
          <cell r="AH253" t="str">
            <v>23.03.1987</v>
          </cell>
          <cell r="AI253" t="str">
            <v>CASADO</v>
          </cell>
          <cell r="AJ253">
            <v>1316612</v>
          </cell>
          <cell r="AK253" t="str">
            <v>Omar Sinhue Portilla Perez</v>
          </cell>
          <cell r="AL253" t="str">
            <v>Mantenimiento</v>
          </cell>
          <cell r="AM253">
            <v>103</v>
          </cell>
          <cell r="AO253" t="str">
            <v>Si</v>
          </cell>
          <cell r="AQ253" t="str">
            <v>Encargado Mtto</v>
          </cell>
          <cell r="AR253" t="str">
            <v>NIVEL 11</v>
          </cell>
          <cell r="AS253" t="str">
            <v>Mtto</v>
          </cell>
          <cell r="AT253" t="str">
            <v>Región</v>
          </cell>
          <cell r="AU253" t="str">
            <v>Bloque 2</v>
          </cell>
          <cell r="AV253" t="str">
            <v>No</v>
          </cell>
          <cell r="AX253">
            <v>29180</v>
          </cell>
          <cell r="AY253">
            <v>0.83874676631215872</v>
          </cell>
          <cell r="AZ253" t="str">
            <v/>
          </cell>
          <cell r="BA253" t="str">
            <v/>
          </cell>
          <cell r="BB253" t="str">
            <v/>
          </cell>
          <cell r="BC253">
            <v>45227</v>
          </cell>
          <cell r="BD253" t="str">
            <v>No</v>
          </cell>
          <cell r="BF253" t="str">
            <v>Laptop, Auto utilitario, Celular</v>
          </cell>
          <cell r="BI253" t="str">
            <v>Si</v>
          </cell>
          <cell r="BJ253" t="str">
            <v>Oxxo Region Centro Norte</v>
          </cell>
        </row>
        <row r="254">
          <cell r="H254">
            <v>1319582</v>
          </cell>
          <cell r="I254" t="str">
            <v>J Belem López Casas</v>
          </cell>
          <cell r="J254">
            <v>1</v>
          </cell>
          <cell r="K254" t="str">
            <v>PLANTA FIJO</v>
          </cell>
          <cell r="L254">
            <v>98</v>
          </cell>
          <cell r="M254" t="str">
            <v>EQUIPO BASICO</v>
          </cell>
          <cell r="N254">
            <v>43</v>
          </cell>
          <cell r="O254" t="str">
            <v>OPS. COMERCIO</v>
          </cell>
          <cell r="P254" t="str">
            <v>O388</v>
          </cell>
          <cell r="Q254" t="str">
            <v>RN</v>
          </cell>
          <cell r="R254" t="str">
            <v>31MYB</v>
          </cell>
          <cell r="S254" t="str">
            <v>Mexico Satelite MTW</v>
          </cell>
          <cell r="T254">
            <v>204463</v>
          </cell>
          <cell r="U254" t="str">
            <v>OPERACIONES 1</v>
          </cell>
          <cell r="V254">
            <v>1572817</v>
          </cell>
          <cell r="W254" t="str">
            <v>ASESOR TIENDA</v>
          </cell>
          <cell r="X254">
            <v>4752</v>
          </cell>
          <cell r="Y254" t="str">
            <v>ASESOR TIENDA</v>
          </cell>
          <cell r="Z254" t="str">
            <v>32SOJO1271</v>
          </cell>
          <cell r="AA254">
            <v>40540</v>
          </cell>
          <cell r="AB254">
            <v>38912</v>
          </cell>
          <cell r="AC254" t="str">
            <v>B5</v>
          </cell>
          <cell r="AD254" t="str">
            <v>EMPLEADOS OXXO</v>
          </cell>
          <cell r="AE254" t="str">
            <v>Z1</v>
          </cell>
          <cell r="AF254" t="str">
            <v>ZONA ECONOMICA A</v>
          </cell>
          <cell r="AG254" t="str">
            <v>NIVEL 13</v>
          </cell>
          <cell r="AH254" t="str">
            <v>24.09.1972</v>
          </cell>
          <cell r="AI254" t="str">
            <v>CASADO</v>
          </cell>
          <cell r="AJ254">
            <v>1371811</v>
          </cell>
          <cell r="AK254" t="str">
            <v>Bruno Zarco Ramírez</v>
          </cell>
          <cell r="AL254" t="str">
            <v>Operaciones</v>
          </cell>
          <cell r="AM254">
            <v>970</v>
          </cell>
          <cell r="AO254" t="str">
            <v>Si</v>
          </cell>
          <cell r="AQ254" t="str">
            <v>Asesor Tienda</v>
          </cell>
          <cell r="AR254" t="str">
            <v>NIVEL 13</v>
          </cell>
          <cell r="AS254" t="str">
            <v>Operaciones</v>
          </cell>
          <cell r="AT254" t="str">
            <v>Plaza</v>
          </cell>
          <cell r="AU254" t="str">
            <v xml:space="preserve">Bloque 1 </v>
          </cell>
          <cell r="AV254" t="str">
            <v>No</v>
          </cell>
          <cell r="AX254">
            <v>40540</v>
          </cell>
          <cell r="AY254">
            <v>0.83846949327817999</v>
          </cell>
          <cell r="AZ254" t="str">
            <v/>
          </cell>
          <cell r="BA254" t="str">
            <v/>
          </cell>
          <cell r="BB254" t="str">
            <v/>
          </cell>
          <cell r="BC254">
            <v>62855</v>
          </cell>
          <cell r="BD254" t="str">
            <v>No</v>
          </cell>
          <cell r="BF254" t="str">
            <v>Laptop, Auto utilitario, Celular</v>
          </cell>
          <cell r="BI254" t="str">
            <v>Si</v>
          </cell>
          <cell r="BJ254" t="str">
            <v>Oxxo Izcalli</v>
          </cell>
        </row>
        <row r="255">
          <cell r="H255">
            <v>370152</v>
          </cell>
          <cell r="I255" t="str">
            <v>J Antonio Hernandez Rosales</v>
          </cell>
          <cell r="J255">
            <v>1</v>
          </cell>
          <cell r="K255" t="str">
            <v>PLANTA FIJO</v>
          </cell>
          <cell r="L255">
            <v>7</v>
          </cell>
          <cell r="M255" t="str">
            <v>EMPLEADO</v>
          </cell>
          <cell r="N255">
            <v>42</v>
          </cell>
          <cell r="O255" t="str">
            <v>EXPANSION</v>
          </cell>
          <cell r="P255" t="str">
            <v>O388</v>
          </cell>
          <cell r="Q255" t="str">
            <v>RN</v>
          </cell>
          <cell r="R255" t="str">
            <v>31MYQ</v>
          </cell>
          <cell r="S255" t="str">
            <v>Pachuca MTW</v>
          </cell>
          <cell r="T255">
            <v>1938287</v>
          </cell>
          <cell r="U255" t="str">
            <v>EXPANSION PACHUCA</v>
          </cell>
          <cell r="V255">
            <v>2176267</v>
          </cell>
          <cell r="W255" t="str">
            <v>COORDINADOR GESTORIA</v>
          </cell>
          <cell r="X255">
            <v>57034</v>
          </cell>
          <cell r="Y255" t="str">
            <v>COORDINADOR</v>
          </cell>
          <cell r="Z255" t="str">
            <v>37EXYO1771</v>
          </cell>
          <cell r="AA255">
            <v>29490</v>
          </cell>
          <cell r="AB255">
            <v>38565</v>
          </cell>
          <cell r="AC255" t="str">
            <v>B5</v>
          </cell>
          <cell r="AD255" t="str">
            <v>EMPLEADOS OXXO</v>
          </cell>
          <cell r="AE255" t="str">
            <v>Z3</v>
          </cell>
          <cell r="AF255" t="str">
            <v>ZONA ECONOMICA C</v>
          </cell>
          <cell r="AG255" t="str">
            <v>NIVEL 13</v>
          </cell>
          <cell r="AH255" t="str">
            <v>31.05.1979</v>
          </cell>
          <cell r="AI255" t="str">
            <v>CASADO</v>
          </cell>
          <cell r="AJ255">
            <v>1621306</v>
          </cell>
          <cell r="AK255" t="str">
            <v>Carlos Perez Becerril</v>
          </cell>
          <cell r="AL255" t="str">
            <v>Expansión</v>
          </cell>
          <cell r="AM255">
            <v>82</v>
          </cell>
          <cell r="AO255" t="str">
            <v>Si</v>
          </cell>
          <cell r="AQ255" t="str">
            <v>Encargado Gestoría</v>
          </cell>
          <cell r="AR255" t="str">
            <v>NIVEL 09</v>
          </cell>
          <cell r="AS255" t="str">
            <v>Expansión</v>
          </cell>
          <cell r="AT255" t="str">
            <v>Región</v>
          </cell>
          <cell r="AU255" t="str">
            <v>Bloque 2</v>
          </cell>
          <cell r="AV255" t="str">
            <v>Si</v>
          </cell>
          <cell r="AW255" t="str">
            <v>DEMOCIÓN</v>
          </cell>
          <cell r="AX255">
            <v>29490</v>
          </cell>
          <cell r="AY255" t="str">
            <v/>
          </cell>
          <cell r="AZ255">
            <v>42760.5</v>
          </cell>
          <cell r="BA255">
            <v>0.45</v>
          </cell>
          <cell r="BB255">
            <v>0</v>
          </cell>
          <cell r="BC255">
            <v>27469</v>
          </cell>
          <cell r="BD255" t="str">
            <v>No</v>
          </cell>
          <cell r="BF255" t="str">
            <v>Laptop, Auto utilitario, Celular</v>
          </cell>
          <cell r="BI255" t="str">
            <v>Si</v>
          </cell>
          <cell r="BJ255" t="str">
            <v>Oxxo Region Centro Norte</v>
          </cell>
        </row>
        <row r="256">
          <cell r="H256">
            <v>3103570</v>
          </cell>
          <cell r="I256" t="str">
            <v>Izamar Maldonado Barraza</v>
          </cell>
          <cell r="J256">
            <v>1</v>
          </cell>
          <cell r="K256" t="str">
            <v>PLANTA FIJO</v>
          </cell>
          <cell r="L256">
            <v>7</v>
          </cell>
          <cell r="M256" t="str">
            <v>EMPLEADO</v>
          </cell>
          <cell r="N256">
            <v>3</v>
          </cell>
          <cell r="O256" t="str">
            <v>REC HUMANOS</v>
          </cell>
          <cell r="P256" t="str">
            <v>O388</v>
          </cell>
          <cell r="Q256" t="str">
            <v>RN</v>
          </cell>
          <cell r="R256" t="str">
            <v>31MYQ</v>
          </cell>
          <cell r="S256" t="str">
            <v>Pachuca MTW</v>
          </cell>
          <cell r="T256">
            <v>1938293</v>
          </cell>
          <cell r="U256" t="str">
            <v>RECURSOS HUMANOS PACHUCA</v>
          </cell>
          <cell r="V256">
            <v>2353287</v>
          </cell>
          <cell r="W256" t="str">
            <v>ENCARGADO RETENCION</v>
          </cell>
          <cell r="X256">
            <v>57026</v>
          </cell>
          <cell r="Y256" t="str">
            <v>AUXILIAR</v>
          </cell>
          <cell r="Z256" t="str">
            <v>36PKRO1771</v>
          </cell>
          <cell r="AA256">
            <v>19680</v>
          </cell>
          <cell r="AB256">
            <v>43530</v>
          </cell>
          <cell r="AC256" t="str">
            <v>B5</v>
          </cell>
          <cell r="AD256" t="str">
            <v>EMPLEADOS OXXO</v>
          </cell>
          <cell r="AE256" t="str">
            <v>Z3</v>
          </cell>
          <cell r="AF256" t="str">
            <v>ZONA ECONOMICA C</v>
          </cell>
          <cell r="AG256" t="str">
            <v>NIVEL 09</v>
          </cell>
          <cell r="AH256" t="str">
            <v>23.07.1990</v>
          </cell>
          <cell r="AI256" t="str">
            <v>SOLTER</v>
          </cell>
          <cell r="AJ256">
            <v>1425152</v>
          </cell>
          <cell r="AK256" t="str">
            <v>Citlally Betlem Rodríguez Martínez</v>
          </cell>
          <cell r="AL256" t="str">
            <v>RRHH</v>
          </cell>
          <cell r="AM256">
            <v>547</v>
          </cell>
          <cell r="AO256" t="str">
            <v>Si</v>
          </cell>
          <cell r="AQ256" t="str">
            <v>Encargado Exp Colaborador</v>
          </cell>
          <cell r="AR256" t="str">
            <v>NIVEL 10</v>
          </cell>
          <cell r="AS256" t="str">
            <v>RH</v>
          </cell>
          <cell r="AT256" t="str">
            <v>Plaza</v>
          </cell>
          <cell r="AU256" t="str">
            <v>Bloque 2</v>
          </cell>
          <cell r="AV256" t="str">
            <v>Si</v>
          </cell>
          <cell r="AW256" t="str">
            <v>PROMOCIÓN</v>
          </cell>
          <cell r="AX256">
            <v>20620</v>
          </cell>
          <cell r="AY256" t="str">
            <v/>
          </cell>
          <cell r="AZ256">
            <v>31488</v>
          </cell>
          <cell r="BA256">
            <v>0.6</v>
          </cell>
          <cell r="BB256">
            <v>4.7764227642276502E-2</v>
          </cell>
          <cell r="BC256">
            <v>31850</v>
          </cell>
          <cell r="BD256" t="str">
            <v>No</v>
          </cell>
          <cell r="BF256" t="str">
            <v>Laptop, Auto utilitario, Celular</v>
          </cell>
          <cell r="BI256" t="str">
            <v>Si</v>
          </cell>
          <cell r="BJ256" t="str">
            <v>Oxxo Zumpango</v>
          </cell>
        </row>
        <row r="257">
          <cell r="H257">
            <v>3735766</v>
          </cell>
          <cell r="I257" t="str">
            <v>Ivan Suarez Machuca</v>
          </cell>
          <cell r="J257">
            <v>1</v>
          </cell>
          <cell r="K257" t="str">
            <v>PLANTA FIJO</v>
          </cell>
          <cell r="L257">
            <v>98</v>
          </cell>
          <cell r="M257" t="str">
            <v>EQUIPO BASICO</v>
          </cell>
          <cell r="N257">
            <v>43</v>
          </cell>
          <cell r="O257" t="str">
            <v>OPS. COMERCIO</v>
          </cell>
          <cell r="P257" t="str">
            <v>O388</v>
          </cell>
          <cell r="Q257" t="str">
            <v>RN</v>
          </cell>
          <cell r="R257" t="str">
            <v>31MXZ</v>
          </cell>
          <cell r="S257" t="str">
            <v>Mexico Oriente MTW</v>
          </cell>
          <cell r="T257">
            <v>204413</v>
          </cell>
          <cell r="U257" t="str">
            <v>OPERACIONES 2</v>
          </cell>
          <cell r="V257">
            <v>2374285</v>
          </cell>
          <cell r="W257" t="str">
            <v>ASESOR TIENDA</v>
          </cell>
          <cell r="X257">
            <v>4752</v>
          </cell>
          <cell r="Y257" t="str">
            <v>ASESOR TIENDA</v>
          </cell>
          <cell r="Z257" t="str">
            <v>32OOJO1271</v>
          </cell>
          <cell r="AA257">
            <v>39600</v>
          </cell>
          <cell r="AB257">
            <v>43756</v>
          </cell>
          <cell r="AC257" t="str">
            <v>B5</v>
          </cell>
          <cell r="AD257" t="str">
            <v>EMPLEADOS OXXO</v>
          </cell>
          <cell r="AE257" t="str">
            <v>Z1</v>
          </cell>
          <cell r="AF257" t="str">
            <v>ZONA ECONOMICA A</v>
          </cell>
          <cell r="AG257" t="str">
            <v>NIVEL 13</v>
          </cell>
          <cell r="AH257" t="str">
            <v>05.05.1977</v>
          </cell>
          <cell r="AI257" t="str">
            <v>CASADO</v>
          </cell>
          <cell r="AJ257">
            <v>1410631</v>
          </cell>
          <cell r="AK257" t="str">
            <v>Hector Rivera Lozano</v>
          </cell>
          <cell r="AL257" t="str">
            <v>Operaciones</v>
          </cell>
          <cell r="AM257">
            <v>1092</v>
          </cell>
          <cell r="AO257" t="str">
            <v>Si</v>
          </cell>
          <cell r="AQ257" t="str">
            <v>Asesor Tienda</v>
          </cell>
          <cell r="AR257" t="str">
            <v>NIVEL 13</v>
          </cell>
          <cell r="AS257" t="str">
            <v>Operaciones</v>
          </cell>
          <cell r="AT257" t="str">
            <v>Plaza</v>
          </cell>
          <cell r="AU257" t="str">
            <v xml:space="preserve">Bloque 1 </v>
          </cell>
          <cell r="AV257" t="str">
            <v>No</v>
          </cell>
          <cell r="AX257">
            <v>39600</v>
          </cell>
          <cell r="AY257">
            <v>0.81902792140641156</v>
          </cell>
          <cell r="AZ257" t="str">
            <v/>
          </cell>
          <cell r="BA257" t="str">
            <v/>
          </cell>
          <cell r="BB257" t="str">
            <v/>
          </cell>
          <cell r="BC257">
            <v>62855</v>
          </cell>
          <cell r="BD257" t="str">
            <v>No</v>
          </cell>
          <cell r="BF257" t="str">
            <v>Laptop, Auto utilitario, Celular</v>
          </cell>
          <cell r="BI257" t="str">
            <v>Si</v>
          </cell>
          <cell r="BJ257" t="str">
            <v>Oxxo Zumpango</v>
          </cell>
        </row>
        <row r="258">
          <cell r="H258">
            <v>3011880</v>
          </cell>
          <cell r="I258" t="str">
            <v>Ivan Michel Hernandez Cerda</v>
          </cell>
          <cell r="J258">
            <v>1</v>
          </cell>
          <cell r="K258" t="str">
            <v>PLANTA FIJO</v>
          </cell>
          <cell r="L258">
            <v>7</v>
          </cell>
          <cell r="M258" t="str">
            <v>EMPLEADO</v>
          </cell>
          <cell r="N258">
            <v>3</v>
          </cell>
          <cell r="O258" t="str">
            <v>REC HUMANOS</v>
          </cell>
          <cell r="P258" t="str">
            <v>O388</v>
          </cell>
          <cell r="Q258" t="str">
            <v>RN</v>
          </cell>
          <cell r="R258" t="str">
            <v>31MXZ</v>
          </cell>
          <cell r="S258" t="str">
            <v>Mexico Oriente MTW</v>
          </cell>
          <cell r="T258">
            <v>204364</v>
          </cell>
          <cell r="U258" t="str">
            <v>RECURSOS HUMANOS MEXICO ORIENTE</v>
          </cell>
          <cell r="V258">
            <v>2071029</v>
          </cell>
          <cell r="W258" t="str">
            <v>ENTRENADOR PRACTICO</v>
          </cell>
          <cell r="X258">
            <v>110337</v>
          </cell>
          <cell r="Y258" t="str">
            <v>ENTRENADOR PRACTICO</v>
          </cell>
          <cell r="Z258" t="str">
            <v>36ROJO1271</v>
          </cell>
          <cell r="AA258">
            <v>26280</v>
          </cell>
          <cell r="AB258">
            <v>42118</v>
          </cell>
          <cell r="AC258" t="str">
            <v>B5</v>
          </cell>
          <cell r="AD258" t="str">
            <v>EMPLEADOS OXXO</v>
          </cell>
          <cell r="AE258" t="str">
            <v>Z1</v>
          </cell>
          <cell r="AF258" t="str">
            <v>ZONA ECONOMICA A</v>
          </cell>
          <cell r="AG258" t="str">
            <v>NIVEL 10</v>
          </cell>
          <cell r="AH258" t="str">
            <v>13.10.1988</v>
          </cell>
          <cell r="AI258" t="str">
            <v>CASADO</v>
          </cell>
          <cell r="AJ258">
            <v>1315110</v>
          </cell>
          <cell r="AK258" t="str">
            <v>Fabiola del Carmen Perez Hinojosa</v>
          </cell>
          <cell r="AL258" t="str">
            <v>RRHH</v>
          </cell>
          <cell r="AM258">
            <v>141</v>
          </cell>
          <cell r="AO258" t="str">
            <v>Si</v>
          </cell>
          <cell r="AQ258" t="str">
            <v>Enc Entrenamiento Práctico</v>
          </cell>
          <cell r="AR258" t="str">
            <v>NIVEL 10</v>
          </cell>
          <cell r="AS258" t="str">
            <v>RH</v>
          </cell>
          <cell r="AT258" t="str">
            <v>Plaza</v>
          </cell>
          <cell r="AU258" t="str">
            <v>Bloque 2</v>
          </cell>
          <cell r="AV258" t="str">
            <v>No</v>
          </cell>
          <cell r="AX258">
            <v>26280</v>
          </cell>
          <cell r="AY258">
            <v>0.87951807228915657</v>
          </cell>
          <cell r="AZ258" t="str">
            <v/>
          </cell>
          <cell r="BA258" t="str">
            <v/>
          </cell>
          <cell r="BB258" t="str">
            <v/>
          </cell>
          <cell r="BC258">
            <v>38844</v>
          </cell>
          <cell r="BD258" t="str">
            <v>No</v>
          </cell>
          <cell r="BF258" t="str">
            <v>Laptop, Auto utilitario, Celular</v>
          </cell>
          <cell r="BI258" t="str">
            <v>Si</v>
          </cell>
          <cell r="BJ258" t="str">
            <v>Oxxo Gustavo A Madero</v>
          </cell>
        </row>
        <row r="259">
          <cell r="H259">
            <v>1570171</v>
          </cell>
          <cell r="I259" t="str">
            <v>Ivan Lopez Fragoso</v>
          </cell>
          <cell r="J259">
            <v>1</v>
          </cell>
          <cell r="K259" t="str">
            <v>PLANTA FIJO</v>
          </cell>
          <cell r="L259">
            <v>98</v>
          </cell>
          <cell r="M259" t="str">
            <v>EQUIPO BASICO</v>
          </cell>
          <cell r="N259">
            <v>43</v>
          </cell>
          <cell r="O259" t="str">
            <v>OPS. COMERCIO</v>
          </cell>
          <cell r="P259" t="str">
            <v>O388</v>
          </cell>
          <cell r="Q259" t="str">
            <v>RN</v>
          </cell>
          <cell r="R259" t="str">
            <v>31MYB</v>
          </cell>
          <cell r="S259" t="str">
            <v>Mexico Satelite MTW</v>
          </cell>
          <cell r="T259">
            <v>1572816</v>
          </cell>
          <cell r="U259" t="str">
            <v>OPERACIONES 5</v>
          </cell>
          <cell r="V259">
            <v>1543040</v>
          </cell>
          <cell r="W259" t="str">
            <v>ASESOR TIENDA</v>
          </cell>
          <cell r="X259">
            <v>4752</v>
          </cell>
          <cell r="Y259" t="str">
            <v>ASESOR TIENDA</v>
          </cell>
          <cell r="Z259" t="str">
            <v>32SOJO1271</v>
          </cell>
          <cell r="AA259">
            <v>41150</v>
          </cell>
          <cell r="AB259">
            <v>40602</v>
          </cell>
          <cell r="AC259" t="str">
            <v>B5</v>
          </cell>
          <cell r="AD259" t="str">
            <v>EMPLEADOS OXXO</v>
          </cell>
          <cell r="AE259" t="str">
            <v>Z1</v>
          </cell>
          <cell r="AF259" t="str">
            <v>ZONA ECONOMICA A</v>
          </cell>
          <cell r="AG259" t="str">
            <v>NIVEL 13</v>
          </cell>
          <cell r="AH259" t="str">
            <v>01.01.1980</v>
          </cell>
          <cell r="AI259" t="str">
            <v>CONCUB</v>
          </cell>
          <cell r="AJ259">
            <v>1371811</v>
          </cell>
          <cell r="AK259" t="str">
            <v>Bruno Zarco Ramírez</v>
          </cell>
          <cell r="AL259" t="str">
            <v>Operaciones</v>
          </cell>
          <cell r="AM259">
            <v>492</v>
          </cell>
          <cell r="AO259" t="str">
            <v>Si</v>
          </cell>
          <cell r="AQ259" t="str">
            <v>Asesor Tienda</v>
          </cell>
          <cell r="AR259" t="str">
            <v>NIVEL 13</v>
          </cell>
          <cell r="AS259" t="str">
            <v>Operaciones</v>
          </cell>
          <cell r="AT259" t="str">
            <v>Plaza</v>
          </cell>
          <cell r="AU259" t="str">
            <v xml:space="preserve">Bloque 1 </v>
          </cell>
          <cell r="AV259" t="str">
            <v>No</v>
          </cell>
          <cell r="AX259">
            <v>41150</v>
          </cell>
          <cell r="AY259">
            <v>0.85108583247156155</v>
          </cell>
          <cell r="AZ259" t="str">
            <v/>
          </cell>
          <cell r="BA259" t="str">
            <v/>
          </cell>
          <cell r="BB259" t="str">
            <v/>
          </cell>
          <cell r="BC259">
            <v>62855</v>
          </cell>
          <cell r="BD259" t="str">
            <v>No</v>
          </cell>
          <cell r="BF259" t="str">
            <v>Laptop, Auto utilitario, Celular</v>
          </cell>
          <cell r="BI259" t="str">
            <v>Si</v>
          </cell>
          <cell r="BJ259" t="str">
            <v>Oxxo Tecamac</v>
          </cell>
        </row>
        <row r="260">
          <cell r="H260">
            <v>3496024</v>
          </cell>
          <cell r="I260" t="str">
            <v>Ivan Emanuel Fuentes Ferrer</v>
          </cell>
          <cell r="J260">
            <v>1</v>
          </cell>
          <cell r="K260" t="str">
            <v>PLANTA FIJO</v>
          </cell>
          <cell r="L260">
            <v>7</v>
          </cell>
          <cell r="M260" t="str">
            <v>EMPLEADO</v>
          </cell>
          <cell r="N260">
            <v>42</v>
          </cell>
          <cell r="O260" t="str">
            <v>EXPANSION</v>
          </cell>
          <cell r="P260" t="str">
            <v>O388</v>
          </cell>
          <cell r="Q260" t="str">
            <v>RN</v>
          </cell>
          <cell r="R260" t="str">
            <v>31MYB</v>
          </cell>
          <cell r="S260" t="str">
            <v>Mexico Satelite MTW</v>
          </cell>
          <cell r="T260">
            <v>1907059</v>
          </cell>
          <cell r="U260" t="str">
            <v>EXPANSION MEXICO SATELITE</v>
          </cell>
          <cell r="V260">
            <v>2375728</v>
          </cell>
          <cell r="W260" t="str">
            <v>ENCARGADO EXPANSION</v>
          </cell>
          <cell r="X260">
            <v>110283</v>
          </cell>
          <cell r="Y260" t="str">
            <v>ENCARGADO EXPANSION</v>
          </cell>
          <cell r="Z260" t="str">
            <v>37GEAO1271</v>
          </cell>
          <cell r="AA260">
            <v>29040</v>
          </cell>
          <cell r="AB260">
            <v>43115</v>
          </cell>
          <cell r="AC260" t="str">
            <v>B5</v>
          </cell>
          <cell r="AD260" t="str">
            <v>EMPLEADOS OXXO</v>
          </cell>
          <cell r="AE260" t="str">
            <v>Z1</v>
          </cell>
          <cell r="AF260" t="str">
            <v>ZONA ECONOMICA A</v>
          </cell>
          <cell r="AG260" t="str">
            <v>NIVEL 11</v>
          </cell>
          <cell r="AH260" t="str">
            <v>27.09.1989</v>
          </cell>
          <cell r="AI260" t="str">
            <v>U LIBR</v>
          </cell>
          <cell r="AJ260">
            <v>1654712</v>
          </cell>
          <cell r="AK260" t="str">
            <v>Ana Eloisa Anieva Romero</v>
          </cell>
          <cell r="AL260" t="str">
            <v>Expansión</v>
          </cell>
          <cell r="AM260">
            <v>264</v>
          </cell>
          <cell r="AO260" t="str">
            <v>Si</v>
          </cell>
          <cell r="AQ260" t="str">
            <v>Encargado Expansión</v>
          </cell>
          <cell r="AR260" t="str">
            <v>NIVEL 11</v>
          </cell>
          <cell r="AS260" t="str">
            <v>Expansión</v>
          </cell>
          <cell r="AT260" t="str">
            <v>Región</v>
          </cell>
          <cell r="AU260" t="str">
            <v>Bloque 2</v>
          </cell>
          <cell r="AV260" t="str">
            <v>No</v>
          </cell>
          <cell r="AX260">
            <v>29040</v>
          </cell>
          <cell r="AY260">
            <v>0.8347226214429434</v>
          </cell>
          <cell r="AZ260" t="str">
            <v/>
          </cell>
          <cell r="BA260" t="str">
            <v/>
          </cell>
          <cell r="BB260" t="str">
            <v/>
          </cell>
          <cell r="BC260">
            <v>45227</v>
          </cell>
          <cell r="BD260" t="str">
            <v>No</v>
          </cell>
          <cell r="BF260" t="str">
            <v>Laptop, Auto utilitario, Celular</v>
          </cell>
          <cell r="BI260" t="str">
            <v>Si</v>
          </cell>
          <cell r="BJ260" t="str">
            <v>Oxxo Region Centro Norte</v>
          </cell>
        </row>
        <row r="261">
          <cell r="H261">
            <v>3149826</v>
          </cell>
          <cell r="I261" t="str">
            <v>Itzel Alejandra Taboada Valera</v>
          </cell>
          <cell r="J261">
            <v>1</v>
          </cell>
          <cell r="K261" t="str">
            <v>PLANTA FIJO</v>
          </cell>
          <cell r="L261">
            <v>7</v>
          </cell>
          <cell r="M261" t="str">
            <v>EMPLEADO</v>
          </cell>
          <cell r="N261">
            <v>3</v>
          </cell>
          <cell r="O261" t="str">
            <v>REC HUMANOS</v>
          </cell>
          <cell r="P261" t="str">
            <v>O388</v>
          </cell>
          <cell r="Q261" t="str">
            <v>RN</v>
          </cell>
          <cell r="R261" t="str">
            <v>31MYQ</v>
          </cell>
          <cell r="S261" t="str">
            <v>Pachuca MTW</v>
          </cell>
          <cell r="T261">
            <v>1938293</v>
          </cell>
          <cell r="U261" t="str">
            <v>RECURSOS HUMANOS PACHUCA</v>
          </cell>
          <cell r="V261">
            <v>2614033</v>
          </cell>
          <cell r="W261" t="str">
            <v>ENCARGADO RECLUTAMIENTO Y SELECCION TDAS</v>
          </cell>
          <cell r="X261">
            <v>4017</v>
          </cell>
          <cell r="Y261" t="str">
            <v>ENCARGADO RECLUTAMIENTO Y SELECCION</v>
          </cell>
          <cell r="Z261" t="str">
            <v>36PKRO1771</v>
          </cell>
          <cell r="AA261">
            <v>22610</v>
          </cell>
          <cell r="AB261">
            <v>43549</v>
          </cell>
          <cell r="AC261" t="str">
            <v>B5</v>
          </cell>
          <cell r="AD261" t="str">
            <v>EMPLEADOS OXXO</v>
          </cell>
          <cell r="AE261" t="str">
            <v>Z3</v>
          </cell>
          <cell r="AF261" t="str">
            <v>ZONA ECONOMICA C</v>
          </cell>
          <cell r="AG261" t="str">
            <v>NIVEL 10</v>
          </cell>
          <cell r="AH261" t="str">
            <v>11.04.1995</v>
          </cell>
          <cell r="AI261" t="str">
            <v>SOLTER</v>
          </cell>
          <cell r="AJ261">
            <v>1465515</v>
          </cell>
          <cell r="AK261" t="str">
            <v>Carla Citlalli Vega Lozano</v>
          </cell>
          <cell r="AL261" t="str">
            <v>RRHH</v>
          </cell>
          <cell r="AM261">
            <v>674</v>
          </cell>
          <cell r="AO261" t="str">
            <v>No</v>
          </cell>
          <cell r="AP261" t="str">
            <v>TRANSFERENCIA OTRA UDN</v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>No</v>
          </cell>
          <cell r="AX261">
            <v>22610</v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e">
            <v>#N/A</v>
          </cell>
          <cell r="BD261" t="str">
            <v>No</v>
          </cell>
          <cell r="BG261" t="str">
            <v>Centro de Reclutamineto</v>
          </cell>
          <cell r="BI261" t="str">
            <v>Si</v>
          </cell>
        </row>
        <row r="262">
          <cell r="H262">
            <v>3973693</v>
          </cell>
          <cell r="I262" t="str">
            <v>Isaias Aldair Garcia Gomez</v>
          </cell>
          <cell r="J262">
            <v>1</v>
          </cell>
          <cell r="K262" t="str">
            <v>PLANTA FIJO</v>
          </cell>
          <cell r="L262">
            <v>7</v>
          </cell>
          <cell r="M262" t="str">
            <v>EMPLEADO</v>
          </cell>
          <cell r="N262">
            <v>3</v>
          </cell>
          <cell r="O262" t="str">
            <v>REC HUMANOS</v>
          </cell>
          <cell r="P262" t="str">
            <v>O388</v>
          </cell>
          <cell r="Q262" t="str">
            <v>RN</v>
          </cell>
          <cell r="R262" t="str">
            <v>31MXZ</v>
          </cell>
          <cell r="S262" t="str">
            <v>Mexico Oriente MTW</v>
          </cell>
          <cell r="T262">
            <v>204364</v>
          </cell>
          <cell r="U262" t="str">
            <v>RECURSOS HUMANOS MEXICO ORIENTE</v>
          </cell>
          <cell r="V262">
            <v>2727122</v>
          </cell>
          <cell r="W262" t="str">
            <v>AUXILIAR SEGURIDAD Y SALUD OCUPACIONAL</v>
          </cell>
          <cell r="X262">
            <v>57025</v>
          </cell>
          <cell r="Y262" t="str">
            <v>AUXILIAR</v>
          </cell>
          <cell r="Z262" t="str">
            <v>36ROJO1271</v>
          </cell>
          <cell r="AA262" t="e">
            <v>#N/A</v>
          </cell>
          <cell r="AB262">
            <v>44378</v>
          </cell>
          <cell r="AC262" t="str">
            <v>B5</v>
          </cell>
          <cell r="AD262" t="str">
            <v>EMPLEADOS OXXO</v>
          </cell>
          <cell r="AE262" t="str">
            <v>Z1</v>
          </cell>
          <cell r="AF262" t="str">
            <v>ZONA ECONOMICA A</v>
          </cell>
          <cell r="AG262" t="str">
            <v>NIVEL 08</v>
          </cell>
          <cell r="AH262" t="str">
            <v>18.06.1994</v>
          </cell>
          <cell r="AI262" t="str">
            <v>SOLTER</v>
          </cell>
          <cell r="AJ262">
            <v>1624873</v>
          </cell>
          <cell r="AK262" t="str">
            <v>Yazmin Santana Ledezma</v>
          </cell>
          <cell r="AL262" t="str">
            <v>RRHH</v>
          </cell>
          <cell r="AM262">
            <v>33</v>
          </cell>
          <cell r="AO262" t="str">
            <v>No</v>
          </cell>
          <cell r="AP262" t="str">
            <v>BAJA</v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X262">
            <v>0</v>
          </cell>
          <cell r="AY262" t="str">
            <v/>
          </cell>
          <cell r="BB262" t="str">
            <v/>
          </cell>
          <cell r="BC262" t="e">
            <v>#N/A</v>
          </cell>
          <cell r="BD262" t="str">
            <v>No</v>
          </cell>
          <cell r="BI262" t="str">
            <v>No</v>
          </cell>
        </row>
        <row r="263">
          <cell r="H263">
            <v>1575157</v>
          </cell>
          <cell r="I263" t="str">
            <v>Isai Jonathan Perez Ramirez</v>
          </cell>
          <cell r="J263">
            <v>1</v>
          </cell>
          <cell r="K263" t="str">
            <v>PLANTA FIJO</v>
          </cell>
          <cell r="L263">
            <v>98</v>
          </cell>
          <cell r="M263" t="str">
            <v>EQUIPO BASICO</v>
          </cell>
          <cell r="N263">
            <v>43</v>
          </cell>
          <cell r="O263" t="str">
            <v>OPS. COMERCIO</v>
          </cell>
          <cell r="P263" t="str">
            <v>O388</v>
          </cell>
          <cell r="Q263" t="str">
            <v>RN</v>
          </cell>
          <cell r="R263" t="str">
            <v>31MYQ</v>
          </cell>
          <cell r="S263" t="str">
            <v>Pachuca MTW</v>
          </cell>
          <cell r="T263">
            <v>76796</v>
          </cell>
          <cell r="U263" t="str">
            <v>OPERACIONES 2</v>
          </cell>
          <cell r="V263">
            <v>319088</v>
          </cell>
          <cell r="W263" t="str">
            <v>ASESOR TIENDA</v>
          </cell>
          <cell r="X263">
            <v>4752</v>
          </cell>
          <cell r="Y263" t="str">
            <v>ASESOR TIENDA</v>
          </cell>
          <cell r="Z263" t="str">
            <v>32KAPO1771</v>
          </cell>
          <cell r="AA263">
            <v>33420</v>
          </cell>
          <cell r="AB263">
            <v>40626</v>
          </cell>
          <cell r="AC263" t="str">
            <v>B5</v>
          </cell>
          <cell r="AD263" t="str">
            <v>EMPLEADOS OXXO</v>
          </cell>
          <cell r="AE263" t="str">
            <v>Z3</v>
          </cell>
          <cell r="AF263" t="str">
            <v>ZONA ECONOMICA C</v>
          </cell>
          <cell r="AG263" t="str">
            <v>NIVEL 13</v>
          </cell>
          <cell r="AH263" t="str">
            <v>13.09.1982</v>
          </cell>
          <cell r="AI263" t="str">
            <v>SOLTER</v>
          </cell>
          <cell r="AJ263">
            <v>1543947</v>
          </cell>
          <cell r="AK263" t="str">
            <v>Maria del Rosario Mariño Alvizo</v>
          </cell>
          <cell r="AL263" t="str">
            <v>Operaciones</v>
          </cell>
          <cell r="AM263">
            <v>437</v>
          </cell>
          <cell r="AO263" t="str">
            <v>Si</v>
          </cell>
          <cell r="AQ263" t="str">
            <v>Asesor Tienda</v>
          </cell>
          <cell r="AR263" t="str">
            <v>NIVEL 13</v>
          </cell>
          <cell r="AS263" t="str">
            <v>Operaciones</v>
          </cell>
          <cell r="AT263" t="str">
            <v>Plaza</v>
          </cell>
          <cell r="AU263" t="str">
            <v xml:space="preserve">Bloque 1 </v>
          </cell>
          <cell r="AV263" t="str">
            <v>No</v>
          </cell>
          <cell r="AX263">
            <v>33420</v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>
            <v>49556</v>
          </cell>
          <cell r="BD263" t="str">
            <v>No</v>
          </cell>
          <cell r="BF263" t="str">
            <v>Laptop, Auto utilitario, Celular</v>
          </cell>
          <cell r="BI263" t="str">
            <v>Si</v>
          </cell>
          <cell r="BJ263" t="str">
            <v>Oxxo Pachuca</v>
          </cell>
        </row>
        <row r="264">
          <cell r="H264">
            <v>1710296</v>
          </cell>
          <cell r="I264" t="str">
            <v>Isabel Freitez Diez</v>
          </cell>
          <cell r="J264">
            <v>1</v>
          </cell>
          <cell r="K264" t="str">
            <v>PLANTA FIJO</v>
          </cell>
          <cell r="L264">
            <v>7</v>
          </cell>
          <cell r="M264" t="str">
            <v>EMPLEADO</v>
          </cell>
          <cell r="N264">
            <v>15</v>
          </cell>
          <cell r="O264" t="str">
            <v>MERCADOTECNIA</v>
          </cell>
          <cell r="P264" t="str">
            <v>O388</v>
          </cell>
          <cell r="Q264" t="str">
            <v>RN</v>
          </cell>
          <cell r="R264" t="str">
            <v>31MYQ</v>
          </cell>
          <cell r="S264" t="str">
            <v>Pachuca MTW</v>
          </cell>
          <cell r="T264">
            <v>1938291</v>
          </cell>
          <cell r="U264" t="str">
            <v>MERCADEO PACHUCA</v>
          </cell>
          <cell r="V264">
            <v>2092776</v>
          </cell>
          <cell r="W264" t="str">
            <v>COORDINADOR MERCADOTECNIA</v>
          </cell>
          <cell r="X264">
            <v>110257</v>
          </cell>
          <cell r="Y264" t="str">
            <v>COORDINADOR MERCADOTECNIA</v>
          </cell>
          <cell r="Z264" t="str">
            <v>39MKPO1771</v>
          </cell>
          <cell r="AA264">
            <v>36960</v>
          </cell>
          <cell r="AB264">
            <v>41730</v>
          </cell>
          <cell r="AC264" t="str">
            <v>B5</v>
          </cell>
          <cell r="AD264" t="str">
            <v>EMPLEADOS OXXO</v>
          </cell>
          <cell r="AE264" t="str">
            <v>Z3</v>
          </cell>
          <cell r="AF264" t="str">
            <v>ZONA ECONOMICA C</v>
          </cell>
          <cell r="AG264" t="str">
            <v>NIVEL 13</v>
          </cell>
          <cell r="AH264" t="str">
            <v>25.04.1991</v>
          </cell>
          <cell r="AI264" t="str">
            <v>SOLTER</v>
          </cell>
          <cell r="AJ264">
            <v>1664351</v>
          </cell>
          <cell r="AK264" t="str">
            <v>Tania Noguerola Rivera</v>
          </cell>
          <cell r="AL264" t="str">
            <v>Comercial</v>
          </cell>
          <cell r="AM264">
            <v>134</v>
          </cell>
          <cell r="AO264" t="str">
            <v>Si</v>
          </cell>
          <cell r="AQ264" t="str">
            <v>Coord Habilitación Comercial</v>
          </cell>
          <cell r="AR264" t="str">
            <v>NIVEL 13</v>
          </cell>
          <cell r="AS264" t="str">
            <v>Comercial</v>
          </cell>
          <cell r="AT264" t="str">
            <v>Región</v>
          </cell>
          <cell r="AU264" t="str">
            <v xml:space="preserve">Bloque 1 </v>
          </cell>
          <cell r="AV264" t="str">
            <v>No</v>
          </cell>
          <cell r="AX264">
            <v>36960</v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>
            <v>49556</v>
          </cell>
          <cell r="BD264" t="str">
            <v>No</v>
          </cell>
          <cell r="BF264" t="str">
            <v>Laptop, Auto utilitario, Celular</v>
          </cell>
          <cell r="BG264" t="str">
            <v>Emabrazo</v>
          </cell>
          <cell r="BI264" t="str">
            <v>Si</v>
          </cell>
          <cell r="BJ264" t="str">
            <v>Oxxo Region Centro Norte</v>
          </cell>
        </row>
        <row r="265">
          <cell r="H265">
            <v>3202054</v>
          </cell>
          <cell r="I265" t="str">
            <v>Irma Marilin Oliva Olvera</v>
          </cell>
          <cell r="J265">
            <v>1</v>
          </cell>
          <cell r="K265" t="str">
            <v>PLANTA FIJO</v>
          </cell>
          <cell r="L265">
            <v>7</v>
          </cell>
          <cell r="M265" t="str">
            <v>EMPLEADO</v>
          </cell>
          <cell r="N265">
            <v>3</v>
          </cell>
          <cell r="O265" t="str">
            <v>REC HUMANOS</v>
          </cell>
          <cell r="P265" t="str">
            <v>O388</v>
          </cell>
          <cell r="Q265" t="str">
            <v>RN</v>
          </cell>
          <cell r="R265" t="str">
            <v>31MYQ</v>
          </cell>
          <cell r="S265" t="str">
            <v>Pachuca MTW</v>
          </cell>
          <cell r="T265">
            <v>1938293</v>
          </cell>
          <cell r="U265" t="str">
            <v>RECURSOS HUMANOS PACHUCA</v>
          </cell>
          <cell r="V265">
            <v>2185457</v>
          </cell>
          <cell r="W265" t="str">
            <v>ENCARGADO RECLUTAMIENTO Y SELECCION TDAS</v>
          </cell>
          <cell r="X265">
            <v>4017</v>
          </cell>
          <cell r="Y265" t="str">
            <v>ENCARGADO RECLUTAMIENTO Y SELECCION</v>
          </cell>
          <cell r="Z265" t="str">
            <v>36PKRO1771</v>
          </cell>
          <cell r="AA265">
            <v>22610</v>
          </cell>
          <cell r="AB265">
            <v>42506</v>
          </cell>
          <cell r="AC265" t="str">
            <v>B5</v>
          </cell>
          <cell r="AD265" t="str">
            <v>EMPLEADOS OXXO</v>
          </cell>
          <cell r="AE265" t="str">
            <v>Z3</v>
          </cell>
          <cell r="AF265" t="str">
            <v>ZONA ECONOMICA C</v>
          </cell>
          <cell r="AG265" t="str">
            <v>NIVEL 10</v>
          </cell>
          <cell r="AH265" t="str">
            <v>02.02.1987</v>
          </cell>
          <cell r="AI265" t="str">
            <v>CASADO</v>
          </cell>
          <cell r="AJ265">
            <v>1834646</v>
          </cell>
          <cell r="AK265" t="str">
            <v>Yecenia Maria Roman Beleño</v>
          </cell>
          <cell r="AL265" t="str">
            <v>RRHH</v>
          </cell>
          <cell r="AM265">
            <v>371</v>
          </cell>
          <cell r="AO265" t="str">
            <v>No</v>
          </cell>
          <cell r="AP265" t="str">
            <v>TRANSFERENCIA OTRA UDN</v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>No</v>
          </cell>
          <cell r="AX265">
            <v>22610</v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e">
            <v>#N/A</v>
          </cell>
          <cell r="BD265" t="str">
            <v>No</v>
          </cell>
          <cell r="BG265" t="str">
            <v>Centro de Reclutamineto</v>
          </cell>
          <cell r="BI265" t="str">
            <v>Si</v>
          </cell>
        </row>
        <row r="266">
          <cell r="H266">
            <v>1791400</v>
          </cell>
          <cell r="I266" t="str">
            <v>Irais Manrique Cadena</v>
          </cell>
          <cell r="J266">
            <v>2</v>
          </cell>
          <cell r="K266" t="str">
            <v>PLANTA VARIABLE</v>
          </cell>
          <cell r="L266">
            <v>48</v>
          </cell>
          <cell r="M266" t="str">
            <v>EMPLEADO CUADRILLA</v>
          </cell>
          <cell r="N266">
            <v>37</v>
          </cell>
          <cell r="O266" t="str">
            <v>AUDITOR INVENT.</v>
          </cell>
          <cell r="P266" t="str">
            <v>O388</v>
          </cell>
          <cell r="Q266" t="str">
            <v>RX</v>
          </cell>
          <cell r="R266" t="str">
            <v>31MXZ</v>
          </cell>
          <cell r="S266" t="str">
            <v>Mexico Oriente MTW</v>
          </cell>
          <cell r="T266">
            <v>204365</v>
          </cell>
          <cell r="U266" t="str">
            <v>ADMINISTRATIVO MEXICO ORIENTE</v>
          </cell>
          <cell r="V266">
            <v>2207935</v>
          </cell>
          <cell r="W266" t="str">
            <v>AUDITOR INVENTARIOS</v>
          </cell>
          <cell r="X266">
            <v>4363</v>
          </cell>
          <cell r="Y266" t="str">
            <v>AUDITOR INVENTARIOS</v>
          </cell>
          <cell r="Z266" t="str">
            <v>31YROO1271</v>
          </cell>
          <cell r="AA266">
            <v>14240</v>
          </cell>
          <cell r="AB266">
            <v>43794</v>
          </cell>
          <cell r="AC266" t="str">
            <v>B5</v>
          </cell>
          <cell r="AD266" t="str">
            <v>EMPLEADOS OXXO</v>
          </cell>
          <cell r="AE266" t="str">
            <v>Z1</v>
          </cell>
          <cell r="AF266" t="str">
            <v>ZONA ECONOMICA A</v>
          </cell>
          <cell r="AG266" t="str">
            <v>NIVEL 06</v>
          </cell>
          <cell r="AH266" t="str">
            <v>13.09.1996</v>
          </cell>
          <cell r="AI266" t="str">
            <v>SOLTER</v>
          </cell>
          <cell r="AJ266">
            <v>94017</v>
          </cell>
          <cell r="AK266" t="str">
            <v>Jaime Lopez Rodriguez</v>
          </cell>
          <cell r="AL266" t="str">
            <v>Administrativo</v>
          </cell>
          <cell r="AM266">
            <v>1558</v>
          </cell>
          <cell r="AO266" t="str">
            <v>Si</v>
          </cell>
          <cell r="AQ266" t="str">
            <v>Auditor Inventarios</v>
          </cell>
          <cell r="AR266" t="str">
            <v>NIVEL 06</v>
          </cell>
          <cell r="AS266" t="str">
            <v>Administrativo</v>
          </cell>
          <cell r="AT266" t="str">
            <v>Región</v>
          </cell>
          <cell r="AU266" t="str">
            <v>Bloque 2</v>
          </cell>
          <cell r="AV266" t="str">
            <v>No</v>
          </cell>
          <cell r="AX266">
            <v>14240</v>
          </cell>
          <cell r="AY266">
            <v>0.83470105509964831</v>
          </cell>
          <cell r="AZ266" t="str">
            <v/>
          </cell>
          <cell r="BA266" t="str">
            <v/>
          </cell>
          <cell r="BB266" t="str">
            <v/>
          </cell>
          <cell r="BC266">
            <v>22178</v>
          </cell>
          <cell r="BD266" t="str">
            <v>No</v>
          </cell>
          <cell r="BF266" t="str">
            <v>Desktop por región</v>
          </cell>
          <cell r="BI266" t="str">
            <v>Si</v>
          </cell>
          <cell r="BJ266" t="str">
            <v>Oxxo Region Centro Norte</v>
          </cell>
        </row>
        <row r="267">
          <cell r="H267">
            <v>3989020</v>
          </cell>
          <cell r="I267" t="str">
            <v>Ioannes Schroeder Hernandez</v>
          </cell>
          <cell r="J267">
            <v>1</v>
          </cell>
          <cell r="K267" t="str">
            <v>PLANTA FIJO</v>
          </cell>
          <cell r="L267">
            <v>7</v>
          </cell>
          <cell r="M267" t="str">
            <v>EMPLEADO</v>
          </cell>
          <cell r="N267">
            <v>3</v>
          </cell>
          <cell r="O267" t="str">
            <v>REC HUMANOS</v>
          </cell>
          <cell r="P267" t="str">
            <v>O388</v>
          </cell>
          <cell r="Q267" t="str">
            <v>RN</v>
          </cell>
          <cell r="R267" t="str">
            <v>31MYQ</v>
          </cell>
          <cell r="S267" t="str">
            <v>Pachuca MTW</v>
          </cell>
          <cell r="T267">
            <v>1938293</v>
          </cell>
          <cell r="U267" t="str">
            <v>RECURSOS HUMANOS PACHUCA</v>
          </cell>
          <cell r="V267">
            <v>2728476</v>
          </cell>
          <cell r="W267" t="str">
            <v>AUXILIAR SEGURIDAD Y SALUD OCUPACIONAL</v>
          </cell>
          <cell r="X267">
            <v>57025</v>
          </cell>
          <cell r="Y267" t="str">
            <v>AUXILIAR</v>
          </cell>
          <cell r="Z267" t="str">
            <v>36PKRO1771</v>
          </cell>
          <cell r="AA267">
            <v>19510</v>
          </cell>
          <cell r="AB267">
            <v>44424</v>
          </cell>
          <cell r="AC267" t="str">
            <v>B5</v>
          </cell>
          <cell r="AD267" t="str">
            <v>EMPLEADOS OXXO</v>
          </cell>
          <cell r="AE267" t="str">
            <v>Z3</v>
          </cell>
          <cell r="AF267" t="str">
            <v>ZONA ECONOMICA C</v>
          </cell>
          <cell r="AG267" t="str">
            <v>NIVEL 08</v>
          </cell>
          <cell r="AH267" t="str">
            <v>29.01.1993</v>
          </cell>
          <cell r="AI267" t="str">
            <v>SOLTER</v>
          </cell>
          <cell r="AJ267">
            <v>1678128</v>
          </cell>
          <cell r="AK267" t="str">
            <v>Rusbel Perusquia Badillo</v>
          </cell>
          <cell r="AL267" t="str">
            <v>RRHH</v>
          </cell>
          <cell r="AM267">
            <v>71</v>
          </cell>
          <cell r="AO267" t="str">
            <v>Si</v>
          </cell>
          <cell r="AQ267" t="str">
            <v>Coord Seguridad y Salud Ocupacional</v>
          </cell>
          <cell r="AR267" t="str">
            <v>NIVEL 12</v>
          </cell>
          <cell r="AS267" t="str">
            <v>RH</v>
          </cell>
          <cell r="AT267" t="str">
            <v>Región</v>
          </cell>
          <cell r="AU267" t="str">
            <v>Bloque 2</v>
          </cell>
          <cell r="AV267" t="str">
            <v>Si</v>
          </cell>
          <cell r="AW267" t="str">
            <v>PROMOCIÓN</v>
          </cell>
          <cell r="AX267">
            <v>25370</v>
          </cell>
          <cell r="AY267">
            <v>0.77135907570690176</v>
          </cell>
          <cell r="AZ267">
            <v>31216</v>
          </cell>
          <cell r="BA267">
            <v>0.6</v>
          </cell>
          <cell r="BB267">
            <v>0.300358790363916</v>
          </cell>
          <cell r="BC267">
            <v>42757</v>
          </cell>
          <cell r="BD267" t="str">
            <v>No</v>
          </cell>
          <cell r="BF267" t="str">
            <v>Laptop, Celular</v>
          </cell>
          <cell r="BI267" t="str">
            <v>Si</v>
          </cell>
          <cell r="BJ267" t="str">
            <v>Oxxo Region Centro Norte</v>
          </cell>
        </row>
        <row r="268">
          <cell r="H268">
            <v>3244607</v>
          </cell>
          <cell r="I268" t="str">
            <v>Illiana Garcia Agustin</v>
          </cell>
          <cell r="J268">
            <v>1</v>
          </cell>
          <cell r="K268" t="str">
            <v>PLANTA FIJO</v>
          </cell>
          <cell r="L268">
            <v>7</v>
          </cell>
          <cell r="M268" t="str">
            <v>EMPLEADO</v>
          </cell>
          <cell r="N268">
            <v>42</v>
          </cell>
          <cell r="O268" t="str">
            <v>EXPANSION</v>
          </cell>
          <cell r="P268" t="str">
            <v>O388</v>
          </cell>
          <cell r="Q268" t="str">
            <v>RN</v>
          </cell>
          <cell r="R268" t="str">
            <v>31MXZ</v>
          </cell>
          <cell r="S268" t="str">
            <v>Mexico Oriente MTW</v>
          </cell>
          <cell r="T268">
            <v>1907058</v>
          </cell>
          <cell r="U268" t="str">
            <v>EXPANSION MEXICO ORIENTE</v>
          </cell>
          <cell r="V268">
            <v>1958918</v>
          </cell>
          <cell r="W268" t="str">
            <v>GESTOR</v>
          </cell>
          <cell r="X268">
            <v>110343</v>
          </cell>
          <cell r="Y268" t="str">
            <v>GESTOR</v>
          </cell>
          <cell r="Z268" t="str">
            <v>37GEHO1271</v>
          </cell>
          <cell r="AA268">
            <v>22790</v>
          </cell>
          <cell r="AB268">
            <v>42583</v>
          </cell>
          <cell r="AC268" t="str">
            <v>B5</v>
          </cell>
          <cell r="AD268" t="str">
            <v>EMPLEADOS OXXO</v>
          </cell>
          <cell r="AE268" t="str">
            <v>Z1</v>
          </cell>
          <cell r="AF268" t="str">
            <v>ZONA ECONOMICA A</v>
          </cell>
          <cell r="AG268" t="str">
            <v>NIVEL 09</v>
          </cell>
          <cell r="AH268" t="str">
            <v>03.11.1986</v>
          </cell>
          <cell r="AI268" t="str">
            <v>SOLTER</v>
          </cell>
          <cell r="AJ268">
            <v>3435259</v>
          </cell>
          <cell r="AK268" t="str">
            <v>ADRIANA SAINZ JIMENEZ</v>
          </cell>
          <cell r="AL268" t="str">
            <v>Expansión</v>
          </cell>
          <cell r="AM268">
            <v>317</v>
          </cell>
          <cell r="AO268" t="str">
            <v>Si</v>
          </cell>
          <cell r="AQ268" t="str">
            <v>Encargado Gestoría</v>
          </cell>
          <cell r="AR268" t="str">
            <v>NIVEL 09</v>
          </cell>
          <cell r="AS268" t="str">
            <v>Expansión</v>
          </cell>
          <cell r="AT268" t="str">
            <v>Región</v>
          </cell>
          <cell r="AU268" t="str">
            <v>Bloque 2</v>
          </cell>
          <cell r="AV268" t="str">
            <v>No</v>
          </cell>
          <cell r="AX268">
            <v>22790</v>
          </cell>
          <cell r="AY268">
            <v>0.87519201228878651</v>
          </cell>
          <cell r="AZ268" t="str">
            <v/>
          </cell>
          <cell r="BA268" t="str">
            <v/>
          </cell>
          <cell r="BB268" t="str">
            <v/>
          </cell>
          <cell r="BC268">
            <v>33852</v>
          </cell>
          <cell r="BD268" t="str">
            <v>No</v>
          </cell>
          <cell r="BF268" t="str">
            <v>Laptop, Auto utilitario, Celular</v>
          </cell>
          <cell r="BI268" t="str">
            <v>Si</v>
          </cell>
          <cell r="BJ268" t="str">
            <v>Oxxo Region Centro Norte</v>
          </cell>
        </row>
        <row r="269">
          <cell r="H269">
            <v>1578339</v>
          </cell>
          <cell r="I269" t="str">
            <v>Iliana Juarez Loera</v>
          </cell>
          <cell r="J269">
            <v>1</v>
          </cell>
          <cell r="K269" t="str">
            <v>PLANTA FIJO</v>
          </cell>
          <cell r="L269">
            <v>98</v>
          </cell>
          <cell r="M269" t="str">
            <v>EQUIPO BASICO</v>
          </cell>
          <cell r="N269">
            <v>43</v>
          </cell>
          <cell r="O269" t="str">
            <v>OPS. COMERCIO</v>
          </cell>
          <cell r="P269" t="str">
            <v>O388</v>
          </cell>
          <cell r="Q269" t="str">
            <v>RN</v>
          </cell>
          <cell r="R269" t="str">
            <v>31MXZ</v>
          </cell>
          <cell r="S269" t="str">
            <v>Mexico Oriente MTW</v>
          </cell>
          <cell r="T269">
            <v>1926923</v>
          </cell>
          <cell r="U269" t="str">
            <v>OPERACIONES 7</v>
          </cell>
          <cell r="V269">
            <v>2397301</v>
          </cell>
          <cell r="W269" t="str">
            <v>ASESOR TIENDA</v>
          </cell>
          <cell r="X269">
            <v>4752</v>
          </cell>
          <cell r="Y269" t="str">
            <v>ASESOR TIENDA</v>
          </cell>
          <cell r="Z269" t="str">
            <v>32OOJO1271</v>
          </cell>
          <cell r="AA269">
            <v>40350</v>
          </cell>
          <cell r="AB269">
            <v>42065</v>
          </cell>
          <cell r="AC269" t="str">
            <v>B5</v>
          </cell>
          <cell r="AD269" t="str">
            <v>EMPLEADOS OXXO</v>
          </cell>
          <cell r="AE269" t="str">
            <v>Z1</v>
          </cell>
          <cell r="AF269" t="str">
            <v>ZONA ECONOMICA A</v>
          </cell>
          <cell r="AG269" t="str">
            <v>NIVEL 13</v>
          </cell>
          <cell r="AH269" t="str">
            <v>16.01.1989</v>
          </cell>
          <cell r="AI269" t="str">
            <v>SOLTER</v>
          </cell>
          <cell r="AJ269">
            <v>1376402</v>
          </cell>
          <cell r="AK269" t="str">
            <v>Jose Manuel Camargo Mayorga</v>
          </cell>
          <cell r="AL269" t="str">
            <v>Operaciones</v>
          </cell>
          <cell r="AM269">
            <v>319</v>
          </cell>
          <cell r="AO269" t="str">
            <v>Si</v>
          </cell>
          <cell r="AQ269" t="str">
            <v>Asesor Tienda</v>
          </cell>
          <cell r="AR269" t="str">
            <v>NIVEL 13</v>
          </cell>
          <cell r="AS269" t="str">
            <v>Operaciones</v>
          </cell>
          <cell r="AT269" t="str">
            <v>Plaza</v>
          </cell>
          <cell r="AU269" t="str">
            <v xml:space="preserve">Bloque 1 </v>
          </cell>
          <cell r="AV269" t="str">
            <v>No</v>
          </cell>
          <cell r="AX269">
            <v>40350</v>
          </cell>
          <cell r="AY269">
            <v>0.83453981385729059</v>
          </cell>
          <cell r="AZ269" t="str">
            <v/>
          </cell>
          <cell r="BA269" t="str">
            <v/>
          </cell>
          <cell r="BB269" t="str">
            <v/>
          </cell>
          <cell r="BC269">
            <v>62855</v>
          </cell>
          <cell r="BD269" t="str">
            <v>No</v>
          </cell>
          <cell r="BF269" t="str">
            <v>Laptop, Auto utilitario, Celular</v>
          </cell>
          <cell r="BI269" t="str">
            <v>Si</v>
          </cell>
          <cell r="BJ269" t="str">
            <v>Oxxo Gustavo A Madero</v>
          </cell>
        </row>
        <row r="270">
          <cell r="H270">
            <v>3377362</v>
          </cell>
          <cell r="I270" t="str">
            <v>ILIANA JANETT LAZCANO CHAVEZ</v>
          </cell>
          <cell r="J270">
            <v>1</v>
          </cell>
          <cell r="K270" t="str">
            <v>PLANTA FIJO</v>
          </cell>
          <cell r="L270">
            <v>7</v>
          </cell>
          <cell r="M270" t="str">
            <v>EMPLEADO</v>
          </cell>
          <cell r="N270">
            <v>3</v>
          </cell>
          <cell r="O270" t="str">
            <v>REC HUMANOS</v>
          </cell>
          <cell r="P270" t="str">
            <v>O388</v>
          </cell>
          <cell r="Q270" t="str">
            <v>RN</v>
          </cell>
          <cell r="R270" t="str">
            <v>31MYB</v>
          </cell>
          <cell r="S270" t="str">
            <v>Mexico Satelite MTW</v>
          </cell>
          <cell r="T270">
            <v>204460</v>
          </cell>
          <cell r="U270" t="str">
            <v>RECURSOS HUMANOS MEXICO SATELITE</v>
          </cell>
          <cell r="V270">
            <v>1590994</v>
          </cell>
          <cell r="W270" t="str">
            <v>ENCARGADO RECLUTAMIENTO Y SELECCION TDAS</v>
          </cell>
          <cell r="X270">
            <v>4017</v>
          </cell>
          <cell r="Y270" t="str">
            <v>ENCARGADO RECLUTAMIENTO Y SELECCION</v>
          </cell>
          <cell r="Z270" t="str">
            <v>36OSWO1271</v>
          </cell>
          <cell r="AA270">
            <v>25060</v>
          </cell>
          <cell r="AB270">
            <v>42842</v>
          </cell>
          <cell r="AC270" t="str">
            <v>B5</v>
          </cell>
          <cell r="AD270" t="str">
            <v>EMPLEADOS OXXO</v>
          </cell>
          <cell r="AE270" t="str">
            <v>Z1</v>
          </cell>
          <cell r="AF270" t="str">
            <v>ZONA ECONOMICA A</v>
          </cell>
          <cell r="AG270" t="str">
            <v>NIVEL 10</v>
          </cell>
          <cell r="AH270" t="str">
            <v>20.04.1985</v>
          </cell>
          <cell r="AI270" t="str">
            <v>SOLTER</v>
          </cell>
          <cell r="AJ270">
            <v>1565755</v>
          </cell>
          <cell r="AK270" t="str">
            <v>Liliana Angelica Guerrero Torres</v>
          </cell>
          <cell r="AL270" t="str">
            <v>RRHH</v>
          </cell>
          <cell r="AM270">
            <v>453</v>
          </cell>
          <cell r="AO270" t="str">
            <v>No</v>
          </cell>
          <cell r="AP270" t="str">
            <v>TRANSFERENCIA OTRA UDN</v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>No</v>
          </cell>
          <cell r="AX270">
            <v>25060</v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e">
            <v>#N/A</v>
          </cell>
          <cell r="BD270" t="str">
            <v>No</v>
          </cell>
          <cell r="BG270" t="str">
            <v>Centro de Reclutamineto</v>
          </cell>
          <cell r="BI270" t="str">
            <v>Si</v>
          </cell>
        </row>
        <row r="271">
          <cell r="H271">
            <v>1710138</v>
          </cell>
          <cell r="I271" t="str">
            <v>Igor Espejo Mujica</v>
          </cell>
          <cell r="J271">
            <v>1</v>
          </cell>
          <cell r="K271" t="str">
            <v>PLANTA FIJO</v>
          </cell>
          <cell r="L271">
            <v>7</v>
          </cell>
          <cell r="M271" t="str">
            <v>EMPLEADO</v>
          </cell>
          <cell r="N271">
            <v>10</v>
          </cell>
          <cell r="O271" t="str">
            <v>FINZAS Y ADMON</v>
          </cell>
          <cell r="P271" t="str">
            <v>O388</v>
          </cell>
          <cell r="Q271" t="str">
            <v>RN</v>
          </cell>
          <cell r="R271" t="str">
            <v>31MXX</v>
          </cell>
          <cell r="S271" t="str">
            <v>Staff Mexico MTW</v>
          </cell>
          <cell r="T271">
            <v>200648</v>
          </cell>
          <cell r="U271" t="str">
            <v>ADMINISTRATIVO MEXICO STAFF</v>
          </cell>
          <cell r="V271">
            <v>327603</v>
          </cell>
          <cell r="W271" t="str">
            <v>ENCARGADO ACTIVO FIJO</v>
          </cell>
          <cell r="X271">
            <v>110259</v>
          </cell>
          <cell r="Y271" t="str">
            <v>ENCARGADO ACTIVO FIJO</v>
          </cell>
          <cell r="Z271" t="str">
            <v>31MEXO1271</v>
          </cell>
          <cell r="AA271">
            <v>21740</v>
          </cell>
          <cell r="AB271">
            <v>41272</v>
          </cell>
          <cell r="AC271" t="str">
            <v>B5</v>
          </cell>
          <cell r="AD271" t="str">
            <v>EMPLEADOS OXXO</v>
          </cell>
          <cell r="AE271" t="str">
            <v>Z1</v>
          </cell>
          <cell r="AF271" t="str">
            <v>ZONA ECONOMICA A</v>
          </cell>
          <cell r="AG271" t="str">
            <v>NIVEL 09</v>
          </cell>
          <cell r="AH271" t="str">
            <v>16.09.1992</v>
          </cell>
          <cell r="AI271" t="str">
            <v>SOLTER</v>
          </cell>
          <cell r="AJ271">
            <v>1410260</v>
          </cell>
          <cell r="AK271" t="str">
            <v>Eva Ramirez Lopez</v>
          </cell>
          <cell r="AL271" t="str">
            <v>Administrativo</v>
          </cell>
          <cell r="AM271">
            <v>99</v>
          </cell>
          <cell r="AO271" t="str">
            <v>No</v>
          </cell>
          <cell r="AP271" t="str">
            <v>TALENTO DISPONIBLE</v>
          </cell>
          <cell r="AR271" t="str">
            <v/>
          </cell>
          <cell r="AS271" t="str">
            <v/>
          </cell>
          <cell r="AT271" t="str">
            <v/>
          </cell>
          <cell r="AU271" t="str">
            <v/>
          </cell>
          <cell r="AV271" t="str">
            <v>No</v>
          </cell>
          <cell r="AX271">
            <v>21740</v>
          </cell>
          <cell r="AY271" t="str">
            <v/>
          </cell>
          <cell r="AZ271" t="str">
            <v/>
          </cell>
          <cell r="BA271" t="str">
            <v/>
          </cell>
          <cell r="BB271" t="str">
            <v/>
          </cell>
          <cell r="BC271" t="e">
            <v>#N/A</v>
          </cell>
          <cell r="BD271" t="str">
            <v>No</v>
          </cell>
          <cell r="BI271" t="str">
            <v>No</v>
          </cell>
        </row>
        <row r="272">
          <cell r="H272">
            <v>3024244</v>
          </cell>
          <cell r="I272" t="str">
            <v>Ignacio Perez Ibarra</v>
          </cell>
          <cell r="J272">
            <v>2</v>
          </cell>
          <cell r="K272" t="str">
            <v>PLANTA VARIABLE</v>
          </cell>
          <cell r="L272">
            <v>48</v>
          </cell>
          <cell r="M272" t="str">
            <v>EMPLEADO CUADRILLA</v>
          </cell>
          <cell r="N272">
            <v>37</v>
          </cell>
          <cell r="O272" t="str">
            <v>AUDITOR INVENT.</v>
          </cell>
          <cell r="P272" t="str">
            <v>O388</v>
          </cell>
          <cell r="Q272" t="str">
            <v>RX</v>
          </cell>
          <cell r="R272" t="str">
            <v>31MXZ</v>
          </cell>
          <cell r="S272" t="str">
            <v>Mexico Oriente MTW</v>
          </cell>
          <cell r="T272">
            <v>204365</v>
          </cell>
          <cell r="U272" t="str">
            <v>ADMINISTRATIVO MEXICO ORIENTE</v>
          </cell>
          <cell r="V272">
            <v>2133642</v>
          </cell>
          <cell r="W272" t="str">
            <v>AUDITOR INVENTARIOS</v>
          </cell>
          <cell r="X272">
            <v>4363</v>
          </cell>
          <cell r="Y272" t="str">
            <v>AUDITOR INVENTARIOS</v>
          </cell>
          <cell r="Z272" t="str">
            <v>31YROO1271</v>
          </cell>
          <cell r="AA272">
            <v>14240</v>
          </cell>
          <cell r="AB272">
            <v>42149</v>
          </cell>
          <cell r="AC272" t="str">
            <v>B5</v>
          </cell>
          <cell r="AD272" t="str">
            <v>EMPLEADOS OXXO</v>
          </cell>
          <cell r="AE272" t="str">
            <v>Z1</v>
          </cell>
          <cell r="AF272" t="str">
            <v>ZONA ECONOMICA A</v>
          </cell>
          <cell r="AG272" t="str">
            <v>NIVEL 06</v>
          </cell>
          <cell r="AH272" t="str">
            <v>01.10.1989</v>
          </cell>
          <cell r="AI272" t="str">
            <v>SOLTER</v>
          </cell>
          <cell r="AJ272">
            <v>1636257</v>
          </cell>
          <cell r="AK272" t="str">
            <v>Carlos Eduardo Delfin Trejo</v>
          </cell>
          <cell r="AL272" t="str">
            <v>Administrativo</v>
          </cell>
          <cell r="AM272">
            <v>1221</v>
          </cell>
          <cell r="AO272" t="str">
            <v>Si</v>
          </cell>
          <cell r="AQ272" t="str">
            <v>Auditor Inventarios</v>
          </cell>
          <cell r="AR272" t="str">
            <v>NIVEL 06</v>
          </cell>
          <cell r="AS272" t="str">
            <v>Administrativo</v>
          </cell>
          <cell r="AT272" t="str">
            <v>Región</v>
          </cell>
          <cell r="AU272" t="str">
            <v>Bloque 2</v>
          </cell>
          <cell r="AV272" t="str">
            <v>No</v>
          </cell>
          <cell r="AX272">
            <v>14240</v>
          </cell>
          <cell r="AY272">
            <v>0.83470105509964831</v>
          </cell>
          <cell r="AZ272" t="str">
            <v/>
          </cell>
          <cell r="BA272" t="str">
            <v/>
          </cell>
          <cell r="BB272" t="str">
            <v/>
          </cell>
          <cell r="BC272">
            <v>22178</v>
          </cell>
          <cell r="BD272" t="str">
            <v>No</v>
          </cell>
          <cell r="BF272" t="str">
            <v>Desktop por región</v>
          </cell>
          <cell r="BI272" t="str">
            <v>Si</v>
          </cell>
          <cell r="BJ272" t="str">
            <v>Oxxo Region Centro Norte</v>
          </cell>
        </row>
        <row r="273">
          <cell r="H273">
            <v>1505566</v>
          </cell>
          <cell r="I273" t="str">
            <v>Humberto Froylan Trejo Gomez</v>
          </cell>
          <cell r="J273">
            <v>1</v>
          </cell>
          <cell r="K273" t="str">
            <v>PLANTA FIJO</v>
          </cell>
          <cell r="L273">
            <v>98</v>
          </cell>
          <cell r="M273" t="str">
            <v>EQUIPO BASICO</v>
          </cell>
          <cell r="N273">
            <v>43</v>
          </cell>
          <cell r="O273" t="str">
            <v>OPS. COMERCIO</v>
          </cell>
          <cell r="P273" t="str">
            <v>O388</v>
          </cell>
          <cell r="Q273" t="str">
            <v>RN</v>
          </cell>
          <cell r="R273" t="str">
            <v>31MXZ</v>
          </cell>
          <cell r="S273" t="str">
            <v>Mexico Oriente MTW</v>
          </cell>
          <cell r="T273">
            <v>1967547</v>
          </cell>
          <cell r="U273" t="str">
            <v>DISTRITO 3</v>
          </cell>
          <cell r="V273">
            <v>1704079</v>
          </cell>
          <cell r="W273" t="str">
            <v>ASESOR TIENDA CV</v>
          </cell>
          <cell r="X273">
            <v>4752</v>
          </cell>
          <cell r="Y273" t="str">
            <v>ASESOR TIENDA</v>
          </cell>
          <cell r="Z273" t="str">
            <v>32OOJO1271</v>
          </cell>
          <cell r="AA273">
            <v>40540</v>
          </cell>
          <cell r="AB273">
            <v>40217</v>
          </cell>
          <cell r="AC273" t="str">
            <v>B5</v>
          </cell>
          <cell r="AD273" t="str">
            <v>EMPLEADOS OXXO</v>
          </cell>
          <cell r="AE273" t="str">
            <v>Z1</v>
          </cell>
          <cell r="AF273" t="str">
            <v>ZONA ECONOMICA A</v>
          </cell>
          <cell r="AG273" t="str">
            <v>NIVEL 13</v>
          </cell>
          <cell r="AH273" t="str">
            <v>26.09.1986</v>
          </cell>
          <cell r="AI273" t="str">
            <v>SOLTER</v>
          </cell>
          <cell r="AJ273">
            <v>1376402</v>
          </cell>
          <cell r="AK273" t="str">
            <v>Jose Manuel Camargo Mayorga</v>
          </cell>
          <cell r="AL273" t="str">
            <v>Operaciones</v>
          </cell>
          <cell r="AM273">
            <v>755</v>
          </cell>
          <cell r="AO273" t="str">
            <v>Si</v>
          </cell>
          <cell r="AQ273" t="str">
            <v>Asesor Tienda</v>
          </cell>
          <cell r="AR273" t="str">
            <v>NIVEL 13</v>
          </cell>
          <cell r="AS273" t="str">
            <v>Operaciones</v>
          </cell>
          <cell r="AT273" t="str">
            <v>Plaza</v>
          </cell>
          <cell r="AU273" t="str">
            <v xml:space="preserve">Bloque 1 </v>
          </cell>
          <cell r="AV273" t="str">
            <v>No</v>
          </cell>
          <cell r="AX273">
            <v>40540</v>
          </cell>
          <cell r="AY273">
            <v>0.83846949327817999</v>
          </cell>
          <cell r="AZ273" t="str">
            <v/>
          </cell>
          <cell r="BA273" t="str">
            <v/>
          </cell>
          <cell r="BB273" t="str">
            <v/>
          </cell>
          <cell r="BC273">
            <v>62855</v>
          </cell>
          <cell r="BD273" t="str">
            <v>No</v>
          </cell>
          <cell r="BF273" t="str">
            <v>Laptop, Auto utilitario, Celular</v>
          </cell>
          <cell r="BI273" t="str">
            <v>Si</v>
          </cell>
          <cell r="BJ273" t="str">
            <v>Oxxo Gustavo A Madero</v>
          </cell>
        </row>
        <row r="274">
          <cell r="H274">
            <v>1666066</v>
          </cell>
          <cell r="I274" t="str">
            <v>Humberto Abad Ramirez Guzman</v>
          </cell>
          <cell r="J274">
            <v>1</v>
          </cell>
          <cell r="K274" t="str">
            <v>PLANTA FIJO</v>
          </cell>
          <cell r="L274">
            <v>98</v>
          </cell>
          <cell r="M274" t="str">
            <v>EQUIPO BASICO</v>
          </cell>
          <cell r="N274">
            <v>42</v>
          </cell>
          <cell r="O274" t="str">
            <v>EXPANSION</v>
          </cell>
          <cell r="P274" t="str">
            <v>O388</v>
          </cell>
          <cell r="Q274" t="str">
            <v>RN</v>
          </cell>
          <cell r="R274" t="str">
            <v>31MXZ</v>
          </cell>
          <cell r="S274" t="str">
            <v>Mexico Oriente MTW</v>
          </cell>
          <cell r="T274">
            <v>1907058</v>
          </cell>
          <cell r="U274" t="str">
            <v>EXPANSION MEXICO ORIENTE</v>
          </cell>
          <cell r="V274">
            <v>1924737</v>
          </cell>
          <cell r="W274" t="str">
            <v>JEFE DESARROLLO INFRAESTRUCTURA Y DISEÑO</v>
          </cell>
          <cell r="X274">
            <v>57046</v>
          </cell>
          <cell r="Y274" t="str">
            <v>EQUIPO BASICO</v>
          </cell>
          <cell r="Z274" t="str">
            <v>37GEHO1271</v>
          </cell>
          <cell r="AA274">
            <v>57780</v>
          </cell>
          <cell r="AB274">
            <v>41067</v>
          </cell>
          <cell r="AC274" t="str">
            <v>B5</v>
          </cell>
          <cell r="AD274" t="str">
            <v>EMPLEADOS OXXO</v>
          </cell>
          <cell r="AE274" t="str">
            <v>Z1</v>
          </cell>
          <cell r="AF274" t="str">
            <v>ZONA ECONOMICA A</v>
          </cell>
          <cell r="AG274" t="str">
            <v>NIVEL 14</v>
          </cell>
          <cell r="AH274" t="str">
            <v>03.10.1986</v>
          </cell>
          <cell r="AI274" t="str">
            <v>CASADO</v>
          </cell>
          <cell r="AJ274">
            <v>1453149</v>
          </cell>
          <cell r="AK274" t="str">
            <v>Ricardo Ortiz Molina</v>
          </cell>
          <cell r="AL274" t="str">
            <v>DID</v>
          </cell>
          <cell r="AM274" t="str">
            <v>Asignado</v>
          </cell>
          <cell r="AO274" t="str">
            <v>Si</v>
          </cell>
          <cell r="AQ274" t="str">
            <v>Gte Reg DID</v>
          </cell>
          <cell r="AR274">
            <v>0</v>
          </cell>
          <cell r="AS274" t="str">
            <v>DID</v>
          </cell>
          <cell r="AT274" t="str">
            <v>Región</v>
          </cell>
          <cell r="AU274" t="str">
            <v xml:space="preserve">Bloque 1 </v>
          </cell>
          <cell r="AV274" t="str">
            <v>Si</v>
          </cell>
          <cell r="AW274" t="str">
            <v>PROMOCIÓN</v>
          </cell>
          <cell r="AX274">
            <v>75120</v>
          </cell>
          <cell r="AY274" t="str">
            <v/>
          </cell>
          <cell r="AZ274">
            <v>75114</v>
          </cell>
          <cell r="BA274">
            <v>0.3</v>
          </cell>
          <cell r="BB274">
            <v>0.30010384215991692</v>
          </cell>
          <cell r="BC274" t="e">
            <v>#N/A</v>
          </cell>
          <cell r="BD274" t="str">
            <v>Si</v>
          </cell>
          <cell r="BF274" t="str">
            <v>Laptop, Bono Auto, Celular</v>
          </cell>
          <cell r="BI274" t="str">
            <v>Si</v>
          </cell>
          <cell r="BJ274" t="str">
            <v>Oxxo Region Centro Norte</v>
          </cell>
        </row>
        <row r="275">
          <cell r="H275">
            <v>3549586</v>
          </cell>
          <cell r="I275" t="str">
            <v>Hugo Mujica Sanchez</v>
          </cell>
          <cell r="J275">
            <v>1</v>
          </cell>
          <cell r="K275" t="str">
            <v>PLANTA FIJO</v>
          </cell>
          <cell r="L275">
            <v>98</v>
          </cell>
          <cell r="M275" t="str">
            <v>EQUIPO BASICO</v>
          </cell>
          <cell r="N275">
            <v>43</v>
          </cell>
          <cell r="O275" t="str">
            <v>OPS. COMERCIO</v>
          </cell>
          <cell r="P275" t="str">
            <v>O388</v>
          </cell>
          <cell r="Q275" t="str">
            <v>RN</v>
          </cell>
          <cell r="R275" t="str">
            <v>31MXZ</v>
          </cell>
          <cell r="S275" t="str">
            <v>Mexico Oriente MTW</v>
          </cell>
          <cell r="T275">
            <v>204401</v>
          </cell>
          <cell r="U275" t="str">
            <v>OPERACIONES 5</v>
          </cell>
          <cell r="V275">
            <v>90904</v>
          </cell>
          <cell r="W275" t="str">
            <v>ASESOR TIENDA</v>
          </cell>
          <cell r="X275">
            <v>4752</v>
          </cell>
          <cell r="Y275" t="str">
            <v>ASESOR TIENDA</v>
          </cell>
          <cell r="Z275" t="str">
            <v>32OOJO1271</v>
          </cell>
          <cell r="AA275">
            <v>37950</v>
          </cell>
          <cell r="AB275">
            <v>43208</v>
          </cell>
          <cell r="AC275" t="str">
            <v>B5</v>
          </cell>
          <cell r="AD275" t="str">
            <v>EMPLEADOS OXXO</v>
          </cell>
          <cell r="AE275" t="str">
            <v>Z1</v>
          </cell>
          <cell r="AF275" t="str">
            <v>ZONA ECONOMICA A</v>
          </cell>
          <cell r="AG275" t="str">
            <v>NIVEL 13</v>
          </cell>
          <cell r="AH275" t="str">
            <v>18.12.1979</v>
          </cell>
          <cell r="AI275" t="str">
            <v>CASADO</v>
          </cell>
          <cell r="AJ275">
            <v>1410631</v>
          </cell>
          <cell r="AK275" t="str">
            <v>Hector Rivera Lozano</v>
          </cell>
          <cell r="AL275" t="str">
            <v>Operaciones</v>
          </cell>
          <cell r="AM275">
            <v>87</v>
          </cell>
          <cell r="AO275" t="str">
            <v>No</v>
          </cell>
          <cell r="AP275" t="str">
            <v>BAJA</v>
          </cell>
          <cell r="AR275" t="str">
            <v/>
          </cell>
          <cell r="AS275" t="str">
            <v/>
          </cell>
          <cell r="AT275" t="str">
            <v/>
          </cell>
          <cell r="AU275" t="str">
            <v/>
          </cell>
          <cell r="AX275">
            <v>0</v>
          </cell>
          <cell r="AY275" t="str">
            <v/>
          </cell>
          <cell r="AZ275" t="str">
            <v/>
          </cell>
          <cell r="BA275" t="str">
            <v/>
          </cell>
          <cell r="BB275">
            <v>-1</v>
          </cell>
          <cell r="BC275" t="e">
            <v>#N/A</v>
          </cell>
          <cell r="BD275" t="str">
            <v>No</v>
          </cell>
          <cell r="BI275" t="str">
            <v>No</v>
          </cell>
        </row>
        <row r="276">
          <cell r="H276">
            <v>3103731</v>
          </cell>
          <cell r="I276" t="str">
            <v>Hipolito Gerardo Rodriguez Hernandez</v>
          </cell>
          <cell r="J276">
            <v>1</v>
          </cell>
          <cell r="K276" t="str">
            <v>PLANTA FIJO</v>
          </cell>
          <cell r="L276">
            <v>98</v>
          </cell>
          <cell r="M276" t="str">
            <v>EQUIPO BASICO</v>
          </cell>
          <cell r="N276">
            <v>43</v>
          </cell>
          <cell r="O276" t="str">
            <v>OPS. COMERCIO</v>
          </cell>
          <cell r="P276" t="str">
            <v>O388</v>
          </cell>
          <cell r="Q276" t="str">
            <v>RN</v>
          </cell>
          <cell r="R276" t="str">
            <v>31MYQ</v>
          </cell>
          <cell r="S276" t="str">
            <v>Pachuca MTW</v>
          </cell>
          <cell r="T276">
            <v>1022476</v>
          </cell>
          <cell r="U276" t="str">
            <v>OPERACIONES 3</v>
          </cell>
          <cell r="V276">
            <v>1031892</v>
          </cell>
          <cell r="W276" t="str">
            <v>ASESOR TIENDA</v>
          </cell>
          <cell r="X276">
            <v>4752</v>
          </cell>
          <cell r="Y276" t="str">
            <v>ASESOR TIENDA</v>
          </cell>
          <cell r="Z276" t="str">
            <v>32KAPO1771</v>
          </cell>
          <cell r="AA276">
            <v>31840</v>
          </cell>
          <cell r="AB276">
            <v>43157</v>
          </cell>
          <cell r="AC276" t="str">
            <v>B5</v>
          </cell>
          <cell r="AD276" t="str">
            <v>EMPLEADOS OXXO</v>
          </cell>
          <cell r="AE276" t="str">
            <v>Z3</v>
          </cell>
          <cell r="AF276" t="str">
            <v>ZONA ECONOMICA C</v>
          </cell>
          <cell r="AG276" t="str">
            <v>NIVEL 13</v>
          </cell>
          <cell r="AH276" t="str">
            <v>01.03.1979</v>
          </cell>
          <cell r="AI276" t="str">
            <v>CASADO</v>
          </cell>
          <cell r="AJ276">
            <v>1543947</v>
          </cell>
          <cell r="AK276" t="str">
            <v>Maria del Rosario Mariño Alvizo</v>
          </cell>
          <cell r="AL276" t="str">
            <v>Operaciones</v>
          </cell>
          <cell r="AM276">
            <v>881</v>
          </cell>
          <cell r="AO276" t="str">
            <v>Si</v>
          </cell>
          <cell r="AQ276" t="str">
            <v>Asesor Tienda</v>
          </cell>
          <cell r="AR276" t="str">
            <v>NIVEL 13</v>
          </cell>
          <cell r="AS276" t="str">
            <v>Operaciones</v>
          </cell>
          <cell r="AT276" t="str">
            <v>Plaza</v>
          </cell>
          <cell r="AU276" t="str">
            <v xml:space="preserve">Bloque 1 </v>
          </cell>
          <cell r="AV276" t="str">
            <v>No</v>
          </cell>
          <cell r="AX276">
            <v>31840</v>
          </cell>
          <cell r="AY276" t="str">
            <v/>
          </cell>
          <cell r="AZ276" t="str">
            <v/>
          </cell>
          <cell r="BA276" t="str">
            <v/>
          </cell>
          <cell r="BB276" t="str">
            <v/>
          </cell>
          <cell r="BC276">
            <v>49556</v>
          </cell>
          <cell r="BD276" t="str">
            <v>No</v>
          </cell>
          <cell r="BF276" t="str">
            <v>Laptop, Auto utilitario, Celular</v>
          </cell>
          <cell r="BI276" t="str">
            <v>Si</v>
          </cell>
          <cell r="BJ276" t="str">
            <v>Oxxo Zumpango</v>
          </cell>
        </row>
        <row r="277">
          <cell r="H277">
            <v>1832397</v>
          </cell>
          <cell r="I277" t="str">
            <v>Hilda Demha Penca</v>
          </cell>
          <cell r="J277">
            <v>1</v>
          </cell>
          <cell r="K277" t="str">
            <v>PLANTA FIJO</v>
          </cell>
          <cell r="L277">
            <v>7</v>
          </cell>
          <cell r="M277" t="str">
            <v>EMPLEADO</v>
          </cell>
          <cell r="N277">
            <v>3</v>
          </cell>
          <cell r="O277" t="str">
            <v>REC HUMANOS</v>
          </cell>
          <cell r="P277" t="str">
            <v>O388</v>
          </cell>
          <cell r="Q277" t="str">
            <v>RN</v>
          </cell>
          <cell r="R277" t="str">
            <v>31MYQ</v>
          </cell>
          <cell r="S277" t="str">
            <v>Pachuca MTW</v>
          </cell>
          <cell r="T277">
            <v>1938293</v>
          </cell>
          <cell r="U277" t="str">
            <v>RECURSOS HUMANOS PACHUCA</v>
          </cell>
          <cell r="V277">
            <v>1704127</v>
          </cell>
          <cell r="W277" t="str">
            <v>ENTRENADOR PRACTICO</v>
          </cell>
          <cell r="X277">
            <v>110337</v>
          </cell>
          <cell r="Y277" t="str">
            <v>ENTRENADOR PRACTICO</v>
          </cell>
          <cell r="Z277" t="str">
            <v>36PKRO1771</v>
          </cell>
          <cell r="AA277">
            <v>19520</v>
          </cell>
          <cell r="AB277">
            <v>42418</v>
          </cell>
          <cell r="AC277" t="str">
            <v>B5</v>
          </cell>
          <cell r="AD277" t="str">
            <v>EMPLEADOS OXXO</v>
          </cell>
          <cell r="AE277" t="str">
            <v>Z3</v>
          </cell>
          <cell r="AF277" t="str">
            <v>ZONA ECONOMICA C</v>
          </cell>
          <cell r="AG277" t="str">
            <v>NIVEL 10</v>
          </cell>
          <cell r="AH277" t="str">
            <v>29.03.1982</v>
          </cell>
          <cell r="AI277" t="str">
            <v>SOLTER</v>
          </cell>
          <cell r="AJ277">
            <v>1425152</v>
          </cell>
          <cell r="AK277" t="str">
            <v>Citlally Betlem Rodríguez Martínez</v>
          </cell>
          <cell r="AL277" t="str">
            <v>RRHH</v>
          </cell>
          <cell r="AM277">
            <v>404</v>
          </cell>
          <cell r="AO277" t="str">
            <v>Si</v>
          </cell>
          <cell r="AQ277" t="str">
            <v>Enc Entrenamiento Práctico</v>
          </cell>
          <cell r="AR277" t="str">
            <v>NIVEL 10</v>
          </cell>
          <cell r="AS277" t="str">
            <v>RH</v>
          </cell>
          <cell r="AT277" t="str">
            <v>Plaza</v>
          </cell>
          <cell r="AU277" t="str">
            <v>Bloque 2</v>
          </cell>
          <cell r="AV277" t="str">
            <v>No</v>
          </cell>
          <cell r="AX277">
            <v>19520</v>
          </cell>
          <cell r="AY277" t="str">
            <v/>
          </cell>
          <cell r="AZ277" t="str">
            <v/>
          </cell>
          <cell r="BA277" t="str">
            <v/>
          </cell>
          <cell r="BB277" t="str">
            <v/>
          </cell>
          <cell r="BC277">
            <v>31850</v>
          </cell>
          <cell r="BD277" t="str">
            <v>No</v>
          </cell>
          <cell r="BF277" t="str">
            <v>Laptop, Auto utilitario, Celular</v>
          </cell>
          <cell r="BI277" t="str">
            <v>Si</v>
          </cell>
          <cell r="BJ277" t="str">
            <v>Oxxo Pachuca</v>
          </cell>
        </row>
        <row r="278">
          <cell r="H278">
            <v>597406</v>
          </cell>
          <cell r="I278" t="str">
            <v>Hercules Manuel Sanchez Delgado</v>
          </cell>
          <cell r="J278">
            <v>1</v>
          </cell>
          <cell r="K278" t="str">
            <v>PLANTA FIJO</v>
          </cell>
          <cell r="L278">
            <v>7</v>
          </cell>
          <cell r="M278" t="str">
            <v>EMPLEADO</v>
          </cell>
          <cell r="N278">
            <v>3</v>
          </cell>
          <cell r="O278" t="str">
            <v>REC HUMANOS</v>
          </cell>
          <cell r="P278" t="str">
            <v>O388</v>
          </cell>
          <cell r="Q278" t="str">
            <v>RN</v>
          </cell>
          <cell r="R278" t="str">
            <v>31MYB</v>
          </cell>
          <cell r="S278" t="str">
            <v>Mexico Satelite MTW</v>
          </cell>
          <cell r="T278">
            <v>204460</v>
          </cell>
          <cell r="U278" t="str">
            <v>RECURSOS HUMANOS MEXICO SATELITE</v>
          </cell>
          <cell r="V278">
            <v>90998</v>
          </cell>
          <cell r="W278" t="str">
            <v>ENCARGADO RECLUTAMIENTO Y SELECCION</v>
          </cell>
          <cell r="X278">
            <v>110363</v>
          </cell>
          <cell r="Y278" t="str">
            <v>ENCARGADO RECLUTAMIENTO Y SELECCIÓN</v>
          </cell>
          <cell r="Z278" t="str">
            <v>36OSWO1271</v>
          </cell>
          <cell r="AA278">
            <v>29640</v>
          </cell>
          <cell r="AB278">
            <v>40756</v>
          </cell>
          <cell r="AC278" t="str">
            <v>B5</v>
          </cell>
          <cell r="AD278" t="str">
            <v>EMPLEADOS OXXO</v>
          </cell>
          <cell r="AE278" t="str">
            <v>Z1</v>
          </cell>
          <cell r="AF278" t="str">
            <v>ZONA ECONOMICA A</v>
          </cell>
          <cell r="AG278" t="str">
            <v>NIVEL 11</v>
          </cell>
          <cell r="AH278" t="str">
            <v>11.05.1980</v>
          </cell>
          <cell r="AI278" t="str">
            <v>CASADO</v>
          </cell>
          <cell r="AJ278">
            <v>1565755</v>
          </cell>
          <cell r="AK278" t="str">
            <v>Liliana Angelica Guerrero Torres</v>
          </cell>
          <cell r="AL278" t="str">
            <v>RRHH</v>
          </cell>
          <cell r="AM278">
            <v>61</v>
          </cell>
          <cell r="AO278" t="str">
            <v>No</v>
          </cell>
          <cell r="AP278" t="str">
            <v>TRANSFERENCIA OTRA UDN</v>
          </cell>
          <cell r="AV278" t="str">
            <v>No</v>
          </cell>
          <cell r="AW278" t="str">
            <v>DEMOCIÓN</v>
          </cell>
          <cell r="AX278">
            <v>29640</v>
          </cell>
          <cell r="AY278" t="str">
            <v/>
          </cell>
          <cell r="AZ278" t="str">
            <v/>
          </cell>
          <cell r="BA278" t="str">
            <v/>
          </cell>
          <cell r="BB278" t="str">
            <v/>
          </cell>
          <cell r="BC278" t="e">
            <v>#N/A</v>
          </cell>
          <cell r="BD278" t="str">
            <v>No</v>
          </cell>
          <cell r="BG278" t="str">
            <v>Centro de Reclutamineto</v>
          </cell>
          <cell r="BI278" t="str">
            <v>Si</v>
          </cell>
        </row>
        <row r="279">
          <cell r="H279">
            <v>1410631</v>
          </cell>
          <cell r="I279" t="str">
            <v>Hector Rivera Lozano</v>
          </cell>
          <cell r="J279">
            <v>1</v>
          </cell>
          <cell r="K279" t="str">
            <v>PLANTA FIJO</v>
          </cell>
          <cell r="L279">
            <v>30</v>
          </cell>
          <cell r="M279" t="str">
            <v>GERENTE AREA</v>
          </cell>
          <cell r="N279">
            <v>43</v>
          </cell>
          <cell r="O279" t="str">
            <v>OPS. COMERCIO</v>
          </cell>
          <cell r="P279" t="str">
            <v>O388</v>
          </cell>
          <cell r="Q279" t="str">
            <v>RN</v>
          </cell>
          <cell r="R279" t="str">
            <v>31MXZ</v>
          </cell>
          <cell r="S279" t="str">
            <v>Mexico Oriente MTW</v>
          </cell>
          <cell r="T279">
            <v>1967547</v>
          </cell>
          <cell r="U279" t="str">
            <v>DISTRITO 3</v>
          </cell>
          <cell r="V279">
            <v>1533345</v>
          </cell>
          <cell r="W279" t="str">
            <v>GERENTE OPERACIONES MEXICO ORIENTE 3</v>
          </cell>
          <cell r="X279">
            <v>4013</v>
          </cell>
          <cell r="Y279" t="str">
            <v>GERENTE JR OPERACIONES</v>
          </cell>
          <cell r="Z279" t="str">
            <v>32OOJO1271</v>
          </cell>
          <cell r="AA279">
            <v>60890</v>
          </cell>
          <cell r="AB279">
            <v>39604</v>
          </cell>
          <cell r="AC279" t="str">
            <v>B4</v>
          </cell>
          <cell r="AD279" t="str">
            <v>FEMSA EJECUTIVOS</v>
          </cell>
          <cell r="AE279" t="str">
            <v>W4</v>
          </cell>
          <cell r="AF279" t="str">
            <v>GERENTE</v>
          </cell>
          <cell r="AG279" t="str">
            <v>G     15</v>
          </cell>
          <cell r="AH279" t="str">
            <v>11.05.1977</v>
          </cell>
          <cell r="AI279" t="str">
            <v>CASADO</v>
          </cell>
          <cell r="AJ279">
            <v>1453149</v>
          </cell>
          <cell r="AK279" t="str">
            <v>Ricardo Ortiz Molina</v>
          </cell>
          <cell r="AL279" t="str">
            <v>Operaciones</v>
          </cell>
          <cell r="AM279">
            <v>27</v>
          </cell>
          <cell r="AO279" t="str">
            <v>No</v>
          </cell>
          <cell r="AP279" t="str">
            <v>TRANSFERENCIA OTRA PLAZA</v>
          </cell>
          <cell r="AR279" t="str">
            <v/>
          </cell>
          <cell r="AS279" t="str">
            <v/>
          </cell>
          <cell r="AT279" t="str">
            <v/>
          </cell>
          <cell r="AU279" t="str">
            <v/>
          </cell>
          <cell r="AV279" t="str">
            <v>Si</v>
          </cell>
          <cell r="AW279" t="str">
            <v>DEMOCIÓN</v>
          </cell>
          <cell r="AX279">
            <v>0</v>
          </cell>
          <cell r="AY279" t="str">
            <v/>
          </cell>
          <cell r="AZ279">
            <v>79157</v>
          </cell>
          <cell r="BA279">
            <v>0.3</v>
          </cell>
          <cell r="BB279">
            <v>-1</v>
          </cell>
          <cell r="BC279" t="e">
            <v>#N/A</v>
          </cell>
          <cell r="BD279" t="str">
            <v>No</v>
          </cell>
          <cell r="BI279" t="str">
            <v>No</v>
          </cell>
        </row>
        <row r="280">
          <cell r="H280">
            <v>1635425</v>
          </cell>
          <cell r="I280" t="str">
            <v>Hector Ricardo Ramirez Symor</v>
          </cell>
          <cell r="J280">
            <v>1</v>
          </cell>
          <cell r="K280" t="str">
            <v>PLANTA FIJO</v>
          </cell>
          <cell r="L280">
            <v>7</v>
          </cell>
          <cell r="M280" t="str">
            <v>EMPLEADO</v>
          </cell>
          <cell r="N280">
            <v>15</v>
          </cell>
          <cell r="O280" t="str">
            <v>MERCADOTECNIA</v>
          </cell>
          <cell r="P280" t="str">
            <v>O388</v>
          </cell>
          <cell r="Q280" t="str">
            <v>RN</v>
          </cell>
          <cell r="R280" t="str">
            <v>31MXZ</v>
          </cell>
          <cell r="S280" t="str">
            <v>Mexico Oriente MTW</v>
          </cell>
          <cell r="T280">
            <v>204366</v>
          </cell>
          <cell r="U280" t="str">
            <v>MERCADEO MEXICO ORIENTE</v>
          </cell>
          <cell r="V280">
            <v>2211689</v>
          </cell>
          <cell r="W280" t="str">
            <v>COORDINADOR MERCADEO</v>
          </cell>
          <cell r="X280">
            <v>110552</v>
          </cell>
          <cell r="Y280" t="str">
            <v>COORDINADOR MERCADEO</v>
          </cell>
          <cell r="Z280" t="str">
            <v>39SOWO1271</v>
          </cell>
          <cell r="AA280">
            <v>39750</v>
          </cell>
          <cell r="AB280">
            <v>40926</v>
          </cell>
          <cell r="AC280" t="str">
            <v>B5</v>
          </cell>
          <cell r="AD280" t="str">
            <v>EMPLEADOS OXXO</v>
          </cell>
          <cell r="AE280" t="str">
            <v>Z1</v>
          </cell>
          <cell r="AF280" t="str">
            <v>ZONA ECONOMICA A</v>
          </cell>
          <cell r="AG280" t="str">
            <v>NIVEL 13</v>
          </cell>
          <cell r="AH280" t="str">
            <v>19.03.1985</v>
          </cell>
          <cell r="AI280" t="str">
            <v>CASADO</v>
          </cell>
          <cell r="AJ280">
            <v>1538518</v>
          </cell>
          <cell r="AK280" t="str">
            <v>Gicela Espinosa Maldonado</v>
          </cell>
          <cell r="AL280" t="str">
            <v>Comercial</v>
          </cell>
          <cell r="AM280">
            <v>49</v>
          </cell>
          <cell r="AO280" t="str">
            <v>Si</v>
          </cell>
          <cell r="AQ280" t="str">
            <v>Encargado Ejecución Comercial</v>
          </cell>
          <cell r="AR280" t="str">
            <v>NIVEL 11</v>
          </cell>
          <cell r="AS280" t="str">
            <v>Comercial</v>
          </cell>
          <cell r="AT280" t="str">
            <v>Región</v>
          </cell>
          <cell r="AU280" t="str">
            <v>Bloque 2</v>
          </cell>
          <cell r="AV280" t="str">
            <v>Si</v>
          </cell>
          <cell r="AW280" t="str">
            <v>DEMOCIÓN</v>
          </cell>
          <cell r="AX280">
            <v>39750</v>
          </cell>
          <cell r="AY280">
            <v>1.1425697039379132</v>
          </cell>
          <cell r="AZ280">
            <v>53662.5</v>
          </cell>
          <cell r="BA280">
            <v>0.35</v>
          </cell>
          <cell r="BB280">
            <v>0</v>
          </cell>
          <cell r="BC280">
            <v>45227</v>
          </cell>
          <cell r="BD280" t="str">
            <v>No</v>
          </cell>
          <cell r="BF280" t="str">
            <v>Laptop, Auto utilitario, Celular</v>
          </cell>
          <cell r="BI280" t="str">
            <v>Si</v>
          </cell>
          <cell r="BJ280" t="str">
            <v>Oxxo Gustavo A Madero</v>
          </cell>
        </row>
        <row r="281">
          <cell r="H281">
            <v>1516366</v>
          </cell>
          <cell r="I281" t="str">
            <v>Hector Joel González Victoriano</v>
          </cell>
          <cell r="J281">
            <v>1</v>
          </cell>
          <cell r="K281" t="str">
            <v>PLANTA FIJO</v>
          </cell>
          <cell r="L281">
            <v>7</v>
          </cell>
          <cell r="M281" t="str">
            <v>EMPLEADO</v>
          </cell>
          <cell r="N281">
            <v>42</v>
          </cell>
          <cell r="O281" t="str">
            <v>EXPANSION</v>
          </cell>
          <cell r="P281" t="str">
            <v>O388</v>
          </cell>
          <cell r="Q281" t="str">
            <v>RN</v>
          </cell>
          <cell r="R281" t="str">
            <v>31MYB</v>
          </cell>
          <cell r="S281" t="str">
            <v>Mexico Satelite MTW</v>
          </cell>
          <cell r="T281">
            <v>1907059</v>
          </cell>
          <cell r="U281" t="str">
            <v>EXPANSION MEXICO SATELITE</v>
          </cell>
          <cell r="V281">
            <v>1541740</v>
          </cell>
          <cell r="W281" t="str">
            <v>ENCARGADO EXPANSION</v>
          </cell>
          <cell r="X281">
            <v>110283</v>
          </cell>
          <cell r="Y281" t="str">
            <v>ENCARGADO EXPANSION</v>
          </cell>
          <cell r="Z281" t="str">
            <v>37GEAO1271</v>
          </cell>
          <cell r="AA281">
            <v>24810</v>
          </cell>
          <cell r="AB281">
            <v>40287</v>
          </cell>
          <cell r="AC281" t="str">
            <v>B5</v>
          </cell>
          <cell r="AD281" t="str">
            <v>EMPLEADOS OXXO</v>
          </cell>
          <cell r="AE281" t="str">
            <v>Z1</v>
          </cell>
          <cell r="AF281" t="str">
            <v>ZONA ECONOMICA A</v>
          </cell>
          <cell r="AG281" t="str">
            <v>NIVEL 11</v>
          </cell>
          <cell r="AH281" t="str">
            <v>12.04.1981</v>
          </cell>
          <cell r="AI281" t="str">
            <v>CASADO</v>
          </cell>
          <cell r="AJ281">
            <v>1654712</v>
          </cell>
          <cell r="AK281" t="str">
            <v>Ana Eloisa Anieva Romero</v>
          </cell>
          <cell r="AL281" t="str">
            <v>Expansión</v>
          </cell>
          <cell r="AM281">
            <v>264</v>
          </cell>
          <cell r="AO281" t="str">
            <v>Si</v>
          </cell>
          <cell r="AQ281" t="str">
            <v>Encargado Expansión</v>
          </cell>
          <cell r="AR281" t="str">
            <v>NIVEL 11</v>
          </cell>
          <cell r="AS281" t="str">
            <v>Expansión</v>
          </cell>
          <cell r="AT281" t="str">
            <v>Región</v>
          </cell>
          <cell r="AU281" t="str">
            <v>Bloque 2</v>
          </cell>
          <cell r="AV281" t="str">
            <v>No</v>
          </cell>
          <cell r="AX281">
            <v>24810</v>
          </cell>
          <cell r="AY281">
            <v>0.71313595860879564</v>
          </cell>
          <cell r="AZ281" t="str">
            <v/>
          </cell>
          <cell r="BA281" t="str">
            <v/>
          </cell>
          <cell r="BB281" t="str">
            <v/>
          </cell>
          <cell r="BC281">
            <v>45227</v>
          </cell>
          <cell r="BD281" t="str">
            <v>No</v>
          </cell>
          <cell r="BF281" t="str">
            <v>Laptop, Auto utilitario, Celular</v>
          </cell>
          <cell r="BI281" t="str">
            <v>Si</v>
          </cell>
          <cell r="BJ281" t="str">
            <v>Oxxo Region Centro Norte</v>
          </cell>
        </row>
        <row r="282">
          <cell r="H282">
            <v>1598463</v>
          </cell>
          <cell r="I282" t="str">
            <v>Hector Hugo De La Rosa Corona</v>
          </cell>
          <cell r="J282">
            <v>1</v>
          </cell>
          <cell r="K282" t="str">
            <v>PLANTA FIJO</v>
          </cell>
          <cell r="L282">
            <v>98</v>
          </cell>
          <cell r="M282" t="str">
            <v>EQUIPO BASICO</v>
          </cell>
          <cell r="N282">
            <v>43</v>
          </cell>
          <cell r="O282" t="str">
            <v>OPS. COMERCIO</v>
          </cell>
          <cell r="P282" t="str">
            <v>O388</v>
          </cell>
          <cell r="Q282" t="str">
            <v>RN</v>
          </cell>
          <cell r="R282" t="str">
            <v>31MYQ</v>
          </cell>
          <cell r="S282" t="str">
            <v>Pachuca MTW</v>
          </cell>
          <cell r="T282">
            <v>1928072</v>
          </cell>
          <cell r="U282" t="str">
            <v>OPERACIONES 7</v>
          </cell>
          <cell r="V282">
            <v>1948404</v>
          </cell>
          <cell r="W282" t="str">
            <v>ASESOR TIENDA</v>
          </cell>
          <cell r="X282">
            <v>4752</v>
          </cell>
          <cell r="Y282" t="str">
            <v>ASESOR TIENDA</v>
          </cell>
          <cell r="Z282" t="str">
            <v>32KAPO1771</v>
          </cell>
          <cell r="AA282">
            <v>33870</v>
          </cell>
          <cell r="AB282">
            <v>41260</v>
          </cell>
          <cell r="AC282" t="str">
            <v>B5</v>
          </cell>
          <cell r="AD282" t="str">
            <v>EMPLEADOS OXXO</v>
          </cell>
          <cell r="AE282" t="str">
            <v>Z3</v>
          </cell>
          <cell r="AF282" t="str">
            <v>ZONA ECONOMICA C</v>
          </cell>
          <cell r="AG282" t="str">
            <v>NIVEL 13</v>
          </cell>
          <cell r="AH282" t="str">
            <v>10.01.1988</v>
          </cell>
          <cell r="AI282" t="str">
            <v>CASADO</v>
          </cell>
          <cell r="AJ282">
            <v>1473388</v>
          </cell>
          <cell r="AK282" t="str">
            <v>Alejandro Salas Coronado</v>
          </cell>
          <cell r="AL282" t="str">
            <v>Operaciones</v>
          </cell>
          <cell r="AM282">
            <v>356</v>
          </cell>
          <cell r="AO282" t="str">
            <v>Si</v>
          </cell>
          <cell r="AQ282" t="str">
            <v>Asesor Tienda</v>
          </cell>
          <cell r="AR282" t="str">
            <v>NIVEL 13</v>
          </cell>
          <cell r="AS282" t="str">
            <v>Operaciones</v>
          </cell>
          <cell r="AT282" t="str">
            <v>Plaza</v>
          </cell>
          <cell r="AU282" t="str">
            <v xml:space="preserve">Bloque 1 </v>
          </cell>
          <cell r="AV282" t="str">
            <v>No</v>
          </cell>
          <cell r="AX282">
            <v>33870</v>
          </cell>
          <cell r="AY282" t="str">
            <v/>
          </cell>
          <cell r="AZ282" t="str">
            <v/>
          </cell>
          <cell r="BA282" t="str">
            <v/>
          </cell>
          <cell r="BB282" t="str">
            <v/>
          </cell>
          <cell r="BC282">
            <v>49556</v>
          </cell>
          <cell r="BD282" t="str">
            <v>No</v>
          </cell>
          <cell r="BF282" t="str">
            <v>Laptop, Auto utilitario, Celular</v>
          </cell>
          <cell r="BI282" t="str">
            <v>Si</v>
          </cell>
          <cell r="BJ282" t="str">
            <v>Oxxo Pachuca</v>
          </cell>
        </row>
        <row r="283">
          <cell r="H283">
            <v>3757386</v>
          </cell>
          <cell r="I283" t="str">
            <v>HECTOR ANTONIO CRUZ QUINTANA</v>
          </cell>
          <cell r="J283">
            <v>1</v>
          </cell>
          <cell r="K283" t="str">
            <v>PLANTA FIJO</v>
          </cell>
          <cell r="L283">
            <v>7</v>
          </cell>
          <cell r="M283" t="str">
            <v>EMPLEADO</v>
          </cell>
          <cell r="N283">
            <v>3</v>
          </cell>
          <cell r="O283" t="str">
            <v>REC HUMANOS</v>
          </cell>
          <cell r="P283" t="str">
            <v>O388</v>
          </cell>
          <cell r="Q283" t="str">
            <v>RN</v>
          </cell>
          <cell r="R283" t="str">
            <v>31MXZ</v>
          </cell>
          <cell r="S283" t="str">
            <v>Mexico Oriente MTW</v>
          </cell>
          <cell r="T283">
            <v>204364</v>
          </cell>
          <cell r="U283" t="str">
            <v>RECURSOS HUMANOS MEXICO ORIENTE</v>
          </cell>
          <cell r="V283">
            <v>2733251</v>
          </cell>
          <cell r="W283" t="str">
            <v>AUXILIAR PRESENTACION Y SEG DENUNCIAS</v>
          </cell>
          <cell r="X283">
            <v>57058</v>
          </cell>
          <cell r="Y283" t="str">
            <v>RESPONSABLE</v>
          </cell>
          <cell r="Z283" t="str">
            <v>36ROJO1271</v>
          </cell>
          <cell r="AA283">
            <v>26550</v>
          </cell>
          <cell r="AB283">
            <v>43801</v>
          </cell>
          <cell r="AC283" t="str">
            <v>B5</v>
          </cell>
          <cell r="AD283" t="str">
            <v>EMPLEADOS OXXO</v>
          </cell>
          <cell r="AE283" t="str">
            <v>Z1</v>
          </cell>
          <cell r="AF283" t="str">
            <v>ZONA ECONOMICA A</v>
          </cell>
          <cell r="AG283" t="str">
            <v>NIVEL 08</v>
          </cell>
          <cell r="AH283" t="str">
            <v>17.01.1993</v>
          </cell>
          <cell r="AI283" t="str">
            <v>SOLTER</v>
          </cell>
          <cell r="AJ283">
            <v>3880757</v>
          </cell>
          <cell r="AK283" t="str">
            <v>RUTH CATALINA HERNANDEZ JASSO</v>
          </cell>
          <cell r="AL283" t="str">
            <v>RRHH</v>
          </cell>
          <cell r="AM283">
            <v>190</v>
          </cell>
          <cell r="AO283" t="str">
            <v>Si</v>
          </cell>
          <cell r="AQ283" t="str">
            <v>Encargado Presentación y Seg Denuncias</v>
          </cell>
          <cell r="AR283" t="str">
            <v>NIVEL 10</v>
          </cell>
          <cell r="AS283" t="str">
            <v>RH</v>
          </cell>
          <cell r="AT283" t="str">
            <v>Plaza</v>
          </cell>
          <cell r="AU283" t="str">
            <v>Bloque 2</v>
          </cell>
          <cell r="AV283" t="str">
            <v>Si</v>
          </cell>
          <cell r="AW283" t="str">
            <v>PROMOCIÓN</v>
          </cell>
          <cell r="AX283">
            <v>34600</v>
          </cell>
          <cell r="AY283">
            <v>1.1579651941097724</v>
          </cell>
          <cell r="AZ283">
            <v>38497.5</v>
          </cell>
          <cell r="BA283">
            <v>0.45</v>
          </cell>
          <cell r="BB283">
            <v>0.30320150659133716</v>
          </cell>
          <cell r="BC283">
            <v>38844</v>
          </cell>
          <cell r="BD283" t="str">
            <v>No</v>
          </cell>
          <cell r="BF283" t="str">
            <v>Laptop, Auto utilitario, Celular</v>
          </cell>
          <cell r="BG283" t="str">
            <v>esta persona ya era encaragado y tiene sueldo de $24,700</v>
          </cell>
          <cell r="BI283" t="str">
            <v>Si</v>
          </cell>
          <cell r="BJ283" t="str">
            <v>Oxxo Region Centro Norte</v>
          </cell>
        </row>
        <row r="284">
          <cell r="H284">
            <v>1624856</v>
          </cell>
          <cell r="I284" t="str">
            <v>Haydee Santiago Bautista</v>
          </cell>
          <cell r="J284">
            <v>1</v>
          </cell>
          <cell r="K284" t="str">
            <v>PLANTA FIJO</v>
          </cell>
          <cell r="L284">
            <v>7</v>
          </cell>
          <cell r="M284" t="str">
            <v>EMPLEADO</v>
          </cell>
          <cell r="N284">
            <v>3</v>
          </cell>
          <cell r="O284" t="str">
            <v>REC HUMANOS</v>
          </cell>
          <cell r="P284" t="str">
            <v>O388</v>
          </cell>
          <cell r="Q284" t="str">
            <v>RN</v>
          </cell>
          <cell r="R284" t="str">
            <v>31MYQ</v>
          </cell>
          <cell r="S284" t="str">
            <v>Pachuca MTW</v>
          </cell>
          <cell r="T284">
            <v>1938293</v>
          </cell>
          <cell r="U284" t="str">
            <v>RECURSOS HUMANOS PACHUCA</v>
          </cell>
          <cell r="V284">
            <v>263944</v>
          </cell>
          <cell r="W284" t="str">
            <v>ENCARGADO RECLUTAMIENTO Y SELECCION</v>
          </cell>
          <cell r="X284">
            <v>110363</v>
          </cell>
          <cell r="Y284" t="str">
            <v>ENCARGADO RECLUTAMIENTO Y SELECCIÓN</v>
          </cell>
          <cell r="Z284" t="str">
            <v>36PKRO1771</v>
          </cell>
          <cell r="AA284">
            <v>28900</v>
          </cell>
          <cell r="AB284">
            <v>40870</v>
          </cell>
          <cell r="AC284" t="str">
            <v>B5</v>
          </cell>
          <cell r="AD284" t="str">
            <v>EMPLEADOS OXXO</v>
          </cell>
          <cell r="AE284" t="str">
            <v>Z3</v>
          </cell>
          <cell r="AF284" t="str">
            <v>ZONA ECONOMICA C</v>
          </cell>
          <cell r="AG284" t="str">
            <v>NIVEL 11</v>
          </cell>
          <cell r="AH284" t="str">
            <v>08.09.1979</v>
          </cell>
          <cell r="AI284" t="str">
            <v>CASADO</v>
          </cell>
          <cell r="AJ284">
            <v>1465515</v>
          </cell>
          <cell r="AK284" t="str">
            <v>Carla Citlalli Vega Lozano</v>
          </cell>
          <cell r="AL284" t="str">
            <v>RRHH</v>
          </cell>
          <cell r="AM284">
            <v>336</v>
          </cell>
          <cell r="AO284" t="str">
            <v>Si</v>
          </cell>
          <cell r="AQ284" t="str">
            <v>Coord Centro Reclutamiento</v>
          </cell>
          <cell r="AR284" t="str">
            <v>NIVEL 13</v>
          </cell>
          <cell r="AS284" t="str">
            <v>RH</v>
          </cell>
          <cell r="AT284" t="str">
            <v>Región</v>
          </cell>
          <cell r="AU284" t="str">
            <v xml:space="preserve">Bloque 1 </v>
          </cell>
          <cell r="AV284" t="str">
            <v>Si</v>
          </cell>
          <cell r="AW284" t="str">
            <v>PROMOCIÓN</v>
          </cell>
          <cell r="AX284">
            <v>32260</v>
          </cell>
          <cell r="AY284" t="str">
            <v/>
          </cell>
          <cell r="AZ284">
            <v>41905</v>
          </cell>
          <cell r="BA284">
            <v>0.45</v>
          </cell>
          <cell r="BB284">
            <v>0.11626297577854672</v>
          </cell>
          <cell r="BC284">
            <v>49556</v>
          </cell>
          <cell r="BD284" t="str">
            <v>No</v>
          </cell>
          <cell r="BF284" t="str">
            <v>Laptop, Celular</v>
          </cell>
          <cell r="BG284" t="str">
            <v>centro de reclutamiento</v>
          </cell>
          <cell r="BI284" t="str">
            <v>Si</v>
          </cell>
          <cell r="BJ284" t="str">
            <v>Oxxo Region Centro Norte</v>
          </cell>
        </row>
        <row r="285">
          <cell r="H285">
            <v>3684758</v>
          </cell>
          <cell r="I285" t="str">
            <v>GUSTAVO SANCHEZ RUBIO</v>
          </cell>
          <cell r="J285">
            <v>1</v>
          </cell>
          <cell r="K285" t="str">
            <v>PLANTA FIJO</v>
          </cell>
          <cell r="L285">
            <v>7</v>
          </cell>
          <cell r="M285" t="str">
            <v>EMPLEADO</v>
          </cell>
          <cell r="N285">
            <v>3</v>
          </cell>
          <cell r="O285" t="str">
            <v>REC HUMANOS</v>
          </cell>
          <cell r="P285" t="str">
            <v>O388</v>
          </cell>
          <cell r="Q285" t="str">
            <v>RN</v>
          </cell>
          <cell r="R285" t="str">
            <v>31MXZ</v>
          </cell>
          <cell r="S285" t="str">
            <v>Mexico Oriente MTW</v>
          </cell>
          <cell r="T285">
            <v>204364</v>
          </cell>
          <cell r="U285" t="str">
            <v>RECURSOS HUMANOS MEXICO ORIENTE</v>
          </cell>
          <cell r="V285">
            <v>2157222</v>
          </cell>
          <cell r="W285" t="str">
            <v>ENCARGADO PROTECCION PATRIMONIAL</v>
          </cell>
          <cell r="X285">
            <v>110216</v>
          </cell>
          <cell r="Y285" t="str">
            <v>ENCARGADO PROTECCION PATRIMONIAL</v>
          </cell>
          <cell r="Z285" t="str">
            <v>36ROJO1271</v>
          </cell>
          <cell r="AA285">
            <v>29950</v>
          </cell>
          <cell r="AB285">
            <v>43472</v>
          </cell>
          <cell r="AC285" t="str">
            <v>B5</v>
          </cell>
          <cell r="AD285" t="str">
            <v>EMPLEADOS OXXO</v>
          </cell>
          <cell r="AE285" t="str">
            <v>Z1</v>
          </cell>
          <cell r="AF285" t="str">
            <v>ZONA ECONOMICA A</v>
          </cell>
          <cell r="AG285" t="str">
            <v>NIVEL 11</v>
          </cell>
          <cell r="AH285" t="str">
            <v>21.06.1986</v>
          </cell>
          <cell r="AI285" t="str">
            <v>U LIBR</v>
          </cell>
          <cell r="AJ285">
            <v>5047010</v>
          </cell>
          <cell r="AK285" t="str">
            <v>Antonio Hernandez Zamudio</v>
          </cell>
          <cell r="AL285" t="str">
            <v>RRHH</v>
          </cell>
          <cell r="AM285">
            <v>24</v>
          </cell>
          <cell r="AN285" t="str">
            <v>CS</v>
          </cell>
          <cell r="AO285" t="str">
            <v>No</v>
          </cell>
          <cell r="AP285" t="str">
            <v>BAJA</v>
          </cell>
          <cell r="AR285" t="str">
            <v/>
          </cell>
          <cell r="AS285" t="str">
            <v/>
          </cell>
          <cell r="AT285" t="str">
            <v/>
          </cell>
          <cell r="AU285" t="str">
            <v/>
          </cell>
          <cell r="AX285">
            <v>0</v>
          </cell>
          <cell r="AY285" t="str">
            <v/>
          </cell>
          <cell r="AZ285" t="str">
            <v/>
          </cell>
          <cell r="BA285" t="str">
            <v/>
          </cell>
          <cell r="BB285">
            <v>-1</v>
          </cell>
          <cell r="BC285" t="e">
            <v>#N/A</v>
          </cell>
          <cell r="BD285" t="str">
            <v>No</v>
          </cell>
          <cell r="BG285" t="str">
            <v>Baja en Febrero 2022</v>
          </cell>
          <cell r="BI285" t="str">
            <v>No</v>
          </cell>
        </row>
        <row r="286">
          <cell r="H286">
            <v>5081911</v>
          </cell>
          <cell r="I286" t="str">
            <v>Gustavo Alan Romero Morales</v>
          </cell>
          <cell r="J286">
            <v>1</v>
          </cell>
          <cell r="K286" t="str">
            <v>PLANTA FIJO</v>
          </cell>
          <cell r="L286">
            <v>7</v>
          </cell>
          <cell r="M286" t="str">
            <v>EMPLEADO</v>
          </cell>
          <cell r="N286">
            <v>3</v>
          </cell>
          <cell r="O286" t="str">
            <v>REC HUMANOS</v>
          </cell>
          <cell r="P286" t="str">
            <v>O388</v>
          </cell>
          <cell r="Q286" t="str">
            <v>RN</v>
          </cell>
          <cell r="R286" t="str">
            <v>31MXZ</v>
          </cell>
          <cell r="S286" t="str">
            <v>Mexico Oriente MTW</v>
          </cell>
          <cell r="T286">
            <v>204364</v>
          </cell>
          <cell r="U286" t="str">
            <v>RECURSOS HUMANOS MEXICO ORIENTE</v>
          </cell>
          <cell r="V286">
            <v>2727122</v>
          </cell>
          <cell r="W286" t="str">
            <v>AUXILIAR SEGURIDAD Y SALUD OCUPACIONAL</v>
          </cell>
          <cell r="X286">
            <v>57025</v>
          </cell>
          <cell r="Y286" t="str">
            <v>AUXILIAR</v>
          </cell>
          <cell r="Z286" t="str">
            <v>36ROJO1271</v>
          </cell>
          <cell r="AA286">
            <v>33640</v>
          </cell>
          <cell r="AB286">
            <v>44593</v>
          </cell>
          <cell r="AC286" t="str">
            <v>B5</v>
          </cell>
          <cell r="AD286" t="str">
            <v>EMPLEADOS OXXO</v>
          </cell>
          <cell r="AE286" t="str">
            <v>Z1</v>
          </cell>
          <cell r="AF286" t="str">
            <v>ZONA ECONOMICA A</v>
          </cell>
          <cell r="AG286" t="str">
            <v>NIVEL 08</v>
          </cell>
          <cell r="AH286" t="str">
            <v>27.02.1992</v>
          </cell>
          <cell r="AI286" t="str">
            <v>NO MAR</v>
          </cell>
          <cell r="AJ286">
            <v>1624873</v>
          </cell>
          <cell r="AK286" t="str">
            <v>Yazmin Santana Ledezma</v>
          </cell>
          <cell r="AL286" t="str">
            <v>RRHH</v>
          </cell>
          <cell r="AO286" t="str">
            <v>Si</v>
          </cell>
          <cell r="AQ286" t="str">
            <v>Coord Seguridad y Salud Ocupacional</v>
          </cell>
          <cell r="AR286" t="str">
            <v>NIVEL 12</v>
          </cell>
          <cell r="AS286" t="str">
            <v>RH</v>
          </cell>
          <cell r="AT286" t="str">
            <v>Región</v>
          </cell>
          <cell r="AU286" t="str">
            <v>Bloque 2</v>
          </cell>
          <cell r="AV286" t="str">
            <v>No</v>
          </cell>
          <cell r="AX286">
            <v>33640</v>
          </cell>
          <cell r="AY286">
            <v>0.81988788691201564</v>
          </cell>
          <cell r="AZ286" t="str">
            <v/>
          </cell>
          <cell r="BA286" t="str">
            <v/>
          </cell>
          <cell r="BB286" t="str">
            <v/>
          </cell>
          <cell r="BC286">
            <v>53339</v>
          </cell>
          <cell r="BD286" t="str">
            <v>No</v>
          </cell>
          <cell r="BF286" t="str">
            <v>Laptop, Celular</v>
          </cell>
          <cell r="BI286" t="str">
            <v>Si</v>
          </cell>
          <cell r="BJ286" t="str">
            <v>Oxxo Region Centro Norte</v>
          </cell>
        </row>
        <row r="287">
          <cell r="H287">
            <v>3372012</v>
          </cell>
          <cell r="I287" t="str">
            <v>Gumaro Sanchez Hernandez</v>
          </cell>
          <cell r="J287">
            <v>1</v>
          </cell>
          <cell r="K287" t="str">
            <v>PLANTA FIJO</v>
          </cell>
          <cell r="L287">
            <v>98</v>
          </cell>
          <cell r="M287" t="str">
            <v>EQUIPO BASICO</v>
          </cell>
          <cell r="N287">
            <v>43</v>
          </cell>
          <cell r="O287" t="str">
            <v>OPS. COMERCIO</v>
          </cell>
          <cell r="P287" t="str">
            <v>O388</v>
          </cell>
          <cell r="Q287" t="str">
            <v>RN</v>
          </cell>
          <cell r="R287" t="str">
            <v>31MYB</v>
          </cell>
          <cell r="S287" t="str">
            <v>Mexico Satelite MTW</v>
          </cell>
          <cell r="T287">
            <v>1927622</v>
          </cell>
          <cell r="U287" t="str">
            <v>OPERACIONES 8</v>
          </cell>
          <cell r="V287">
            <v>1996010</v>
          </cell>
          <cell r="W287" t="str">
            <v>ASESOR TIENDA</v>
          </cell>
          <cell r="X287">
            <v>4752</v>
          </cell>
          <cell r="Y287" t="str">
            <v>ASESOR TIENDA</v>
          </cell>
          <cell r="Z287" t="str">
            <v>32SOJO1271</v>
          </cell>
          <cell r="AA287">
            <v>40540</v>
          </cell>
          <cell r="AB287">
            <v>42831</v>
          </cell>
          <cell r="AC287" t="str">
            <v>B5</v>
          </cell>
          <cell r="AD287" t="str">
            <v>EMPLEADOS OXXO</v>
          </cell>
          <cell r="AE287" t="str">
            <v>Z1</v>
          </cell>
          <cell r="AF287" t="str">
            <v>ZONA ECONOMICA A</v>
          </cell>
          <cell r="AG287" t="str">
            <v>NIVEL 13</v>
          </cell>
          <cell r="AH287" t="str">
            <v>22.08.1976</v>
          </cell>
          <cell r="AI287" t="str">
            <v>SOLTER</v>
          </cell>
          <cell r="AJ287">
            <v>1371811</v>
          </cell>
          <cell r="AK287" t="str">
            <v>Bruno Zarco Ramírez</v>
          </cell>
          <cell r="AL287" t="str">
            <v>Operaciones</v>
          </cell>
          <cell r="AM287">
            <v>970</v>
          </cell>
          <cell r="AO287" t="str">
            <v>Si</v>
          </cell>
          <cell r="AQ287" t="str">
            <v>Asesor Tienda</v>
          </cell>
          <cell r="AR287" t="str">
            <v>NIVEL 13</v>
          </cell>
          <cell r="AS287" t="str">
            <v>Operaciones</v>
          </cell>
          <cell r="AT287" t="str">
            <v>Plaza</v>
          </cell>
          <cell r="AU287" t="str">
            <v xml:space="preserve">Bloque 1 </v>
          </cell>
          <cell r="AV287" t="str">
            <v>No</v>
          </cell>
          <cell r="AX287">
            <v>40540</v>
          </cell>
          <cell r="AY287">
            <v>0.83846949327817999</v>
          </cell>
          <cell r="AZ287" t="str">
            <v/>
          </cell>
          <cell r="BA287" t="str">
            <v/>
          </cell>
          <cell r="BB287" t="str">
            <v/>
          </cell>
          <cell r="BC287">
            <v>62855</v>
          </cell>
          <cell r="BD287" t="str">
            <v>No</v>
          </cell>
          <cell r="BF287" t="str">
            <v>Laptop, Auto utilitario, Celular</v>
          </cell>
          <cell r="BI287" t="str">
            <v>Si</v>
          </cell>
          <cell r="BJ287" t="str">
            <v>Oxxo Izcalli</v>
          </cell>
        </row>
        <row r="288">
          <cell r="H288">
            <v>1624231</v>
          </cell>
          <cell r="I288" t="str">
            <v>Guillermo Ramirez Guijosa</v>
          </cell>
          <cell r="J288">
            <v>1</v>
          </cell>
          <cell r="K288" t="str">
            <v>PLANTA FIJO</v>
          </cell>
          <cell r="L288">
            <v>7</v>
          </cell>
          <cell r="M288" t="str">
            <v>EMPLEADO</v>
          </cell>
          <cell r="N288">
            <v>3</v>
          </cell>
          <cell r="O288" t="str">
            <v>REC HUMANOS</v>
          </cell>
          <cell r="P288" t="str">
            <v>O388</v>
          </cell>
          <cell r="Q288" t="str">
            <v>RN</v>
          </cell>
          <cell r="R288" t="str">
            <v>31MXZ</v>
          </cell>
          <cell r="S288" t="str">
            <v>Mexico Oriente MTW</v>
          </cell>
          <cell r="T288">
            <v>204364</v>
          </cell>
          <cell r="U288" t="str">
            <v>RECURSOS HUMANOS MEXICO ORIENTE</v>
          </cell>
          <cell r="V288">
            <v>2211690</v>
          </cell>
          <cell r="W288" t="str">
            <v>ENCARGADO PROTECCION PATRIMONIAL</v>
          </cell>
          <cell r="X288">
            <v>110216</v>
          </cell>
          <cell r="Y288" t="str">
            <v>ENCARGADO PROTECCION PATRIMONIAL</v>
          </cell>
          <cell r="Z288" t="str">
            <v>36ROJO1271</v>
          </cell>
          <cell r="AA288" t="e">
            <v>#N/A</v>
          </cell>
          <cell r="AB288">
            <v>40869</v>
          </cell>
          <cell r="AC288" t="str">
            <v>B5</v>
          </cell>
          <cell r="AD288" t="str">
            <v>EMPLEADOS OXXO</v>
          </cell>
          <cell r="AE288" t="str">
            <v>Z1</v>
          </cell>
          <cell r="AF288" t="str">
            <v>ZONA ECONOMICA A</v>
          </cell>
          <cell r="AG288" t="str">
            <v>NIVEL 11</v>
          </cell>
          <cell r="AH288" t="str">
            <v>07.09.1965</v>
          </cell>
          <cell r="AI288" t="str">
            <v>CASADO</v>
          </cell>
          <cell r="AJ288">
            <v>5047010</v>
          </cell>
          <cell r="AK288" t="str">
            <v>Antonio Hernandez Zamudio</v>
          </cell>
          <cell r="AL288" t="str">
            <v>RRHH</v>
          </cell>
          <cell r="AM288">
            <v>133</v>
          </cell>
          <cell r="AN288" t="str">
            <v>CS</v>
          </cell>
          <cell r="AO288" t="str">
            <v>No</v>
          </cell>
          <cell r="AP288" t="str">
            <v>BAJA</v>
          </cell>
          <cell r="AR288" t="str">
            <v/>
          </cell>
          <cell r="AS288" t="str">
            <v/>
          </cell>
          <cell r="AT288" t="str">
            <v/>
          </cell>
          <cell r="AU288" t="str">
            <v/>
          </cell>
          <cell r="AX288">
            <v>0</v>
          </cell>
          <cell r="AY288" t="str">
            <v/>
          </cell>
          <cell r="AZ288" t="str">
            <v/>
          </cell>
          <cell r="BA288" t="str">
            <v/>
          </cell>
          <cell r="BB288" t="str">
            <v/>
          </cell>
          <cell r="BC288" t="e">
            <v>#N/A</v>
          </cell>
          <cell r="BD288" t="str">
            <v>No</v>
          </cell>
          <cell r="BG288" t="str">
            <v>Baja en Noviembre</v>
          </cell>
          <cell r="BI288" t="str">
            <v>No</v>
          </cell>
        </row>
        <row r="289">
          <cell r="H289">
            <v>640043</v>
          </cell>
          <cell r="I289" t="str">
            <v>Guillermo Alarcon Gamero</v>
          </cell>
          <cell r="J289">
            <v>1</v>
          </cell>
          <cell r="K289" t="str">
            <v>PLANTA FIJO</v>
          </cell>
          <cell r="L289">
            <v>5</v>
          </cell>
          <cell r="M289" t="str">
            <v>GERENTE</v>
          </cell>
          <cell r="N289">
            <v>43</v>
          </cell>
          <cell r="O289" t="str">
            <v>OPS. COMERCIO</v>
          </cell>
          <cell r="P289" t="str">
            <v>O388</v>
          </cell>
          <cell r="Q289" t="str">
            <v>RL</v>
          </cell>
          <cell r="R289" t="str">
            <v>31MYP</v>
          </cell>
          <cell r="S289" t="str">
            <v>Of Central MTW</v>
          </cell>
          <cell r="T289">
            <v>1938264</v>
          </cell>
          <cell r="U289" t="str">
            <v>OXXO PACHUCA</v>
          </cell>
          <cell r="V289">
            <v>50001070</v>
          </cell>
          <cell r="W289" t="str">
            <v>GERENTE PLAZA PACHUCA</v>
          </cell>
          <cell r="X289">
            <v>2000024</v>
          </cell>
          <cell r="Y289" t="str">
            <v>COMERCIO18</v>
          </cell>
          <cell r="Z289" t="str">
            <v>32GETO3421</v>
          </cell>
          <cell r="AA289">
            <v>151960</v>
          </cell>
          <cell r="AB289" t="str">
            <v>05.05.1997</v>
          </cell>
          <cell r="AC289" t="str">
            <v>B4</v>
          </cell>
          <cell r="AD289" t="str">
            <v>FEMSA EJECUTIVOS</v>
          </cell>
          <cell r="AE289" t="str">
            <v>W4</v>
          </cell>
          <cell r="AF289" t="str">
            <v>GERENTE</v>
          </cell>
          <cell r="AG289" t="str">
            <v>G     19</v>
          </cell>
          <cell r="AH289" t="str">
            <v>24.04.1972</v>
          </cell>
          <cell r="AI289" t="str">
            <v>CASADO</v>
          </cell>
          <cell r="AJ289">
            <v>1582437</v>
          </cell>
          <cell r="AK289" t="str">
            <v>Ruben Muñoz Romero</v>
          </cell>
          <cell r="AL289" t="str">
            <v>Operaciones</v>
          </cell>
          <cell r="AO289" t="str">
            <v>Si</v>
          </cell>
          <cell r="AQ289" t="str">
            <v>Gerente Operaciones</v>
          </cell>
          <cell r="AR289">
            <v>0</v>
          </cell>
          <cell r="AS289" t="str">
            <v>Operaciones</v>
          </cell>
          <cell r="AT289" t="str">
            <v>Región</v>
          </cell>
          <cell r="AU289" t="str">
            <v xml:space="preserve">Bloque 1 </v>
          </cell>
          <cell r="AV289" t="str">
            <v>Si</v>
          </cell>
          <cell r="AW289" t="str">
            <v>PROMOCIÓN</v>
          </cell>
          <cell r="AX289">
            <v>197550</v>
          </cell>
          <cell r="AY289" t="str">
            <v/>
          </cell>
          <cell r="AZ289">
            <v>197548</v>
          </cell>
          <cell r="BA289">
            <v>0.3</v>
          </cell>
          <cell r="BB289">
            <v>0.30001316135825218</v>
          </cell>
          <cell r="BC289" t="e">
            <v>#N/A</v>
          </cell>
          <cell r="BD289" t="str">
            <v>No</v>
          </cell>
          <cell r="BF289" t="str">
            <v>Laptop, Bono Auto, Celular</v>
          </cell>
          <cell r="BI289" t="str">
            <v>Si</v>
          </cell>
          <cell r="BJ289" t="str">
            <v>Oxxo Region Centro Norte</v>
          </cell>
        </row>
        <row r="290">
          <cell r="H290">
            <v>1524917</v>
          </cell>
          <cell r="I290" t="str">
            <v>Gregorio Alberto Flores Morales</v>
          </cell>
          <cell r="J290">
            <v>1</v>
          </cell>
          <cell r="K290" t="str">
            <v>PLANTA FIJO</v>
          </cell>
          <cell r="L290">
            <v>98</v>
          </cell>
          <cell r="M290" t="str">
            <v>EQUIPO BASICO</v>
          </cell>
          <cell r="N290">
            <v>43</v>
          </cell>
          <cell r="O290" t="str">
            <v>OPS. COMERCIO</v>
          </cell>
          <cell r="P290" t="str">
            <v>O388</v>
          </cell>
          <cell r="Q290" t="str">
            <v>RN</v>
          </cell>
          <cell r="R290" t="str">
            <v>31MXZ</v>
          </cell>
          <cell r="S290" t="str">
            <v>Mexico Oriente MTW</v>
          </cell>
          <cell r="T290">
            <v>1945239</v>
          </cell>
          <cell r="U290" t="str">
            <v>OPERACIONES 6</v>
          </cell>
          <cell r="V290">
            <v>2007229</v>
          </cell>
          <cell r="W290" t="str">
            <v>ASESOR TIENDA</v>
          </cell>
          <cell r="X290">
            <v>4752</v>
          </cell>
          <cell r="Y290" t="str">
            <v>ASESOR TIENDA</v>
          </cell>
          <cell r="Z290" t="str">
            <v>32OOJO1271</v>
          </cell>
          <cell r="AA290">
            <v>40350</v>
          </cell>
          <cell r="AB290">
            <v>42614</v>
          </cell>
          <cell r="AC290" t="str">
            <v>B5</v>
          </cell>
          <cell r="AD290" t="str">
            <v>EMPLEADOS OXXO</v>
          </cell>
          <cell r="AE290" t="str">
            <v>Z1</v>
          </cell>
          <cell r="AF290" t="str">
            <v>ZONA ECONOMICA A</v>
          </cell>
          <cell r="AG290" t="str">
            <v>NIVEL 13</v>
          </cell>
          <cell r="AH290" t="str">
            <v>16.06.1982</v>
          </cell>
          <cell r="AI290" t="str">
            <v>U LIBR</v>
          </cell>
          <cell r="AJ290">
            <v>223449</v>
          </cell>
          <cell r="AK290" t="str">
            <v>Elizabeth Garcia Lopez</v>
          </cell>
          <cell r="AL290" t="str">
            <v>Operaciones</v>
          </cell>
          <cell r="AM290">
            <v>75</v>
          </cell>
          <cell r="AO290" t="str">
            <v>Si</v>
          </cell>
          <cell r="AQ290" t="str">
            <v>Asesor Tienda</v>
          </cell>
          <cell r="AR290" t="str">
            <v>NIVEL 13</v>
          </cell>
          <cell r="AS290" t="str">
            <v>Operaciones</v>
          </cell>
          <cell r="AT290" t="str">
            <v>Plaza</v>
          </cell>
          <cell r="AU290" t="str">
            <v xml:space="preserve">Bloque 1 </v>
          </cell>
          <cell r="AV290" t="str">
            <v>No</v>
          </cell>
          <cell r="AX290">
            <v>40350</v>
          </cell>
          <cell r="AY290">
            <v>0.83453981385729059</v>
          </cell>
          <cell r="AZ290" t="str">
            <v/>
          </cell>
          <cell r="BA290" t="str">
            <v/>
          </cell>
          <cell r="BB290" t="str">
            <v/>
          </cell>
          <cell r="BC290">
            <v>62855</v>
          </cell>
          <cell r="BD290" t="str">
            <v>No</v>
          </cell>
          <cell r="BF290" t="str">
            <v>Laptop, Auto utilitario, Celular</v>
          </cell>
          <cell r="BI290" t="str">
            <v>Si</v>
          </cell>
          <cell r="BJ290" t="str">
            <v>Oxxo Tecamac</v>
          </cell>
        </row>
        <row r="291">
          <cell r="H291">
            <v>3076719</v>
          </cell>
          <cell r="I291" t="str">
            <v>Gloria Guadalupe Zertuche Espinoza</v>
          </cell>
          <cell r="J291">
            <v>1</v>
          </cell>
          <cell r="K291" t="str">
            <v>PLANTA FIJO</v>
          </cell>
          <cell r="L291">
            <v>7</v>
          </cell>
          <cell r="M291" t="str">
            <v>EMPLEADO</v>
          </cell>
          <cell r="N291">
            <v>43</v>
          </cell>
          <cell r="O291" t="str">
            <v>OPS. COMERCIO</v>
          </cell>
          <cell r="P291" t="str">
            <v>O388</v>
          </cell>
          <cell r="Q291" t="str">
            <v>RN</v>
          </cell>
          <cell r="R291" t="str">
            <v>31MYQ</v>
          </cell>
          <cell r="S291" t="str">
            <v>Pachuca MTW</v>
          </cell>
          <cell r="T291">
            <v>1938279</v>
          </cell>
          <cell r="U291" t="str">
            <v>OPERACIONES PACHUCA</v>
          </cell>
          <cell r="V291">
            <v>260143</v>
          </cell>
          <cell r="W291" t="str">
            <v>AUXILIAR MANTENIMIENTO</v>
          </cell>
          <cell r="X291">
            <v>110207</v>
          </cell>
          <cell r="Y291" t="str">
            <v>AUXILIAR MANTENIMIENTO</v>
          </cell>
          <cell r="Z291" t="str">
            <v>32KAPO1771</v>
          </cell>
          <cell r="AA291">
            <v>19500</v>
          </cell>
          <cell r="AB291">
            <v>42248</v>
          </cell>
          <cell r="AC291" t="str">
            <v>B5</v>
          </cell>
          <cell r="AD291" t="str">
            <v>EMPLEADOS OXXO</v>
          </cell>
          <cell r="AE291" t="str">
            <v>Z3</v>
          </cell>
          <cell r="AF291" t="str">
            <v>ZONA ECONOMICA C</v>
          </cell>
          <cell r="AG291" t="str">
            <v>NIVEL 09</v>
          </cell>
          <cell r="AH291" t="str">
            <v>12.12.1987</v>
          </cell>
          <cell r="AI291" t="str">
            <v>U LIBR</v>
          </cell>
          <cell r="AJ291">
            <v>1998196</v>
          </cell>
          <cell r="AK291" t="str">
            <v>RICARDO RAUL RAMIREZ HERNANDEZ</v>
          </cell>
          <cell r="AL291" t="str">
            <v>Mantenimiento</v>
          </cell>
          <cell r="AM291">
            <v>94</v>
          </cell>
          <cell r="AO291" t="str">
            <v>Si</v>
          </cell>
          <cell r="AQ291" t="str">
            <v>Aux Mtto</v>
          </cell>
          <cell r="AR291" t="str">
            <v>NIVEL 09</v>
          </cell>
          <cell r="AS291" t="str">
            <v>Mtto</v>
          </cell>
          <cell r="AT291" t="str">
            <v>Región</v>
          </cell>
          <cell r="AU291" t="str">
            <v>Bloque 2</v>
          </cell>
          <cell r="AV291" t="str">
            <v>No</v>
          </cell>
          <cell r="AX291">
            <v>19500</v>
          </cell>
          <cell r="AY291" t="str">
            <v/>
          </cell>
          <cell r="AZ291" t="str">
            <v/>
          </cell>
          <cell r="BA291" t="str">
            <v/>
          </cell>
          <cell r="BB291" t="str">
            <v/>
          </cell>
          <cell r="BC291">
            <v>27469</v>
          </cell>
          <cell r="BD291" t="str">
            <v>No</v>
          </cell>
          <cell r="BF291" t="str">
            <v>Laptop, celular</v>
          </cell>
          <cell r="BI291" t="str">
            <v>Si</v>
          </cell>
          <cell r="BJ291" t="str">
            <v>Oxxo Region Centro Norte</v>
          </cell>
        </row>
        <row r="292">
          <cell r="H292">
            <v>3543289</v>
          </cell>
          <cell r="I292" t="str">
            <v>GLORIA EVA MELGOZA PEREZ</v>
          </cell>
          <cell r="J292">
            <v>1</v>
          </cell>
          <cell r="K292" t="str">
            <v>PLANTA FIJO</v>
          </cell>
          <cell r="L292">
            <v>7</v>
          </cell>
          <cell r="M292" t="str">
            <v>EMPLEADO</v>
          </cell>
          <cell r="N292">
            <v>3</v>
          </cell>
          <cell r="O292" t="str">
            <v>REC HUMANOS</v>
          </cell>
          <cell r="P292" t="str">
            <v>O388</v>
          </cell>
          <cell r="Q292" t="str">
            <v>RN</v>
          </cell>
          <cell r="R292" t="str">
            <v>31MYB</v>
          </cell>
          <cell r="S292" t="str">
            <v>Mexico Satelite MTW</v>
          </cell>
          <cell r="T292">
            <v>204460</v>
          </cell>
          <cell r="U292" t="str">
            <v>RECURSOS HUMANOS MEXICO SATELITE</v>
          </cell>
          <cell r="V292">
            <v>2375202</v>
          </cell>
          <cell r="W292" t="str">
            <v>ENCARGADO RECLUTAMIENTO Y SELECCION TDAS</v>
          </cell>
          <cell r="X292">
            <v>4017</v>
          </cell>
          <cell r="Y292" t="str">
            <v>ENCARGADO RECLUTAMIENTO Y SELECCION</v>
          </cell>
          <cell r="Z292" t="str">
            <v>36OSWO1271</v>
          </cell>
          <cell r="AA292">
            <v>25060</v>
          </cell>
          <cell r="AB292">
            <v>43201</v>
          </cell>
          <cell r="AC292" t="str">
            <v>B5</v>
          </cell>
          <cell r="AD292" t="str">
            <v>EMPLEADOS OXXO</v>
          </cell>
          <cell r="AE292" t="str">
            <v>Z1</v>
          </cell>
          <cell r="AF292" t="str">
            <v>ZONA ECONOMICA A</v>
          </cell>
          <cell r="AG292" t="str">
            <v>NIVEL 10</v>
          </cell>
          <cell r="AH292" t="str">
            <v>02.08.1980</v>
          </cell>
          <cell r="AI292" t="str">
            <v>SOLTER</v>
          </cell>
          <cell r="AJ292">
            <v>1607912</v>
          </cell>
          <cell r="AK292" t="str">
            <v>Vanessa Aguirre Silva</v>
          </cell>
          <cell r="AL292" t="str">
            <v>RRHH</v>
          </cell>
          <cell r="AM292">
            <v>1065</v>
          </cell>
          <cell r="AO292" t="str">
            <v>Si</v>
          </cell>
          <cell r="AQ292" t="str">
            <v>Enc Reclutamiento y Selección</v>
          </cell>
          <cell r="AR292" t="str">
            <v>NIVEL 10</v>
          </cell>
          <cell r="AS292" t="str">
            <v>RH</v>
          </cell>
          <cell r="AT292" t="str">
            <v>Plaza</v>
          </cell>
          <cell r="AU292" t="str">
            <v>Bloque 2</v>
          </cell>
          <cell r="AV292" t="str">
            <v>No</v>
          </cell>
          <cell r="AX292">
            <v>25060</v>
          </cell>
          <cell r="AY292">
            <v>0.83868808567603748</v>
          </cell>
          <cell r="AZ292" t="str">
            <v/>
          </cell>
          <cell r="BA292" t="str">
            <v/>
          </cell>
          <cell r="BB292" t="str">
            <v/>
          </cell>
          <cell r="BC292">
            <v>38844</v>
          </cell>
          <cell r="BD292" t="str">
            <v>No</v>
          </cell>
          <cell r="BE292" t="str">
            <v>Centro de Reclutamineto</v>
          </cell>
          <cell r="BF292" t="str">
            <v>Laptop, Celular</v>
          </cell>
          <cell r="BG292" t="str">
            <v>Centro de Reclutamineto</v>
          </cell>
          <cell r="BI292" t="str">
            <v>Si</v>
          </cell>
        </row>
        <row r="293">
          <cell r="H293">
            <v>1538518</v>
          </cell>
          <cell r="I293" t="str">
            <v>Gicela Espinosa Maldonado</v>
          </cell>
          <cell r="J293">
            <v>1</v>
          </cell>
          <cell r="K293" t="str">
            <v>PLANTA FIJO</v>
          </cell>
          <cell r="L293">
            <v>98</v>
          </cell>
          <cell r="M293" t="str">
            <v>EQUIPO BASICO</v>
          </cell>
          <cell r="N293">
            <v>15</v>
          </cell>
          <cell r="O293" t="str">
            <v>MERCADOTECNIA</v>
          </cell>
          <cell r="P293" t="str">
            <v>O388</v>
          </cell>
          <cell r="Q293" t="str">
            <v>RN</v>
          </cell>
          <cell r="R293" t="str">
            <v>31MXZ</v>
          </cell>
          <cell r="S293" t="str">
            <v>Mexico Oriente MTW</v>
          </cell>
          <cell r="T293">
            <v>204366</v>
          </cell>
          <cell r="U293" t="str">
            <v>MERCADEO MEXICO ORIENTE</v>
          </cell>
          <cell r="V293">
            <v>2735989</v>
          </cell>
          <cell r="W293" t="str">
            <v>JEFE MERCADEO</v>
          </cell>
          <cell r="X293">
            <v>4827</v>
          </cell>
          <cell r="Y293" t="str">
            <v>JEFE MERCADEO</v>
          </cell>
          <cell r="Z293" t="str">
            <v>39SOWO1271</v>
          </cell>
          <cell r="AA293">
            <v>60000</v>
          </cell>
          <cell r="AB293">
            <v>40427</v>
          </cell>
          <cell r="AC293" t="str">
            <v>B5</v>
          </cell>
          <cell r="AD293" t="str">
            <v>EMPLEADOS OXXO</v>
          </cell>
          <cell r="AE293" t="str">
            <v>Z1</v>
          </cell>
          <cell r="AF293" t="str">
            <v>ZONA ECONOMICA A</v>
          </cell>
          <cell r="AG293" t="str">
            <v>NIVEL 15</v>
          </cell>
          <cell r="AH293" t="str">
            <v>07.05.1982</v>
          </cell>
          <cell r="AI293" t="str">
            <v>CASADO</v>
          </cell>
          <cell r="AJ293">
            <v>1453149</v>
          </cell>
          <cell r="AK293" t="str">
            <v>Ricardo Ortiz Molina</v>
          </cell>
          <cell r="AL293" t="str">
            <v>Comercial</v>
          </cell>
          <cell r="AO293" t="str">
            <v>Si</v>
          </cell>
          <cell r="AQ293" t="str">
            <v>Jefe Comercial</v>
          </cell>
          <cell r="AR293" t="str">
            <v>NIVEL 14</v>
          </cell>
          <cell r="AS293" t="str">
            <v>Comercial</v>
          </cell>
          <cell r="AT293" t="str">
            <v>Plaza</v>
          </cell>
          <cell r="AU293" t="str">
            <v xml:space="preserve">Bloque 1 </v>
          </cell>
          <cell r="AV293" t="str">
            <v>Si</v>
          </cell>
          <cell r="AW293" t="str">
            <v>DEMOCIÓN</v>
          </cell>
          <cell r="AX293">
            <v>60000</v>
          </cell>
          <cell r="AY293">
            <v>1.0578279266572637</v>
          </cell>
          <cell r="AZ293">
            <v>78000</v>
          </cell>
          <cell r="BA293">
            <v>0.3</v>
          </cell>
          <cell r="BB293">
            <v>0</v>
          </cell>
          <cell r="BC293">
            <v>73736</v>
          </cell>
          <cell r="BD293" t="str">
            <v>No</v>
          </cell>
          <cell r="BF293" t="str">
            <v>Laptop, Auto utilitario, Celular</v>
          </cell>
          <cell r="BI293" t="str">
            <v>Si</v>
          </cell>
          <cell r="BJ293" t="str">
            <v>Oxxo Tecamac</v>
          </cell>
        </row>
        <row r="294">
          <cell r="H294">
            <v>1356930</v>
          </cell>
          <cell r="I294" t="str">
            <v>Gerardo Ramirez Lira</v>
          </cell>
          <cell r="J294">
            <v>2</v>
          </cell>
          <cell r="K294" t="str">
            <v>PLANTA VARIABLE</v>
          </cell>
          <cell r="L294">
            <v>48</v>
          </cell>
          <cell r="M294" t="str">
            <v>EMPLEADO CUADRILLA</v>
          </cell>
          <cell r="N294">
            <v>37</v>
          </cell>
          <cell r="O294" t="str">
            <v>AUDITOR INVENT.</v>
          </cell>
          <cell r="P294" t="str">
            <v>O388</v>
          </cell>
          <cell r="Q294" t="str">
            <v>RX</v>
          </cell>
          <cell r="R294" t="str">
            <v>31MXZ</v>
          </cell>
          <cell r="S294" t="str">
            <v>Mexico Oriente MTW</v>
          </cell>
          <cell r="T294">
            <v>204365</v>
          </cell>
          <cell r="U294" t="str">
            <v>ADMINISTRATIVO MEXICO ORIENTE</v>
          </cell>
          <cell r="V294">
            <v>90922</v>
          </cell>
          <cell r="W294" t="str">
            <v>AUDITOR INVENTARIOS</v>
          </cell>
          <cell r="X294">
            <v>4363</v>
          </cell>
          <cell r="Y294" t="str">
            <v>AUDITOR INVENTARIOS</v>
          </cell>
          <cell r="Z294" t="str">
            <v>31YROO1271</v>
          </cell>
          <cell r="AA294">
            <v>16680</v>
          </cell>
          <cell r="AB294">
            <v>42650</v>
          </cell>
          <cell r="AC294" t="str">
            <v>B5</v>
          </cell>
          <cell r="AD294" t="str">
            <v>EMPLEADOS OXXO</v>
          </cell>
          <cell r="AE294" t="str">
            <v>Z1</v>
          </cell>
          <cell r="AF294" t="str">
            <v>ZONA ECONOMICA A</v>
          </cell>
          <cell r="AG294" t="str">
            <v>NIVEL 06</v>
          </cell>
          <cell r="AH294" t="str">
            <v>29.08.1983</v>
          </cell>
          <cell r="AI294" t="str">
            <v>SOLTER</v>
          </cell>
          <cell r="AJ294">
            <v>1636257</v>
          </cell>
          <cell r="AK294" t="str">
            <v>Carlos Eduardo Delfin Trejo</v>
          </cell>
          <cell r="AL294" t="str">
            <v>Administrativo</v>
          </cell>
          <cell r="AM294">
            <v>1039</v>
          </cell>
          <cell r="AO294" t="str">
            <v>Si</v>
          </cell>
          <cell r="AQ294" t="str">
            <v>Auditor Inventarios</v>
          </cell>
          <cell r="AR294" t="str">
            <v>NIVEL 06</v>
          </cell>
          <cell r="AS294" t="str">
            <v>Administrativo</v>
          </cell>
          <cell r="AT294" t="str">
            <v>Región</v>
          </cell>
          <cell r="AU294" t="str">
            <v>Bloque 2</v>
          </cell>
          <cell r="AV294" t="str">
            <v>No</v>
          </cell>
          <cell r="AX294">
            <v>16680</v>
          </cell>
          <cell r="AY294">
            <v>0.97772567409144195</v>
          </cell>
          <cell r="AZ294" t="str">
            <v/>
          </cell>
          <cell r="BA294" t="str">
            <v/>
          </cell>
          <cell r="BB294" t="str">
            <v/>
          </cell>
          <cell r="BC294">
            <v>22178</v>
          </cell>
          <cell r="BD294" t="str">
            <v>No</v>
          </cell>
          <cell r="BF294" t="str">
            <v>Desktop por región</v>
          </cell>
          <cell r="BI294" t="str">
            <v>Si</v>
          </cell>
          <cell r="BJ294" t="str">
            <v>Oxxo Region Centro Norte</v>
          </cell>
        </row>
        <row r="295">
          <cell r="H295">
            <v>3132687</v>
          </cell>
          <cell r="I295" t="str">
            <v>Geovanni Ramirez Morales</v>
          </cell>
          <cell r="J295">
            <v>1</v>
          </cell>
          <cell r="K295" t="str">
            <v>PLANTA FIJO</v>
          </cell>
          <cell r="L295">
            <v>7</v>
          </cell>
          <cell r="M295" t="str">
            <v>EMPLEADO</v>
          </cell>
          <cell r="N295">
            <v>10</v>
          </cell>
          <cell r="O295" t="str">
            <v>FINZAS Y ADMON</v>
          </cell>
          <cell r="P295" t="str">
            <v>O388</v>
          </cell>
          <cell r="Q295" t="str">
            <v>RN</v>
          </cell>
          <cell r="R295" t="str">
            <v>31MYQ</v>
          </cell>
          <cell r="S295" t="str">
            <v>Pachuca MTW</v>
          </cell>
          <cell r="T295">
            <v>1938292</v>
          </cell>
          <cell r="U295" t="str">
            <v>ADMINISTRATIVO PACHUCA</v>
          </cell>
          <cell r="V295">
            <v>1580947</v>
          </cell>
          <cell r="W295" t="str">
            <v>CONTADOR</v>
          </cell>
          <cell r="X295">
            <v>110548</v>
          </cell>
          <cell r="Y295" t="str">
            <v>CONTADOR</v>
          </cell>
          <cell r="Z295" t="str">
            <v>31PDPO1771</v>
          </cell>
          <cell r="AA295">
            <v>29840</v>
          </cell>
          <cell r="AB295">
            <v>42366</v>
          </cell>
          <cell r="AC295" t="str">
            <v>B5</v>
          </cell>
          <cell r="AD295" t="str">
            <v>EMPLEADOS OXXO</v>
          </cell>
          <cell r="AE295" t="str">
            <v>Z3</v>
          </cell>
          <cell r="AF295" t="str">
            <v>ZONA ECONOMICA C</v>
          </cell>
          <cell r="AG295" t="str">
            <v>NIVEL 12</v>
          </cell>
          <cell r="AH295" t="str">
            <v>26.03.1993</v>
          </cell>
          <cell r="AI295" t="str">
            <v>SOLTER</v>
          </cell>
          <cell r="AJ295">
            <v>123643</v>
          </cell>
          <cell r="AK295" t="str">
            <v>Jorge David Castro Ramirez</v>
          </cell>
          <cell r="AL295" t="str">
            <v>Administrativo</v>
          </cell>
          <cell r="AM295">
            <v>15</v>
          </cell>
          <cell r="AO295" t="str">
            <v>Si</v>
          </cell>
          <cell r="AQ295" t="str">
            <v>Jefe Admin</v>
          </cell>
          <cell r="AR295" t="str">
            <v>NIVEL 14</v>
          </cell>
          <cell r="AS295" t="str">
            <v>Administrativo</v>
          </cell>
          <cell r="AT295" t="str">
            <v>Plaza</v>
          </cell>
          <cell r="AU295" t="str">
            <v xml:space="preserve">Bloque 1 </v>
          </cell>
          <cell r="AV295" t="str">
            <v>Si</v>
          </cell>
          <cell r="AW295" t="str">
            <v>PROMOCIÓN</v>
          </cell>
          <cell r="AX295">
            <v>40150</v>
          </cell>
          <cell r="AY295">
            <v>0.9085766010409595</v>
          </cell>
          <cell r="AZ295">
            <v>43268</v>
          </cell>
          <cell r="BA295">
            <v>0.45</v>
          </cell>
          <cell r="BB295">
            <v>0.34550938337801607</v>
          </cell>
          <cell r="BC295">
            <v>57447</v>
          </cell>
          <cell r="BD295" t="str">
            <v>No</v>
          </cell>
          <cell r="BF295" t="str">
            <v>Laptop, Auto utilitario, Celular</v>
          </cell>
          <cell r="BI295" t="str">
            <v>Si</v>
          </cell>
          <cell r="BJ295" t="str">
            <v>Oxxo Zumpango</v>
          </cell>
        </row>
        <row r="296">
          <cell r="H296">
            <v>3051641</v>
          </cell>
          <cell r="I296" t="str">
            <v>Genaro Ariel Perez Flores</v>
          </cell>
          <cell r="J296">
            <v>1</v>
          </cell>
          <cell r="K296" t="str">
            <v>PLANTA FIJO</v>
          </cell>
          <cell r="L296">
            <v>7</v>
          </cell>
          <cell r="M296" t="str">
            <v>EMPLEADO</v>
          </cell>
          <cell r="N296">
            <v>3</v>
          </cell>
          <cell r="O296" t="str">
            <v>REC HUMANOS</v>
          </cell>
          <cell r="P296" t="str">
            <v>O388</v>
          </cell>
          <cell r="Q296" t="str">
            <v>RN</v>
          </cell>
          <cell r="R296" t="str">
            <v>31MYQ</v>
          </cell>
          <cell r="S296" t="str">
            <v>Pachuca MTW</v>
          </cell>
          <cell r="T296">
            <v>1938293</v>
          </cell>
          <cell r="U296" t="str">
            <v>RECURSOS HUMANOS PACHUCA</v>
          </cell>
          <cell r="V296">
            <v>2244950</v>
          </cell>
          <cell r="W296" t="str">
            <v>ENCARGADO RECLUTAMIENTO Y SELECCION TDAS</v>
          </cell>
          <cell r="X296">
            <v>4017</v>
          </cell>
          <cell r="Y296" t="str">
            <v>ENCARGADO RECLUTAMIENTO Y SELECCION</v>
          </cell>
          <cell r="Z296" t="str">
            <v>36PKRO1771</v>
          </cell>
          <cell r="AA296">
            <v>21500</v>
          </cell>
          <cell r="AB296">
            <v>42541</v>
          </cell>
          <cell r="AC296" t="str">
            <v>B5</v>
          </cell>
          <cell r="AD296" t="str">
            <v>EMPLEADOS OXXO</v>
          </cell>
          <cell r="AE296" t="str">
            <v>Z3</v>
          </cell>
          <cell r="AF296" t="str">
            <v>ZONA ECONOMICA C</v>
          </cell>
          <cell r="AG296" t="str">
            <v>NIVEL 10</v>
          </cell>
          <cell r="AH296" t="str">
            <v>09.06.1997</v>
          </cell>
          <cell r="AI296" t="str">
            <v>SOLTER</v>
          </cell>
          <cell r="AJ296">
            <v>1425152</v>
          </cell>
          <cell r="AK296" t="str">
            <v>Citlally Betlem Rodríguez Martínez</v>
          </cell>
          <cell r="AL296" t="str">
            <v>RRHH</v>
          </cell>
          <cell r="AM296">
            <v>1227</v>
          </cell>
          <cell r="AO296" t="str">
            <v>No</v>
          </cell>
          <cell r="AP296" t="str">
            <v>TRANSFERENCIA OTRA UDN</v>
          </cell>
          <cell r="AR296" t="str">
            <v/>
          </cell>
          <cell r="AS296" t="str">
            <v/>
          </cell>
          <cell r="AT296" t="str">
            <v/>
          </cell>
          <cell r="AU296" t="str">
            <v/>
          </cell>
          <cell r="AV296" t="str">
            <v>No</v>
          </cell>
          <cell r="AX296">
            <v>21500</v>
          </cell>
          <cell r="AY296" t="str">
            <v/>
          </cell>
          <cell r="AZ296" t="str">
            <v/>
          </cell>
          <cell r="BA296" t="str">
            <v/>
          </cell>
          <cell r="BB296" t="str">
            <v/>
          </cell>
          <cell r="BC296" t="e">
            <v>#N/A</v>
          </cell>
          <cell r="BD296" t="str">
            <v>No</v>
          </cell>
          <cell r="BG296" t="str">
            <v>Centro de Reclutamineto</v>
          </cell>
          <cell r="BI296" t="str">
            <v>Si</v>
          </cell>
        </row>
        <row r="297">
          <cell r="H297">
            <v>1637643</v>
          </cell>
          <cell r="I297" t="str">
            <v>Gabriela Chavez Salazar</v>
          </cell>
          <cell r="J297">
            <v>1</v>
          </cell>
          <cell r="K297" t="str">
            <v>PLANTA FIJO</v>
          </cell>
          <cell r="L297">
            <v>7</v>
          </cell>
          <cell r="M297" t="str">
            <v>EMPLEADO</v>
          </cell>
          <cell r="N297">
            <v>3</v>
          </cell>
          <cell r="O297" t="str">
            <v>REC HUMANOS</v>
          </cell>
          <cell r="P297" t="str">
            <v>O388</v>
          </cell>
          <cell r="Q297" t="str">
            <v>RN</v>
          </cell>
          <cell r="R297" t="str">
            <v>31MXZ</v>
          </cell>
          <cell r="S297" t="str">
            <v>Mexico Oriente MTW</v>
          </cell>
          <cell r="T297">
            <v>204364</v>
          </cell>
          <cell r="U297" t="str">
            <v>RECURSOS HUMANOS MEXICO ORIENTE</v>
          </cell>
          <cell r="V297">
            <v>1592969</v>
          </cell>
          <cell r="W297" t="str">
            <v>ENCARGADO RECLUTAMIENTO Y SELECCION TDAS</v>
          </cell>
          <cell r="X297">
            <v>4017</v>
          </cell>
          <cell r="Y297" t="str">
            <v>ENCARGADO RECLUTAMIENTO Y SELECCION</v>
          </cell>
          <cell r="Z297" t="str">
            <v>36ROJO1271</v>
          </cell>
          <cell r="AA297">
            <v>25740</v>
          </cell>
          <cell r="AB297">
            <v>40938</v>
          </cell>
          <cell r="AC297" t="str">
            <v>B5</v>
          </cell>
          <cell r="AD297" t="str">
            <v>EMPLEADOS OXXO</v>
          </cell>
          <cell r="AE297" t="str">
            <v>Z1</v>
          </cell>
          <cell r="AF297" t="str">
            <v>ZONA ECONOMICA A</v>
          </cell>
          <cell r="AG297" t="str">
            <v>NIVEL 10</v>
          </cell>
          <cell r="AH297" t="str">
            <v>07.04.1978</v>
          </cell>
          <cell r="AI297" t="str">
            <v>SOLTER</v>
          </cell>
          <cell r="AJ297">
            <v>3630067</v>
          </cell>
          <cell r="AK297" t="str">
            <v>Claudia Rosario Tinoco Saavedra</v>
          </cell>
          <cell r="AL297" t="str">
            <v>RRHH</v>
          </cell>
          <cell r="AM297">
            <v>404</v>
          </cell>
          <cell r="AO297" t="str">
            <v>No</v>
          </cell>
          <cell r="AP297" t="str">
            <v>TRANSFERENCIA OTRA UDN</v>
          </cell>
          <cell r="AR297" t="str">
            <v/>
          </cell>
          <cell r="AS297" t="str">
            <v/>
          </cell>
          <cell r="AT297" t="str">
            <v/>
          </cell>
          <cell r="AU297" t="str">
            <v/>
          </cell>
          <cell r="AV297" t="str">
            <v>No</v>
          </cell>
          <cell r="AX297">
            <v>25740</v>
          </cell>
          <cell r="AY297" t="str">
            <v/>
          </cell>
          <cell r="AZ297" t="str">
            <v/>
          </cell>
          <cell r="BA297" t="str">
            <v/>
          </cell>
          <cell r="BB297" t="str">
            <v/>
          </cell>
          <cell r="BC297" t="e">
            <v>#N/A</v>
          </cell>
          <cell r="BD297" t="str">
            <v>No</v>
          </cell>
          <cell r="BG297" t="str">
            <v>Centro de Reclutamineto</v>
          </cell>
          <cell r="BI297" t="str">
            <v>Si</v>
          </cell>
        </row>
        <row r="298">
          <cell r="H298">
            <v>3485144</v>
          </cell>
          <cell r="I298" t="str">
            <v>Gabriela Cardenas Cabrera</v>
          </cell>
          <cell r="J298">
            <v>1</v>
          </cell>
          <cell r="K298" t="str">
            <v>PLANTA FIJO</v>
          </cell>
          <cell r="L298">
            <v>7</v>
          </cell>
          <cell r="M298" t="str">
            <v>EMPLEADO</v>
          </cell>
          <cell r="N298">
            <v>42</v>
          </cell>
          <cell r="O298" t="str">
            <v>EXPANSION</v>
          </cell>
          <cell r="P298" t="str">
            <v>O388</v>
          </cell>
          <cell r="Q298" t="str">
            <v>RN</v>
          </cell>
          <cell r="R298" t="str">
            <v>31MYB</v>
          </cell>
          <cell r="S298" t="str">
            <v>Mexico Satelite MTW</v>
          </cell>
          <cell r="T298">
            <v>1907059</v>
          </cell>
          <cell r="U298" t="str">
            <v>EXPANSION MEXICO SATELITE</v>
          </cell>
          <cell r="V298">
            <v>2038885</v>
          </cell>
          <cell r="W298" t="str">
            <v>ENCARGADO EXPANSION</v>
          </cell>
          <cell r="X298">
            <v>110283</v>
          </cell>
          <cell r="Y298" t="str">
            <v>ENCARGADO EXPANSION</v>
          </cell>
          <cell r="Z298" t="str">
            <v>37GEAO1271</v>
          </cell>
          <cell r="AA298">
            <v>24350</v>
          </cell>
          <cell r="AB298">
            <v>43075</v>
          </cell>
          <cell r="AC298" t="str">
            <v>B5</v>
          </cell>
          <cell r="AD298" t="str">
            <v>EMPLEADOS OXXO</v>
          </cell>
          <cell r="AE298" t="str">
            <v>Z1</v>
          </cell>
          <cell r="AF298" t="str">
            <v>ZONA ECONOMICA A</v>
          </cell>
          <cell r="AG298" t="str">
            <v>NIVEL 11</v>
          </cell>
          <cell r="AH298" t="str">
            <v>13.01.1993</v>
          </cell>
          <cell r="AI298" t="str">
            <v>SOLTER</v>
          </cell>
          <cell r="AJ298">
            <v>1654712</v>
          </cell>
          <cell r="AK298" t="str">
            <v>Ana Eloisa Anieva Romero</v>
          </cell>
          <cell r="AL298" t="str">
            <v>Expansión</v>
          </cell>
          <cell r="AM298">
            <v>328</v>
          </cell>
          <cell r="AO298" t="str">
            <v>Si</v>
          </cell>
          <cell r="AQ298" t="str">
            <v>Encargado Expansión</v>
          </cell>
          <cell r="AR298" t="str">
            <v>NIVEL 11</v>
          </cell>
          <cell r="AS298" t="str">
            <v>Expansión</v>
          </cell>
          <cell r="AT298" t="str">
            <v>Región</v>
          </cell>
          <cell r="AU298" t="str">
            <v>Bloque 2</v>
          </cell>
          <cell r="AV298" t="str">
            <v>No</v>
          </cell>
          <cell r="AX298">
            <v>24350</v>
          </cell>
          <cell r="AY298">
            <v>0.69991376832423113</v>
          </cell>
          <cell r="AZ298" t="str">
            <v/>
          </cell>
          <cell r="BA298" t="str">
            <v/>
          </cell>
          <cell r="BB298" t="str">
            <v/>
          </cell>
          <cell r="BC298">
            <v>45227</v>
          </cell>
          <cell r="BD298" t="str">
            <v>No</v>
          </cell>
          <cell r="BF298" t="str">
            <v>Laptop, Auto utilitario, Celular</v>
          </cell>
          <cell r="BI298" t="str">
            <v>Si</v>
          </cell>
          <cell r="BJ298" t="str">
            <v>Oxxo Region Centro Norte</v>
          </cell>
        </row>
        <row r="299">
          <cell r="H299">
            <v>3150391</v>
          </cell>
          <cell r="I299" t="str">
            <v>Frida Ximena Ramirez Hernandez</v>
          </cell>
          <cell r="J299">
            <v>1</v>
          </cell>
          <cell r="K299" t="str">
            <v>PLANTA FIJO</v>
          </cell>
          <cell r="L299">
            <v>7</v>
          </cell>
          <cell r="M299" t="str">
            <v>EMPLEADO</v>
          </cell>
          <cell r="N299">
            <v>3</v>
          </cell>
          <cell r="O299" t="str">
            <v>REC HUMANOS</v>
          </cell>
          <cell r="P299" t="str">
            <v>O388</v>
          </cell>
          <cell r="Q299" t="str">
            <v>RN</v>
          </cell>
          <cell r="R299" t="str">
            <v>31MXZ</v>
          </cell>
          <cell r="S299" t="str">
            <v>Mexico Oriente MTW</v>
          </cell>
          <cell r="T299">
            <v>204364</v>
          </cell>
          <cell r="U299" t="str">
            <v>RECURSOS HUMANOS MEXICO ORIENTE</v>
          </cell>
          <cell r="V299">
            <v>1691822</v>
          </cell>
          <cell r="W299" t="str">
            <v>ENCARGADO ADMINISTRACION PERSONAL</v>
          </cell>
          <cell r="X299">
            <v>4025</v>
          </cell>
          <cell r="Y299" t="str">
            <v>ENCARGADO ADMINISTRACION PERSONAL</v>
          </cell>
          <cell r="Z299" t="str">
            <v>36ROJO1271</v>
          </cell>
          <cell r="AA299">
            <v>26050</v>
          </cell>
          <cell r="AB299">
            <v>43953</v>
          </cell>
          <cell r="AC299" t="str">
            <v>B5</v>
          </cell>
          <cell r="AD299" t="str">
            <v>EMPLEADOS OXXO</v>
          </cell>
          <cell r="AE299" t="str">
            <v>Z1</v>
          </cell>
          <cell r="AF299" t="str">
            <v>ZONA ECONOMICA A</v>
          </cell>
          <cell r="AG299" t="str">
            <v>NIVEL 10</v>
          </cell>
          <cell r="AH299" t="str">
            <v>27.05.1997</v>
          </cell>
          <cell r="AI299" t="str">
            <v>SOLTER</v>
          </cell>
          <cell r="AJ299">
            <v>491083</v>
          </cell>
          <cell r="AK299" t="str">
            <v>Maria De Los Angeles Hernandez Zacarias</v>
          </cell>
          <cell r="AL299" t="str">
            <v>RRHH</v>
          </cell>
          <cell r="AM299">
            <v>591</v>
          </cell>
          <cell r="AO299" t="str">
            <v>Si</v>
          </cell>
          <cell r="AQ299" t="str">
            <v>Encargado AP Plaza</v>
          </cell>
          <cell r="AR299" t="str">
            <v>NIVEL 10</v>
          </cell>
          <cell r="AS299" t="str">
            <v>RH</v>
          </cell>
          <cell r="AT299" t="str">
            <v>Región</v>
          </cell>
          <cell r="AU299" t="str">
            <v>Bloque 2</v>
          </cell>
          <cell r="AV299" t="str">
            <v>No</v>
          </cell>
          <cell r="AX299">
            <v>26050</v>
          </cell>
          <cell r="AY299">
            <v>0.87182061579651937</v>
          </cell>
          <cell r="AZ299" t="str">
            <v/>
          </cell>
          <cell r="BA299" t="str">
            <v/>
          </cell>
          <cell r="BB299" t="str">
            <v/>
          </cell>
          <cell r="BC299">
            <v>38844</v>
          </cell>
          <cell r="BD299" t="str">
            <v>No</v>
          </cell>
          <cell r="BF299" t="str">
            <v>Laptop</v>
          </cell>
          <cell r="BI299" t="str">
            <v>Si</v>
          </cell>
          <cell r="BJ299" t="str">
            <v>Oxxo Gustavo A Madero</v>
          </cell>
        </row>
        <row r="300">
          <cell r="H300">
            <v>860005</v>
          </cell>
          <cell r="I300" t="str">
            <v>Francisco Javier Lopez Gutierrez</v>
          </cell>
          <cell r="J300">
            <v>1</v>
          </cell>
          <cell r="K300" t="str">
            <v>PLANTA FIJO</v>
          </cell>
          <cell r="L300">
            <v>30</v>
          </cell>
          <cell r="M300" t="str">
            <v>GERENTE AREA</v>
          </cell>
          <cell r="N300">
            <v>10</v>
          </cell>
          <cell r="O300" t="str">
            <v>FINZAS Y ADMON</v>
          </cell>
          <cell r="P300" t="str">
            <v>O388</v>
          </cell>
          <cell r="Q300" t="str">
            <v>RN</v>
          </cell>
          <cell r="R300" t="str">
            <v>31MXZ</v>
          </cell>
          <cell r="S300" t="str">
            <v>Mexico Oriente MTW</v>
          </cell>
          <cell r="T300">
            <v>204365</v>
          </cell>
          <cell r="U300" t="str">
            <v>ADMINISTRATIVO MEXICO ORIENTE</v>
          </cell>
          <cell r="V300">
            <v>318434</v>
          </cell>
          <cell r="W300" t="str">
            <v>GERENTE ADMINISTRATIVO MEXICO ORIENTE</v>
          </cell>
          <cell r="X300">
            <v>4014</v>
          </cell>
          <cell r="Y300" t="str">
            <v>GERENTE JR ADMINISTRATIVO</v>
          </cell>
          <cell r="Z300" t="str">
            <v>31YROO1271</v>
          </cell>
          <cell r="AA300">
            <v>104150</v>
          </cell>
          <cell r="AB300">
            <v>35646</v>
          </cell>
          <cell r="AC300" t="str">
            <v>B4</v>
          </cell>
          <cell r="AD300" t="str">
            <v>FEMSA EJECUTIVOS</v>
          </cell>
          <cell r="AE300" t="str">
            <v>W4</v>
          </cell>
          <cell r="AF300" t="str">
            <v>GERENTE</v>
          </cell>
          <cell r="AG300" t="str">
            <v>G     15</v>
          </cell>
          <cell r="AH300" t="str">
            <v>28.03.1971</v>
          </cell>
          <cell r="AI300" t="str">
            <v>CASADO</v>
          </cell>
          <cell r="AJ300">
            <v>1453149</v>
          </cell>
          <cell r="AK300" t="str">
            <v>Ricardo Ortiz Molina</v>
          </cell>
          <cell r="AL300" t="str">
            <v>Administrativo</v>
          </cell>
          <cell r="AM300">
            <v>22</v>
          </cell>
          <cell r="AO300" t="str">
            <v>Si</v>
          </cell>
          <cell r="AQ300" t="str">
            <v>Jefe Admin</v>
          </cell>
          <cell r="AR300" t="str">
            <v>NIVEL 14</v>
          </cell>
          <cell r="AS300" t="str">
            <v>Administrativo</v>
          </cell>
          <cell r="AT300" t="str">
            <v>Plaza</v>
          </cell>
          <cell r="AU300" t="str">
            <v xml:space="preserve">Bloque 1 </v>
          </cell>
          <cell r="AV300" t="str">
            <v>Si</v>
          </cell>
          <cell r="AW300" t="str">
            <v>DEMOCIÓN</v>
          </cell>
          <cell r="AX300">
            <v>78160</v>
          </cell>
          <cell r="AY300">
            <v>1.377997179125529</v>
          </cell>
          <cell r="AZ300">
            <v>135395</v>
          </cell>
          <cell r="BA300">
            <v>0.3</v>
          </cell>
          <cell r="BB300">
            <v>-0.24954392702832451</v>
          </cell>
          <cell r="BC300">
            <v>73736</v>
          </cell>
          <cell r="BD300" t="str">
            <v>No</v>
          </cell>
          <cell r="BF300" t="str">
            <v>Laptop, Auto utilitario, Celular</v>
          </cell>
          <cell r="BG300" t="str">
            <v>Autorizado por Abby</v>
          </cell>
          <cell r="BI300" t="str">
            <v>Si</v>
          </cell>
          <cell r="BJ300" t="str">
            <v>Oxxo Gustavo A Madero</v>
          </cell>
        </row>
        <row r="301">
          <cell r="H301">
            <v>1928897</v>
          </cell>
          <cell r="I301" t="str">
            <v>Francisco Javier Escutia Vazquez</v>
          </cell>
          <cell r="J301">
            <v>1</v>
          </cell>
          <cell r="K301" t="str">
            <v>PLANTA FIJO</v>
          </cell>
          <cell r="L301">
            <v>98</v>
          </cell>
          <cell r="M301" t="str">
            <v>EQUIPO BASICO</v>
          </cell>
          <cell r="N301">
            <v>43</v>
          </cell>
          <cell r="O301" t="str">
            <v>OPS. COMERCIO</v>
          </cell>
          <cell r="P301" t="str">
            <v>O388</v>
          </cell>
          <cell r="Q301" t="str">
            <v>RN</v>
          </cell>
          <cell r="R301" t="str">
            <v>31MYB</v>
          </cell>
          <cell r="S301" t="str">
            <v>Mexico Satelite MTW</v>
          </cell>
          <cell r="T301">
            <v>1951085</v>
          </cell>
          <cell r="U301" t="str">
            <v>OPERACIONES 6</v>
          </cell>
          <cell r="V301">
            <v>2132948</v>
          </cell>
          <cell r="W301" t="str">
            <v>ASESOR TIENDA</v>
          </cell>
          <cell r="X301">
            <v>4752</v>
          </cell>
          <cell r="Y301" t="str">
            <v>ASESOR TIENDA</v>
          </cell>
          <cell r="Z301" t="str">
            <v>32SOJO1271</v>
          </cell>
          <cell r="AA301">
            <v>42530</v>
          </cell>
          <cell r="AB301">
            <v>42023</v>
          </cell>
          <cell r="AC301" t="str">
            <v>B5</v>
          </cell>
          <cell r="AD301" t="str">
            <v>EMPLEADOS OXXO</v>
          </cell>
          <cell r="AE301" t="str">
            <v>Z1</v>
          </cell>
          <cell r="AF301" t="str">
            <v>ZONA ECONOMICA A</v>
          </cell>
          <cell r="AG301" t="str">
            <v>NIVEL 13</v>
          </cell>
          <cell r="AH301" t="str">
            <v>13.04.1981</v>
          </cell>
          <cell r="AI301" t="str">
            <v>CASADO</v>
          </cell>
          <cell r="AJ301">
            <v>114078</v>
          </cell>
          <cell r="AK301" t="str">
            <v>Paula Cordero Rivera</v>
          </cell>
          <cell r="AL301" t="str">
            <v>Operaciones</v>
          </cell>
          <cell r="AM301">
            <v>538</v>
          </cell>
          <cell r="AO301" t="str">
            <v>Si</v>
          </cell>
          <cell r="AQ301" t="str">
            <v>Asesor Tienda</v>
          </cell>
          <cell r="AR301" t="str">
            <v>NIVEL 13</v>
          </cell>
          <cell r="AS301" t="str">
            <v>Operaciones</v>
          </cell>
          <cell r="AT301" t="str">
            <v>Plaza</v>
          </cell>
          <cell r="AU301" t="str">
            <v xml:space="preserve">Bloque 1 </v>
          </cell>
          <cell r="AV301" t="str">
            <v>No</v>
          </cell>
          <cell r="AX301">
            <v>42530</v>
          </cell>
          <cell r="AY301">
            <v>0.87962771458117894</v>
          </cell>
          <cell r="AZ301" t="str">
            <v/>
          </cell>
          <cell r="BA301" t="str">
            <v/>
          </cell>
          <cell r="BB301" t="str">
            <v/>
          </cell>
          <cell r="BC301">
            <v>62855</v>
          </cell>
          <cell r="BD301" t="str">
            <v>No</v>
          </cell>
          <cell r="BF301" t="str">
            <v>Laptop, Auto utilitario, Celular</v>
          </cell>
          <cell r="BI301" t="str">
            <v>Si</v>
          </cell>
          <cell r="BJ301" t="str">
            <v>Oxxo Izcalli</v>
          </cell>
        </row>
        <row r="302">
          <cell r="H302">
            <v>1492859</v>
          </cell>
          <cell r="I302" t="str">
            <v>Francisco Javier Aldana Hernandez</v>
          </cell>
          <cell r="J302">
            <v>2</v>
          </cell>
          <cell r="K302" t="str">
            <v>PLANTA VARIABLE</v>
          </cell>
          <cell r="L302">
            <v>48</v>
          </cell>
          <cell r="M302" t="str">
            <v>EMPLEADO CUADRILLA</v>
          </cell>
          <cell r="N302">
            <v>37</v>
          </cell>
          <cell r="O302" t="str">
            <v>AUDITOR INVENT.</v>
          </cell>
          <cell r="P302" t="str">
            <v>O388</v>
          </cell>
          <cell r="Q302" t="str">
            <v>RX</v>
          </cell>
          <cell r="R302" t="str">
            <v>31MYB</v>
          </cell>
          <cell r="S302" t="str">
            <v>Mexico Satelite MTW</v>
          </cell>
          <cell r="T302">
            <v>204461</v>
          </cell>
          <cell r="U302" t="str">
            <v>ADMINISTRATIVO MEXICO SATELITE</v>
          </cell>
          <cell r="V302">
            <v>90990</v>
          </cell>
          <cell r="W302" t="str">
            <v>AUDITOR INVENTARIOS</v>
          </cell>
          <cell r="X302">
            <v>4363</v>
          </cell>
          <cell r="Y302" t="str">
            <v>AUDITOR INVENTARIOS</v>
          </cell>
          <cell r="Z302" t="str">
            <v>31HSWO1271</v>
          </cell>
          <cell r="AA302">
            <v>14240</v>
          </cell>
          <cell r="AB302">
            <v>43654</v>
          </cell>
          <cell r="AC302" t="str">
            <v>B5</v>
          </cell>
          <cell r="AD302" t="str">
            <v>EMPLEADOS OXXO</v>
          </cell>
          <cell r="AE302" t="str">
            <v>Z1</v>
          </cell>
          <cell r="AF302" t="str">
            <v>ZONA ECONOMICA A</v>
          </cell>
          <cell r="AG302" t="str">
            <v>NIVEL 06</v>
          </cell>
          <cell r="AH302" t="str">
            <v>28.07.1981</v>
          </cell>
          <cell r="AI302" t="str">
            <v>SOLTER</v>
          </cell>
          <cell r="AJ302">
            <v>1585066</v>
          </cell>
          <cell r="AK302" t="str">
            <v>Leopoldo Piedra Flores</v>
          </cell>
          <cell r="AL302" t="str">
            <v>Administrativo</v>
          </cell>
          <cell r="AM302">
            <v>810</v>
          </cell>
          <cell r="AO302" t="str">
            <v>Si</v>
          </cell>
          <cell r="AQ302" t="str">
            <v>Auditor Inventarios</v>
          </cell>
          <cell r="AR302" t="str">
            <v>NIVEL 06</v>
          </cell>
          <cell r="AS302" t="str">
            <v>Administrativo</v>
          </cell>
          <cell r="AT302" t="str">
            <v>Región</v>
          </cell>
          <cell r="AU302" t="str">
            <v>Bloque 2</v>
          </cell>
          <cell r="AV302" t="str">
            <v>No</v>
          </cell>
          <cell r="AX302">
            <v>14240</v>
          </cell>
          <cell r="AY302">
            <v>0.83470105509964831</v>
          </cell>
          <cell r="AZ302" t="str">
            <v/>
          </cell>
          <cell r="BA302" t="str">
            <v/>
          </cell>
          <cell r="BB302" t="str">
            <v/>
          </cell>
          <cell r="BC302">
            <v>22178</v>
          </cell>
          <cell r="BD302" t="str">
            <v>No</v>
          </cell>
          <cell r="BF302" t="str">
            <v>Desktop por región</v>
          </cell>
          <cell r="BI302" t="str">
            <v>Si</v>
          </cell>
          <cell r="BJ302" t="str">
            <v>Oxxo Region Centro Norte</v>
          </cell>
        </row>
        <row r="303">
          <cell r="H303">
            <v>101841</v>
          </cell>
          <cell r="I303" t="str">
            <v>Fernando Sandoval Miguel</v>
          </cell>
          <cell r="J303">
            <v>1</v>
          </cell>
          <cell r="K303" t="str">
            <v>PLANTA FIJO</v>
          </cell>
          <cell r="L303">
            <v>7</v>
          </cell>
          <cell r="M303" t="str">
            <v>EMPLEADO</v>
          </cell>
          <cell r="N303">
            <v>42</v>
          </cell>
          <cell r="O303" t="str">
            <v>EXPANSION</v>
          </cell>
          <cell r="P303" t="str">
            <v>O388</v>
          </cell>
          <cell r="Q303" t="str">
            <v>RN</v>
          </cell>
          <cell r="R303" t="str">
            <v>31MXZ</v>
          </cell>
          <cell r="S303" t="str">
            <v>Mexico Oriente MTW</v>
          </cell>
          <cell r="T303">
            <v>1907058</v>
          </cell>
          <cell r="U303" t="str">
            <v>EXPANSION MEXICO ORIENTE</v>
          </cell>
          <cell r="V303">
            <v>1703528</v>
          </cell>
          <cell r="W303" t="str">
            <v>GESTOR</v>
          </cell>
          <cell r="X303">
            <v>110343</v>
          </cell>
          <cell r="Y303" t="str">
            <v>GESTOR</v>
          </cell>
          <cell r="Z303" t="str">
            <v>37GEHO1271</v>
          </cell>
          <cell r="AA303">
            <v>20360</v>
          </cell>
          <cell r="AB303">
            <v>37988</v>
          </cell>
          <cell r="AC303" t="str">
            <v>B5</v>
          </cell>
          <cell r="AD303" t="str">
            <v>EMPLEADOS OXXO</v>
          </cell>
          <cell r="AE303" t="str">
            <v>Z1</v>
          </cell>
          <cell r="AF303" t="str">
            <v>ZONA ECONOMICA A</v>
          </cell>
          <cell r="AG303" t="str">
            <v>NIVEL 09</v>
          </cell>
          <cell r="AH303" t="str">
            <v>01.01.1974</v>
          </cell>
          <cell r="AI303" t="str">
            <v>CASADO</v>
          </cell>
          <cell r="AJ303">
            <v>3435259</v>
          </cell>
          <cell r="AK303" t="str">
            <v>ADRIANA SAINZ JIMENEZ</v>
          </cell>
          <cell r="AL303" t="str">
            <v>Expansión</v>
          </cell>
          <cell r="AM303">
            <v>351</v>
          </cell>
          <cell r="AO303" t="str">
            <v>Si</v>
          </cell>
          <cell r="AQ303" t="str">
            <v>Encargado Gestoría</v>
          </cell>
          <cell r="AR303" t="str">
            <v>NIVEL 09</v>
          </cell>
          <cell r="AS303" t="str">
            <v>Expansión</v>
          </cell>
          <cell r="AT303" t="str">
            <v>Región</v>
          </cell>
          <cell r="AU303" t="str">
            <v>Bloque 2</v>
          </cell>
          <cell r="AV303" t="str">
            <v>No</v>
          </cell>
          <cell r="AX303">
            <v>20360</v>
          </cell>
          <cell r="AY303">
            <v>0.78187403993855609</v>
          </cell>
          <cell r="AZ303" t="str">
            <v/>
          </cell>
          <cell r="BA303" t="str">
            <v/>
          </cell>
          <cell r="BB303" t="str">
            <v/>
          </cell>
          <cell r="BC303">
            <v>33852</v>
          </cell>
          <cell r="BD303" t="str">
            <v>No</v>
          </cell>
          <cell r="BF303" t="str">
            <v>Laptop, Auto utilitario, Celular</v>
          </cell>
          <cell r="BI303" t="str">
            <v>Si</v>
          </cell>
          <cell r="BJ303" t="str">
            <v>Oxxo Region Centro Norte</v>
          </cell>
        </row>
        <row r="304">
          <cell r="H304">
            <v>3308272</v>
          </cell>
          <cell r="I304" t="str">
            <v>Fernando Martin Rodriguez Hernandez</v>
          </cell>
          <cell r="J304">
            <v>1</v>
          </cell>
          <cell r="K304" t="str">
            <v>PLANTA FIJO</v>
          </cell>
          <cell r="L304">
            <v>7</v>
          </cell>
          <cell r="M304" t="str">
            <v>EMPLEADO</v>
          </cell>
          <cell r="N304">
            <v>42</v>
          </cell>
          <cell r="O304" t="str">
            <v>EXPANSION</v>
          </cell>
          <cell r="P304" t="str">
            <v>O388</v>
          </cell>
          <cell r="Q304" t="str">
            <v>RN</v>
          </cell>
          <cell r="R304" t="str">
            <v>31MXZ</v>
          </cell>
          <cell r="S304" t="str">
            <v>Mexico Oriente MTW</v>
          </cell>
          <cell r="T304">
            <v>1907058</v>
          </cell>
          <cell r="U304" t="str">
            <v>EXPANSION MEXICO ORIENTE</v>
          </cell>
          <cell r="V304">
            <v>309658</v>
          </cell>
          <cell r="W304" t="str">
            <v>ENCARGADO EJECUCION INFRAESTRUCTURA</v>
          </cell>
          <cell r="X304">
            <v>110262</v>
          </cell>
          <cell r="Y304" t="str">
            <v>ENCARGADO CONSTRUCCION</v>
          </cell>
          <cell r="Z304" t="str">
            <v>37GEHO1271</v>
          </cell>
          <cell r="AA304" t="e">
            <v>#N/A</v>
          </cell>
          <cell r="AB304">
            <v>42704</v>
          </cell>
          <cell r="AC304" t="str">
            <v>B5</v>
          </cell>
          <cell r="AD304" t="str">
            <v>EMPLEADOS OXXO</v>
          </cell>
          <cell r="AE304" t="str">
            <v>Z1</v>
          </cell>
          <cell r="AF304" t="str">
            <v>ZONA ECONOMICA A</v>
          </cell>
          <cell r="AG304" t="str">
            <v>NIVEL 11</v>
          </cell>
          <cell r="AH304" t="str">
            <v>17.08.1983</v>
          </cell>
          <cell r="AI304" t="str">
            <v>CASADO</v>
          </cell>
          <cell r="AJ304">
            <v>1666066</v>
          </cell>
          <cell r="AK304" t="str">
            <v>Humberto Abad Ramirez Guzman</v>
          </cell>
          <cell r="AL304" t="str">
            <v>DID</v>
          </cell>
          <cell r="AM304">
            <v>157</v>
          </cell>
          <cell r="AO304" t="str">
            <v>No</v>
          </cell>
          <cell r="AP304" t="str">
            <v>BAJA</v>
          </cell>
          <cell r="AR304" t="str">
            <v/>
          </cell>
          <cell r="AS304" t="str">
            <v/>
          </cell>
          <cell r="AT304" t="str">
            <v/>
          </cell>
          <cell r="AU304" t="str">
            <v/>
          </cell>
          <cell r="AX304">
            <v>0</v>
          </cell>
          <cell r="AY304" t="str">
            <v/>
          </cell>
          <cell r="AZ304" t="str">
            <v/>
          </cell>
          <cell r="BA304" t="str">
            <v/>
          </cell>
          <cell r="BB304" t="str">
            <v/>
          </cell>
          <cell r="BC304" t="e">
            <v>#N/A</v>
          </cell>
          <cell r="BD304" t="str">
            <v>No</v>
          </cell>
          <cell r="BG304" t="str">
            <v>Ya fue baja en Diciembre 21</v>
          </cell>
          <cell r="BI304" t="str">
            <v>No</v>
          </cell>
        </row>
        <row r="305">
          <cell r="H305">
            <v>3464091</v>
          </cell>
          <cell r="I305" t="str">
            <v>Fernando Luis Revilla</v>
          </cell>
          <cell r="J305">
            <v>1</v>
          </cell>
          <cell r="K305" t="str">
            <v>PLANTA FIJO</v>
          </cell>
          <cell r="L305">
            <v>98</v>
          </cell>
          <cell r="M305" t="str">
            <v>EQUIPO BASICO</v>
          </cell>
          <cell r="N305">
            <v>43</v>
          </cell>
          <cell r="O305" t="str">
            <v>OPS. COMERCIO</v>
          </cell>
          <cell r="P305" t="str">
            <v>O388</v>
          </cell>
          <cell r="Q305" t="str">
            <v>RN</v>
          </cell>
          <cell r="R305" t="str">
            <v>31MYB</v>
          </cell>
          <cell r="S305" t="str">
            <v>Mexico Satelite MTW</v>
          </cell>
          <cell r="T305">
            <v>1966997</v>
          </cell>
          <cell r="U305" t="str">
            <v>OPERACIONES 13</v>
          </cell>
          <cell r="V305">
            <v>2387497</v>
          </cell>
          <cell r="W305" t="str">
            <v>ASESOR TIENDA</v>
          </cell>
          <cell r="X305">
            <v>4752</v>
          </cell>
          <cell r="Y305" t="str">
            <v>ASESOR TIENDA</v>
          </cell>
          <cell r="Z305" t="str">
            <v>32SOJO1271</v>
          </cell>
          <cell r="AA305">
            <v>41600</v>
          </cell>
          <cell r="AB305">
            <v>43031</v>
          </cell>
          <cell r="AC305" t="str">
            <v>B5</v>
          </cell>
          <cell r="AD305" t="str">
            <v>EMPLEADOS OXXO</v>
          </cell>
          <cell r="AE305" t="str">
            <v>Z1</v>
          </cell>
          <cell r="AF305" t="str">
            <v>ZONA ECONOMICA A</v>
          </cell>
          <cell r="AG305" t="str">
            <v>NIVEL 13</v>
          </cell>
          <cell r="AH305" t="str">
            <v>10.08.1979</v>
          </cell>
          <cell r="AI305" t="str">
            <v>CASADO</v>
          </cell>
          <cell r="AJ305">
            <v>491307</v>
          </cell>
          <cell r="AK305" t="str">
            <v>Wendolyne Esmeralda de la Cruz Rocha Her</v>
          </cell>
          <cell r="AL305" t="str">
            <v>Operaciones</v>
          </cell>
          <cell r="AM305">
            <v>881</v>
          </cell>
          <cell r="AO305" t="str">
            <v>Si</v>
          </cell>
          <cell r="AQ305" t="str">
            <v>Asesor Tienda</v>
          </cell>
          <cell r="AR305" t="str">
            <v>NIVEL 13</v>
          </cell>
          <cell r="AS305" t="str">
            <v>Operaciones</v>
          </cell>
          <cell r="AT305" t="str">
            <v>Plaza</v>
          </cell>
          <cell r="AU305" t="str">
            <v xml:space="preserve">Bloque 1 </v>
          </cell>
          <cell r="AV305" t="str">
            <v>No</v>
          </cell>
          <cell r="AX305">
            <v>41600</v>
          </cell>
          <cell r="AY305">
            <v>0.86039296794208897</v>
          </cell>
          <cell r="AZ305" t="str">
            <v/>
          </cell>
          <cell r="BA305" t="str">
            <v/>
          </cell>
          <cell r="BB305" t="str">
            <v/>
          </cell>
          <cell r="BC305">
            <v>62855</v>
          </cell>
          <cell r="BD305" t="str">
            <v>No</v>
          </cell>
          <cell r="BF305" t="str">
            <v>Laptop, Auto utilitario, Celular</v>
          </cell>
          <cell r="BI305" t="str">
            <v>Si</v>
          </cell>
          <cell r="BJ305" t="str">
            <v>Oxxo Naucalpan</v>
          </cell>
        </row>
        <row r="306">
          <cell r="H306">
            <v>3700026</v>
          </cell>
          <cell r="I306" t="str">
            <v>Fernando Balcazar de la Cruz</v>
          </cell>
          <cell r="J306">
            <v>1</v>
          </cell>
          <cell r="K306" t="str">
            <v>PLANTA FIJO</v>
          </cell>
          <cell r="L306">
            <v>98</v>
          </cell>
          <cell r="M306" t="str">
            <v>EQUIPO BASICO</v>
          </cell>
          <cell r="N306">
            <v>43</v>
          </cell>
          <cell r="O306" t="str">
            <v>OPS. COMERCIO</v>
          </cell>
          <cell r="P306" t="str">
            <v>O388</v>
          </cell>
          <cell r="Q306" t="str">
            <v>RN</v>
          </cell>
          <cell r="R306" t="str">
            <v>31MXZ</v>
          </cell>
          <cell r="S306" t="str">
            <v>Mexico Oriente MTW</v>
          </cell>
          <cell r="T306">
            <v>204363</v>
          </cell>
          <cell r="U306" t="str">
            <v>OPERACIONES MEXICO ORIENTE</v>
          </cell>
          <cell r="V306">
            <v>2511510</v>
          </cell>
          <cell r="W306" t="str">
            <v>ASESOR TIENDA</v>
          </cell>
          <cell r="X306">
            <v>4752</v>
          </cell>
          <cell r="Y306" t="str">
            <v>ASESOR TIENDA</v>
          </cell>
          <cell r="Z306" t="str">
            <v>32OOJO1271</v>
          </cell>
          <cell r="AA306">
            <v>39600</v>
          </cell>
          <cell r="AB306">
            <v>43691</v>
          </cell>
          <cell r="AC306" t="str">
            <v>B5</v>
          </cell>
          <cell r="AD306" t="str">
            <v>EMPLEADOS OXXO</v>
          </cell>
          <cell r="AE306" t="str">
            <v>Z1</v>
          </cell>
          <cell r="AF306" t="str">
            <v>ZONA ECONOMICA A</v>
          </cell>
          <cell r="AG306" t="str">
            <v>NIVEL 13</v>
          </cell>
          <cell r="AH306" t="str">
            <v>10.08.1973</v>
          </cell>
          <cell r="AI306" t="str">
            <v>U LIBR</v>
          </cell>
          <cell r="AJ306">
            <v>1410631</v>
          </cell>
          <cell r="AK306" t="str">
            <v>Hector Rivera Lozano</v>
          </cell>
          <cell r="AL306" t="str">
            <v>Operaciones</v>
          </cell>
          <cell r="AM306">
            <v>1162</v>
          </cell>
          <cell r="AO306" t="str">
            <v>Si</v>
          </cell>
          <cell r="AQ306" t="str">
            <v>Asesor Tienda</v>
          </cell>
          <cell r="AR306" t="str">
            <v>NIVEL 13</v>
          </cell>
          <cell r="AS306" t="str">
            <v>Operaciones</v>
          </cell>
          <cell r="AT306" t="str">
            <v>Plaza</v>
          </cell>
          <cell r="AU306" t="str">
            <v xml:space="preserve">Bloque 1 </v>
          </cell>
          <cell r="AV306" t="str">
            <v>No</v>
          </cell>
          <cell r="AX306">
            <v>39600</v>
          </cell>
          <cell r="AY306">
            <v>0.81902792140641156</v>
          </cell>
          <cell r="AZ306" t="str">
            <v/>
          </cell>
          <cell r="BA306" t="str">
            <v/>
          </cell>
          <cell r="BB306" t="str">
            <v/>
          </cell>
          <cell r="BC306">
            <v>62855</v>
          </cell>
          <cell r="BD306" t="str">
            <v>No</v>
          </cell>
          <cell r="BF306" t="str">
            <v>Laptop, Auto utilitario, Celular</v>
          </cell>
          <cell r="BI306" t="str">
            <v>Si</v>
          </cell>
          <cell r="BJ306" t="str">
            <v>Oxxo Zumpango</v>
          </cell>
        </row>
        <row r="307">
          <cell r="H307">
            <v>114079</v>
          </cell>
          <cell r="I307" t="str">
            <v>Fernando Acosta Cabrera</v>
          </cell>
          <cell r="J307">
            <v>1</v>
          </cell>
          <cell r="K307" t="str">
            <v>PLANTA FIJO</v>
          </cell>
          <cell r="L307">
            <v>98</v>
          </cell>
          <cell r="M307" t="str">
            <v>EQUIPO BASICO</v>
          </cell>
          <cell r="N307">
            <v>43</v>
          </cell>
          <cell r="O307" t="str">
            <v>OPS. COMERCIO</v>
          </cell>
          <cell r="P307" t="str">
            <v>O388</v>
          </cell>
          <cell r="Q307" t="str">
            <v>RN</v>
          </cell>
          <cell r="R307" t="str">
            <v>31MXZ</v>
          </cell>
          <cell r="S307" t="str">
            <v>Mexico Oriente MTW</v>
          </cell>
          <cell r="T307">
            <v>204422</v>
          </cell>
          <cell r="U307" t="str">
            <v>OPERACIONES 4</v>
          </cell>
          <cell r="V307">
            <v>2302679</v>
          </cell>
          <cell r="W307" t="str">
            <v>ASESOR TIENDA</v>
          </cell>
          <cell r="X307">
            <v>4752</v>
          </cell>
          <cell r="Y307" t="str">
            <v>ASESOR TIENDA</v>
          </cell>
          <cell r="Z307" t="str">
            <v>32OOJO1271</v>
          </cell>
          <cell r="AA307">
            <v>43200</v>
          </cell>
          <cell r="AB307">
            <v>38261</v>
          </cell>
          <cell r="AC307" t="str">
            <v>B5</v>
          </cell>
          <cell r="AD307" t="str">
            <v>EMPLEADOS OXXO</v>
          </cell>
          <cell r="AE307" t="str">
            <v>Z1</v>
          </cell>
          <cell r="AF307" t="str">
            <v>ZONA ECONOMICA A</v>
          </cell>
          <cell r="AG307" t="str">
            <v>NIVEL 13</v>
          </cell>
          <cell r="AH307" t="str">
            <v>14.07.1976</v>
          </cell>
          <cell r="AI307" t="str">
            <v>SOLTER</v>
          </cell>
          <cell r="AJ307">
            <v>223449</v>
          </cell>
          <cell r="AK307" t="str">
            <v>Elizabeth Garcia Lopez</v>
          </cell>
          <cell r="AL307" t="str">
            <v>Operaciones</v>
          </cell>
          <cell r="AM307">
            <v>1276</v>
          </cell>
          <cell r="AO307" t="str">
            <v>No</v>
          </cell>
          <cell r="AP307" t="str">
            <v>BAJA</v>
          </cell>
          <cell r="AR307" t="str">
            <v/>
          </cell>
          <cell r="AS307" t="str">
            <v/>
          </cell>
          <cell r="AT307" t="str">
            <v/>
          </cell>
          <cell r="AU307" t="str">
            <v/>
          </cell>
          <cell r="AX307">
            <v>0</v>
          </cell>
          <cell r="AY307" t="str">
            <v/>
          </cell>
          <cell r="AZ307" t="str">
            <v/>
          </cell>
          <cell r="BA307" t="str">
            <v/>
          </cell>
          <cell r="BB307">
            <v>-1</v>
          </cell>
          <cell r="BC307" t="e">
            <v>#N/A</v>
          </cell>
          <cell r="BD307" t="str">
            <v>No</v>
          </cell>
          <cell r="BI307" t="str">
            <v>No</v>
          </cell>
        </row>
        <row r="308">
          <cell r="H308">
            <v>3718701</v>
          </cell>
          <cell r="I308" t="str">
            <v>Fernanda Marcos Islas</v>
          </cell>
          <cell r="J308">
            <v>1</v>
          </cell>
          <cell r="K308" t="str">
            <v>PLANTA FIJO</v>
          </cell>
          <cell r="L308">
            <v>7</v>
          </cell>
          <cell r="M308" t="str">
            <v>EMPLEADO</v>
          </cell>
          <cell r="N308">
            <v>10</v>
          </cell>
          <cell r="O308" t="str">
            <v>FINZAS Y ADMON</v>
          </cell>
          <cell r="P308" t="str">
            <v>O388</v>
          </cell>
          <cell r="Q308" t="str">
            <v>RN</v>
          </cell>
          <cell r="R308" t="str">
            <v>31MYQ</v>
          </cell>
          <cell r="S308" t="str">
            <v>Pachuca MTW</v>
          </cell>
          <cell r="T308">
            <v>1938292</v>
          </cell>
          <cell r="U308" t="str">
            <v>ADMINISTRATIVO PACHUCA</v>
          </cell>
          <cell r="V308">
            <v>2717550</v>
          </cell>
          <cell r="W308" t="str">
            <v>AUXILIAR CONTABILIDAD</v>
          </cell>
          <cell r="X308">
            <v>110478</v>
          </cell>
          <cell r="Y308" t="str">
            <v>AUXILIAR CONTABILIDAD</v>
          </cell>
          <cell r="Z308" t="str">
            <v>31PDPO1771</v>
          </cell>
          <cell r="AA308">
            <v>15520</v>
          </cell>
          <cell r="AB308">
            <v>43726</v>
          </cell>
          <cell r="AC308" t="str">
            <v>B5</v>
          </cell>
          <cell r="AD308" t="str">
            <v>EMPLEADOS OXXO</v>
          </cell>
          <cell r="AE308" t="str">
            <v>Z3</v>
          </cell>
          <cell r="AF308" t="str">
            <v>ZONA ECONOMICA C</v>
          </cell>
          <cell r="AG308" t="str">
            <v>NIVEL 07</v>
          </cell>
          <cell r="AH308" t="str">
            <v>25.11.1994</v>
          </cell>
          <cell r="AI308" t="str">
            <v>SOLTER</v>
          </cell>
          <cell r="AJ308">
            <v>3132687</v>
          </cell>
          <cell r="AK308" t="str">
            <v>Geovanni Ramirez Morales</v>
          </cell>
          <cell r="AL308" t="str">
            <v>Administrativo</v>
          </cell>
          <cell r="AM308">
            <v>695</v>
          </cell>
          <cell r="AO308" t="str">
            <v>No</v>
          </cell>
          <cell r="AP308" t="str">
            <v>TRANSFERENCIA OTRA UDN</v>
          </cell>
          <cell r="AR308" t="str">
            <v/>
          </cell>
          <cell r="AS308" t="str">
            <v/>
          </cell>
          <cell r="AT308" t="str">
            <v/>
          </cell>
          <cell r="AU308" t="str">
            <v/>
          </cell>
          <cell r="AV308" t="str">
            <v>No</v>
          </cell>
          <cell r="AX308">
            <v>15520</v>
          </cell>
          <cell r="AY308" t="str">
            <v/>
          </cell>
          <cell r="AZ308" t="str">
            <v/>
          </cell>
          <cell r="BA308" t="str">
            <v/>
          </cell>
          <cell r="BB308" t="str">
            <v/>
          </cell>
          <cell r="BC308" t="e">
            <v>#N/A</v>
          </cell>
          <cell r="BD308" t="str">
            <v>No</v>
          </cell>
          <cell r="BG308" t="str">
            <v>Centro de Reclutamineto</v>
          </cell>
          <cell r="BI308" t="str">
            <v>Si</v>
          </cell>
        </row>
        <row r="309">
          <cell r="H309">
            <v>3981259</v>
          </cell>
          <cell r="I309" t="str">
            <v>FELIPE DE JESUS SANCHEZ RIVERO</v>
          </cell>
          <cell r="J309">
            <v>1</v>
          </cell>
          <cell r="K309" t="str">
            <v>PLANTA FIJO</v>
          </cell>
          <cell r="L309">
            <v>7</v>
          </cell>
          <cell r="M309" t="str">
            <v>EMPLEADO</v>
          </cell>
          <cell r="N309">
            <v>3</v>
          </cell>
          <cell r="O309" t="str">
            <v>REC HUMANOS</v>
          </cell>
          <cell r="P309" t="str">
            <v>O388</v>
          </cell>
          <cell r="Q309" t="str">
            <v>RN</v>
          </cell>
          <cell r="R309" t="str">
            <v>31MYB</v>
          </cell>
          <cell r="S309" t="str">
            <v>Mexico Satelite MTW</v>
          </cell>
          <cell r="T309">
            <v>204460</v>
          </cell>
          <cell r="U309" t="str">
            <v>RECURSOS HUMANOS MEXICO SATELITE</v>
          </cell>
          <cell r="V309">
            <v>2724431</v>
          </cell>
          <cell r="W309" t="str">
            <v>AUXILIAR SEGURIDAD Y SALUD OCUPACIONAL</v>
          </cell>
          <cell r="X309">
            <v>57025</v>
          </cell>
          <cell r="Y309" t="str">
            <v>AUXILIAR</v>
          </cell>
          <cell r="Z309" t="str">
            <v>36OSWO1271</v>
          </cell>
          <cell r="AA309">
            <v>21740</v>
          </cell>
          <cell r="AB309">
            <v>44403</v>
          </cell>
          <cell r="AC309" t="str">
            <v>B5</v>
          </cell>
          <cell r="AD309" t="str">
            <v>EMPLEADOS OXXO</v>
          </cell>
          <cell r="AE309" t="str">
            <v>Z1</v>
          </cell>
          <cell r="AF309" t="str">
            <v>ZONA ECONOMICA A</v>
          </cell>
          <cell r="AG309" t="str">
            <v>NIVEL 08</v>
          </cell>
          <cell r="AH309" t="str">
            <v>31.08.1989</v>
          </cell>
          <cell r="AI309" t="str">
            <v>SOLTER</v>
          </cell>
          <cell r="AJ309">
            <v>1686711</v>
          </cell>
          <cell r="AK309" t="str">
            <v>Adriana Aguirre Ortega</v>
          </cell>
          <cell r="AL309" t="str">
            <v>RRHH</v>
          </cell>
          <cell r="AM309">
            <v>61</v>
          </cell>
          <cell r="AO309" t="str">
            <v>Si</v>
          </cell>
          <cell r="AQ309" t="str">
            <v>Coord Seguridad y Salud Ocupacional</v>
          </cell>
          <cell r="AR309" t="str">
            <v>NIVEL 12</v>
          </cell>
          <cell r="AS309" t="str">
            <v>RH</v>
          </cell>
          <cell r="AT309" t="str">
            <v>Región</v>
          </cell>
          <cell r="AU309" t="str">
            <v>Bloque 2</v>
          </cell>
          <cell r="AV309" t="str">
            <v>Si</v>
          </cell>
          <cell r="AW309" t="str">
            <v>PROMOCIÓN</v>
          </cell>
          <cell r="AX309">
            <v>28250</v>
          </cell>
          <cell r="AY309">
            <v>0.68852059468681448</v>
          </cell>
          <cell r="AZ309">
            <v>31523</v>
          </cell>
          <cell r="BA309">
            <v>0.45</v>
          </cell>
          <cell r="BB309">
            <v>0.29944802207911692</v>
          </cell>
          <cell r="BC309">
            <v>53339</v>
          </cell>
          <cell r="BD309" t="str">
            <v>No</v>
          </cell>
          <cell r="BF309" t="str">
            <v>Laptop, Celular</v>
          </cell>
          <cell r="BI309" t="str">
            <v>Si</v>
          </cell>
          <cell r="BJ309" t="str">
            <v>Oxxo Region Centro Norte</v>
          </cell>
        </row>
        <row r="310">
          <cell r="H310">
            <v>1315110</v>
          </cell>
          <cell r="I310" t="str">
            <v>Fabiola del Carmen Perez Hinojosa</v>
          </cell>
          <cell r="J310">
            <v>1</v>
          </cell>
          <cell r="K310" t="str">
            <v>PLANTA FIJO</v>
          </cell>
          <cell r="L310">
            <v>7</v>
          </cell>
          <cell r="M310" t="str">
            <v>EMPLEADO</v>
          </cell>
          <cell r="N310">
            <v>3</v>
          </cell>
          <cell r="O310" t="str">
            <v>REC HUMANOS</v>
          </cell>
          <cell r="P310" t="str">
            <v>O388</v>
          </cell>
          <cell r="Q310" t="str">
            <v>RN</v>
          </cell>
          <cell r="R310" t="str">
            <v>31MXZ</v>
          </cell>
          <cell r="S310" t="str">
            <v>Mexico Oriente MTW</v>
          </cell>
          <cell r="T310">
            <v>204364</v>
          </cell>
          <cell r="U310" t="str">
            <v>RECURSOS HUMANOS MEXICO ORIENTE</v>
          </cell>
          <cell r="V310">
            <v>2182737</v>
          </cell>
          <cell r="W310" t="str">
            <v>COORDINADOR RECURSOS HUMANOS</v>
          </cell>
          <cell r="X310">
            <v>4339</v>
          </cell>
          <cell r="Y310" t="str">
            <v>COORDINADOR RECURSOS HUMANOS</v>
          </cell>
          <cell r="Z310" t="str">
            <v>36ROJO1271</v>
          </cell>
          <cell r="AA310">
            <v>40800</v>
          </cell>
          <cell r="AB310">
            <v>38859</v>
          </cell>
          <cell r="AC310" t="str">
            <v>B5</v>
          </cell>
          <cell r="AD310" t="str">
            <v>EMPLEADOS OXXO</v>
          </cell>
          <cell r="AE310" t="str">
            <v>Z1</v>
          </cell>
          <cell r="AF310" t="str">
            <v>ZONA ECONOMICA A</v>
          </cell>
          <cell r="AG310" t="str">
            <v>NIVEL 13</v>
          </cell>
          <cell r="AH310" t="str">
            <v>25.07.1980</v>
          </cell>
          <cell r="AI310" t="str">
            <v>CASADO</v>
          </cell>
          <cell r="AJ310">
            <v>3073950</v>
          </cell>
          <cell r="AK310" t="str">
            <v>Wendy Lorena Rodriguez Nieto</v>
          </cell>
          <cell r="AL310" t="str">
            <v>RRHH</v>
          </cell>
          <cell r="AM310">
            <v>61</v>
          </cell>
          <cell r="AO310" t="str">
            <v>Si</v>
          </cell>
          <cell r="AQ310" t="str">
            <v>Jefe RH</v>
          </cell>
          <cell r="AR310" t="str">
            <v>NIVEL 14</v>
          </cell>
          <cell r="AS310" t="str">
            <v>RH</v>
          </cell>
          <cell r="AT310" t="str">
            <v>Plaza</v>
          </cell>
          <cell r="AU310" t="str">
            <v xml:space="preserve">Bloque 1 </v>
          </cell>
          <cell r="AV310" t="str">
            <v>Si</v>
          </cell>
          <cell r="AW310" t="str">
            <v>PROMOCIÓN</v>
          </cell>
          <cell r="AX310">
            <v>47630</v>
          </cell>
          <cell r="AY310">
            <v>0.8397390691114246</v>
          </cell>
          <cell r="AZ310">
            <v>53040</v>
          </cell>
          <cell r="BA310">
            <v>0.3</v>
          </cell>
          <cell r="BB310">
            <v>0.1674019607843138</v>
          </cell>
          <cell r="BC310">
            <v>73736</v>
          </cell>
          <cell r="BD310" t="str">
            <v>No</v>
          </cell>
          <cell r="BF310" t="str">
            <v>Laptop, Auto utilitario, Celular</v>
          </cell>
          <cell r="BI310" t="str">
            <v>Si</v>
          </cell>
          <cell r="BJ310" t="str">
            <v>Oxxo Gustavo A Madero</v>
          </cell>
        </row>
        <row r="311">
          <cell r="H311">
            <v>1410260</v>
          </cell>
          <cell r="I311" t="str">
            <v>Eva Ramirez Lopez</v>
          </cell>
          <cell r="J311">
            <v>1</v>
          </cell>
          <cell r="K311" t="str">
            <v>PLANTA FIJO</v>
          </cell>
          <cell r="L311">
            <v>30</v>
          </cell>
          <cell r="M311" t="str">
            <v>GERENTE AREA</v>
          </cell>
          <cell r="N311">
            <v>10</v>
          </cell>
          <cell r="O311" t="str">
            <v>FINZAS Y ADMON</v>
          </cell>
          <cell r="P311" t="str">
            <v>O388</v>
          </cell>
          <cell r="Q311" t="str">
            <v>RN</v>
          </cell>
          <cell r="R311" t="str">
            <v>31MYA</v>
          </cell>
          <cell r="S311" t="str">
            <v>Mexico Reforma MTW</v>
          </cell>
          <cell r="T311">
            <v>204285</v>
          </cell>
          <cell r="U311" t="str">
            <v>ADMINISTRATIVO MEXICO REFORMA</v>
          </cell>
          <cell r="V311">
            <v>2464043</v>
          </cell>
          <cell r="W311" t="str">
            <v>GERENTE ADMINISTRATIVO</v>
          </cell>
          <cell r="X311">
            <v>4014</v>
          </cell>
          <cell r="Y311" t="str">
            <v>GERENTE JR ADMINISTRATIVO</v>
          </cell>
          <cell r="Z311" t="str">
            <v>31RWEO1271</v>
          </cell>
          <cell r="AA311">
            <v>65460</v>
          </cell>
          <cell r="AB311">
            <v>39600</v>
          </cell>
          <cell r="AC311" t="str">
            <v>B4</v>
          </cell>
          <cell r="AD311" t="str">
            <v>FEMSA EJECUTIVOS</v>
          </cell>
          <cell r="AE311" t="str">
            <v>W4</v>
          </cell>
          <cell r="AF311" t="str">
            <v>GERENTE</v>
          </cell>
          <cell r="AG311" t="str">
            <v>G     15</v>
          </cell>
          <cell r="AH311" t="str">
            <v>29.07.1986</v>
          </cell>
          <cell r="AI311" t="str">
            <v>CASADO</v>
          </cell>
          <cell r="AJ311">
            <v>1328929</v>
          </cell>
          <cell r="AK311" t="str">
            <v>Oscar Bahena Galindo</v>
          </cell>
          <cell r="AL311" t="str">
            <v>Administrativo</v>
          </cell>
          <cell r="AM311">
            <v>19</v>
          </cell>
          <cell r="AO311" t="str">
            <v>Si</v>
          </cell>
          <cell r="AQ311" t="str">
            <v>Jefe Admin</v>
          </cell>
          <cell r="AR311" t="str">
            <v>NIVEL 14</v>
          </cell>
          <cell r="AS311" t="str">
            <v>Administrativo</v>
          </cell>
          <cell r="AT311" t="str">
            <v>Plaza</v>
          </cell>
          <cell r="AU311" t="str">
            <v xml:space="preserve">Bloque 1 </v>
          </cell>
          <cell r="AV311" t="str">
            <v>No</v>
          </cell>
          <cell r="AW311" t="str">
            <v>DEMOCIÓN</v>
          </cell>
          <cell r="AX311">
            <v>65460</v>
          </cell>
          <cell r="AY311">
            <v>1.1540902679830747</v>
          </cell>
          <cell r="AZ311" t="str">
            <v/>
          </cell>
          <cell r="BA311" t="str">
            <v/>
          </cell>
          <cell r="BB311" t="str">
            <v/>
          </cell>
          <cell r="BC311">
            <v>73736</v>
          </cell>
          <cell r="BD311" t="str">
            <v>No</v>
          </cell>
          <cell r="BF311" t="str">
            <v>Laptop, Auto utilitario, Celular</v>
          </cell>
          <cell r="BI311" t="str">
            <v>Si</v>
          </cell>
          <cell r="BJ311" t="str">
            <v>Oxxo Naucalpan</v>
          </cell>
        </row>
        <row r="312">
          <cell r="H312">
            <v>3810077</v>
          </cell>
          <cell r="I312" t="str">
            <v>Eva Marisol Molina Espíndola</v>
          </cell>
          <cell r="J312">
            <v>1</v>
          </cell>
          <cell r="K312" t="str">
            <v>PLANTA FIJO</v>
          </cell>
          <cell r="L312">
            <v>7</v>
          </cell>
          <cell r="M312" t="str">
            <v>EMPLEADO</v>
          </cell>
          <cell r="N312">
            <v>3</v>
          </cell>
          <cell r="O312" t="str">
            <v>REC HUMANOS</v>
          </cell>
          <cell r="P312" t="str">
            <v>O388</v>
          </cell>
          <cell r="Q312" t="str">
            <v>RN</v>
          </cell>
          <cell r="R312" t="str">
            <v>31MYB</v>
          </cell>
          <cell r="S312" t="str">
            <v>Mexico Satelite MTW</v>
          </cell>
          <cell r="T312">
            <v>204460</v>
          </cell>
          <cell r="U312" t="str">
            <v>RECURSOS HUMANOS MEXICO SATELITE</v>
          </cell>
          <cell r="V312">
            <v>2592867</v>
          </cell>
          <cell r="W312" t="str">
            <v>ENCARGADO DESARROLLO HUMANO</v>
          </cell>
          <cell r="X312">
            <v>110336</v>
          </cell>
          <cell r="Y312" t="str">
            <v>ENCARGADO SEGURIDAD Y SALUD OCUPACIONAL</v>
          </cell>
          <cell r="Z312" t="str">
            <v>36OSWO1271</v>
          </cell>
          <cell r="AA312">
            <v>25470</v>
          </cell>
          <cell r="AB312">
            <v>43907</v>
          </cell>
          <cell r="AC312" t="str">
            <v>B5</v>
          </cell>
          <cell r="AD312" t="str">
            <v>EMPLEADOS OXXO</v>
          </cell>
          <cell r="AE312" t="str">
            <v>Z1</v>
          </cell>
          <cell r="AF312" t="str">
            <v>ZONA ECONOMICA A</v>
          </cell>
          <cell r="AG312" t="str">
            <v>NIVEL 12</v>
          </cell>
          <cell r="AH312" t="str">
            <v>12.02.1993</v>
          </cell>
          <cell r="AI312" t="str">
            <v>SOLTER</v>
          </cell>
          <cell r="AJ312">
            <v>1488669</v>
          </cell>
          <cell r="AK312" t="str">
            <v>Maria del Rocio Alvarado Moreno</v>
          </cell>
          <cell r="AL312" t="str">
            <v>RRHH</v>
          </cell>
          <cell r="AM312">
            <v>674</v>
          </cell>
          <cell r="AO312" t="str">
            <v>Si</v>
          </cell>
          <cell r="AQ312" t="str">
            <v>Enc Des Humano</v>
          </cell>
          <cell r="AR312" t="str">
            <v>NIVEL 11</v>
          </cell>
          <cell r="AS312" t="str">
            <v>RH</v>
          </cell>
          <cell r="AT312" t="str">
            <v>Región</v>
          </cell>
          <cell r="AU312" t="str">
            <v>Bloque 2</v>
          </cell>
          <cell r="AV312" t="str">
            <v>Si</v>
          </cell>
          <cell r="AW312" t="str">
            <v>DEMOCIÓN</v>
          </cell>
          <cell r="AX312">
            <v>25470</v>
          </cell>
          <cell r="AY312">
            <v>0.73210692727795346</v>
          </cell>
          <cell r="AZ312">
            <v>36931.5</v>
          </cell>
          <cell r="BA312">
            <v>0.45</v>
          </cell>
          <cell r="BB312">
            <v>0</v>
          </cell>
          <cell r="BC312">
            <v>45227</v>
          </cell>
          <cell r="BD312" t="str">
            <v>No</v>
          </cell>
          <cell r="BF312" t="str">
            <v>Laptop, Celular</v>
          </cell>
          <cell r="BI312" t="str">
            <v>Si</v>
          </cell>
          <cell r="BJ312" t="str">
            <v>Oxxo Region Centro Norte</v>
          </cell>
        </row>
        <row r="313">
          <cell r="H313">
            <v>3107182</v>
          </cell>
          <cell r="I313" t="str">
            <v>Estephany Jazmin Granados Ambrocio</v>
          </cell>
          <cell r="J313">
            <v>1</v>
          </cell>
          <cell r="K313" t="str">
            <v>PLANTA FIJO</v>
          </cell>
          <cell r="L313">
            <v>7</v>
          </cell>
          <cell r="M313" t="str">
            <v>EMPLEADO</v>
          </cell>
          <cell r="N313">
            <v>3</v>
          </cell>
          <cell r="O313" t="str">
            <v>REC HUMANOS</v>
          </cell>
          <cell r="P313" t="str">
            <v>O388</v>
          </cell>
          <cell r="Q313" t="str">
            <v>RN</v>
          </cell>
          <cell r="R313" t="str">
            <v>31MYB</v>
          </cell>
          <cell r="S313" t="str">
            <v>Mexico Satelite MTW</v>
          </cell>
          <cell r="T313">
            <v>204460</v>
          </cell>
          <cell r="U313" t="str">
            <v>RECURSOS HUMANOS MEXICO SATELITE</v>
          </cell>
          <cell r="V313">
            <v>2718692</v>
          </cell>
          <cell r="W313" t="str">
            <v>ENTRENADOR PRACTICO</v>
          </cell>
          <cell r="X313">
            <v>110337</v>
          </cell>
          <cell r="Y313" t="str">
            <v>ENTRENADOR PRACTICO</v>
          </cell>
          <cell r="Z313" t="str">
            <v>36OSWO1271</v>
          </cell>
          <cell r="AA313" t="e">
            <v>#N/A</v>
          </cell>
          <cell r="AB313">
            <v>43563</v>
          </cell>
          <cell r="AC313" t="str">
            <v>B5</v>
          </cell>
          <cell r="AD313" t="str">
            <v>EMPLEADOS OXXO</v>
          </cell>
          <cell r="AE313" t="str">
            <v>Z1</v>
          </cell>
          <cell r="AF313" t="str">
            <v>ZONA ECONOMICA A</v>
          </cell>
          <cell r="AG313" t="str">
            <v>NIVEL 10</v>
          </cell>
          <cell r="AH313" t="str">
            <v>24.01.1993</v>
          </cell>
          <cell r="AI313" t="str">
            <v>U LIBR</v>
          </cell>
          <cell r="AJ313">
            <v>118026</v>
          </cell>
          <cell r="AK313" t="str">
            <v>Diana Irene Verges Ayala</v>
          </cell>
          <cell r="AL313" t="str">
            <v>RRHH</v>
          </cell>
          <cell r="AM313">
            <v>1227</v>
          </cell>
          <cell r="AO313" t="str">
            <v>No</v>
          </cell>
          <cell r="AP313" t="str">
            <v>BAJA</v>
          </cell>
          <cell r="AR313" t="str">
            <v/>
          </cell>
          <cell r="AS313" t="str">
            <v/>
          </cell>
          <cell r="AT313" t="str">
            <v/>
          </cell>
          <cell r="AU313" t="str">
            <v/>
          </cell>
          <cell r="AX313">
            <v>0</v>
          </cell>
          <cell r="AY313" t="str">
            <v/>
          </cell>
          <cell r="AZ313" t="str">
            <v/>
          </cell>
          <cell r="BA313" t="str">
            <v/>
          </cell>
          <cell r="BB313" t="str">
            <v/>
          </cell>
          <cell r="BC313" t="e">
            <v>#N/A</v>
          </cell>
          <cell r="BD313" t="str">
            <v>No</v>
          </cell>
          <cell r="BI313" t="str">
            <v>No</v>
          </cell>
        </row>
        <row r="314">
          <cell r="H314">
            <v>1311387</v>
          </cell>
          <cell r="I314" t="str">
            <v>Erika Olivares Benitez</v>
          </cell>
          <cell r="J314">
            <v>1</v>
          </cell>
          <cell r="K314" t="str">
            <v>PLANTA FIJO</v>
          </cell>
          <cell r="L314">
            <v>30</v>
          </cell>
          <cell r="M314" t="str">
            <v>GERENTE AREA</v>
          </cell>
          <cell r="N314">
            <v>10</v>
          </cell>
          <cell r="O314" t="str">
            <v>FINZAS Y ADMON</v>
          </cell>
          <cell r="P314" t="str">
            <v>O388</v>
          </cell>
          <cell r="Q314" t="str">
            <v>RN</v>
          </cell>
          <cell r="R314" t="str">
            <v>31MYB</v>
          </cell>
          <cell r="S314" t="str">
            <v>Mexico Satelite MTW</v>
          </cell>
          <cell r="T314">
            <v>204461</v>
          </cell>
          <cell r="U314" t="str">
            <v>ADMINISTRATIVO MEXICO SATELITE</v>
          </cell>
          <cell r="V314">
            <v>2543581</v>
          </cell>
          <cell r="W314" t="str">
            <v>GERENTE ADMINISTRATIVO</v>
          </cell>
          <cell r="X314">
            <v>4014</v>
          </cell>
          <cell r="Y314" t="str">
            <v>GERENTE JR ADMINISTRATIVO</v>
          </cell>
          <cell r="Z314" t="str">
            <v>31HSWO1271</v>
          </cell>
          <cell r="AA314">
            <v>65150</v>
          </cell>
          <cell r="AB314">
            <v>38810</v>
          </cell>
          <cell r="AC314" t="str">
            <v>B4</v>
          </cell>
          <cell r="AD314" t="str">
            <v>FEMSA EJECUTIVOS</v>
          </cell>
          <cell r="AE314" t="str">
            <v>W4</v>
          </cell>
          <cell r="AF314" t="str">
            <v>GERENTE</v>
          </cell>
          <cell r="AG314" t="str">
            <v>G     15</v>
          </cell>
          <cell r="AH314" t="str">
            <v>17.11.1976</v>
          </cell>
          <cell r="AI314" t="str">
            <v>SOLTER</v>
          </cell>
          <cell r="AJ314">
            <v>95803</v>
          </cell>
          <cell r="AK314" t="str">
            <v>Carlos Gerardo Zamora Leal</v>
          </cell>
          <cell r="AL314" t="str">
            <v>Administrativo</v>
          </cell>
          <cell r="AM314">
            <v>8</v>
          </cell>
          <cell r="AO314" t="str">
            <v>Si</v>
          </cell>
          <cell r="AQ314" t="str">
            <v>Jefe Admin</v>
          </cell>
          <cell r="AR314" t="str">
            <v>NIVEL 14</v>
          </cell>
          <cell r="AS314" t="str">
            <v>Administrativo</v>
          </cell>
          <cell r="AT314" t="str">
            <v>Plaza</v>
          </cell>
          <cell r="AU314" t="str">
            <v xml:space="preserve">Bloque 1 </v>
          </cell>
          <cell r="AV314" t="str">
            <v>Si</v>
          </cell>
          <cell r="AW314" t="str">
            <v>DEMOCIÓN</v>
          </cell>
          <cell r="AX314">
            <v>69550</v>
          </cell>
          <cell r="AY314">
            <v>1.2261988716502115</v>
          </cell>
          <cell r="AZ314">
            <v>60</v>
          </cell>
          <cell r="BB314">
            <v>6.7536454336147411E-2</v>
          </cell>
          <cell r="BC314">
            <v>73736</v>
          </cell>
          <cell r="BD314" t="str">
            <v>No</v>
          </cell>
          <cell r="BF314" t="str">
            <v>Laptop, Auto utilitario, Celular</v>
          </cell>
          <cell r="BI314" t="str">
            <v>Si</v>
          </cell>
          <cell r="BJ314" t="str">
            <v>Oxxo Izcalli</v>
          </cell>
        </row>
        <row r="315">
          <cell r="H315">
            <v>1743018</v>
          </cell>
          <cell r="I315" t="str">
            <v>Erika Evelia Perez Alarcon</v>
          </cell>
          <cell r="J315">
            <v>1</v>
          </cell>
          <cell r="K315" t="str">
            <v>PLANTA FIJO</v>
          </cell>
          <cell r="L315">
            <v>98</v>
          </cell>
          <cell r="M315" t="str">
            <v>EQUIPO BASICO</v>
          </cell>
          <cell r="N315">
            <v>43</v>
          </cell>
          <cell r="O315" t="str">
            <v>OPS. COMERCIO</v>
          </cell>
          <cell r="P315" t="str">
            <v>O388</v>
          </cell>
          <cell r="Q315" t="str">
            <v>RN</v>
          </cell>
          <cell r="R315" t="str">
            <v>31MYQ</v>
          </cell>
          <cell r="S315" t="str">
            <v>Pachuca MTW</v>
          </cell>
          <cell r="T315">
            <v>73839</v>
          </cell>
          <cell r="U315" t="str">
            <v>OPERACIONES 3</v>
          </cell>
          <cell r="V315">
            <v>267412</v>
          </cell>
          <cell r="W315" t="str">
            <v>ASESOR TIENDA</v>
          </cell>
          <cell r="X315">
            <v>4752</v>
          </cell>
          <cell r="Y315" t="str">
            <v>ASESOR TIENDA</v>
          </cell>
          <cell r="Z315" t="str">
            <v>32KAPO1771</v>
          </cell>
          <cell r="AA315">
            <v>34670</v>
          </cell>
          <cell r="AB315">
            <v>41422</v>
          </cell>
          <cell r="AC315" t="str">
            <v>B5</v>
          </cell>
          <cell r="AD315" t="str">
            <v>EMPLEADOS OXXO</v>
          </cell>
          <cell r="AE315" t="str">
            <v>Z3</v>
          </cell>
          <cell r="AF315" t="str">
            <v>ZONA ECONOMICA C</v>
          </cell>
          <cell r="AG315" t="str">
            <v>NIVEL 13</v>
          </cell>
          <cell r="AH315" t="str">
            <v>20.08.1975</v>
          </cell>
          <cell r="AI315" t="str">
            <v>CASADO</v>
          </cell>
          <cell r="AJ315">
            <v>1473388</v>
          </cell>
          <cell r="AK315" t="str">
            <v>Alejandro Salas Coronado</v>
          </cell>
          <cell r="AL315" t="str">
            <v>Operaciones</v>
          </cell>
          <cell r="AM315">
            <v>1162</v>
          </cell>
          <cell r="AO315" t="str">
            <v>Si</v>
          </cell>
          <cell r="AQ315" t="str">
            <v>Asesor Tienda</v>
          </cell>
          <cell r="AR315" t="str">
            <v>NIVEL 13</v>
          </cell>
          <cell r="AS315" t="str">
            <v>Operaciones</v>
          </cell>
          <cell r="AT315" t="str">
            <v>Plaza</v>
          </cell>
          <cell r="AU315" t="str">
            <v xml:space="preserve">Bloque 1 </v>
          </cell>
          <cell r="AV315" t="str">
            <v>No</v>
          </cell>
          <cell r="AX315">
            <v>34670</v>
          </cell>
          <cell r="AY315" t="str">
            <v/>
          </cell>
          <cell r="AZ315" t="str">
            <v/>
          </cell>
          <cell r="BA315" t="str">
            <v/>
          </cell>
          <cell r="BB315" t="str">
            <v/>
          </cell>
          <cell r="BC315">
            <v>49556</v>
          </cell>
          <cell r="BD315" t="str">
            <v>No</v>
          </cell>
          <cell r="BF315" t="str">
            <v>Laptop, Auto utilitario, Celular</v>
          </cell>
          <cell r="BG315" t="str">
            <v>Incapacidad Cancer</v>
          </cell>
          <cell r="BI315" t="str">
            <v>Si</v>
          </cell>
          <cell r="BJ315" t="str">
            <v>Oxxo Pachuca</v>
          </cell>
        </row>
        <row r="316">
          <cell r="H316">
            <v>1728193</v>
          </cell>
          <cell r="I316" t="str">
            <v>Ericka Yazmin Nuñez Franco</v>
          </cell>
          <cell r="J316">
            <v>1</v>
          </cell>
          <cell r="K316" t="str">
            <v>PLANTA FIJO</v>
          </cell>
          <cell r="L316">
            <v>7</v>
          </cell>
          <cell r="M316" t="str">
            <v>EMPLEADO</v>
          </cell>
          <cell r="N316">
            <v>3</v>
          </cell>
          <cell r="O316" t="str">
            <v>REC HUMANOS</v>
          </cell>
          <cell r="P316" t="str">
            <v>O388</v>
          </cell>
          <cell r="Q316" t="str">
            <v>RN</v>
          </cell>
          <cell r="R316" t="str">
            <v>31MYQ</v>
          </cell>
          <cell r="S316" t="str">
            <v>Pachuca MTW</v>
          </cell>
          <cell r="T316">
            <v>1938293</v>
          </cell>
          <cell r="U316" t="str">
            <v>RECURSOS HUMANOS PACHUCA</v>
          </cell>
          <cell r="V316">
            <v>1704126</v>
          </cell>
          <cell r="W316" t="str">
            <v>ENCARGADO RECLUTAMIENTO Y SELECCION TDAS</v>
          </cell>
          <cell r="X316">
            <v>4017</v>
          </cell>
          <cell r="Y316" t="str">
            <v>ENCARGADO RECLUTAMIENTO Y SELECCION</v>
          </cell>
          <cell r="Z316" t="str">
            <v>36PKRO1771</v>
          </cell>
          <cell r="AA316">
            <v>22610</v>
          </cell>
          <cell r="AB316">
            <v>41354</v>
          </cell>
          <cell r="AC316" t="str">
            <v>B5</v>
          </cell>
          <cell r="AD316" t="str">
            <v>EMPLEADOS OXXO</v>
          </cell>
          <cell r="AE316" t="str">
            <v>Z3</v>
          </cell>
          <cell r="AF316" t="str">
            <v>ZONA ECONOMICA C</v>
          </cell>
          <cell r="AG316" t="str">
            <v>NIVEL 10</v>
          </cell>
          <cell r="AH316" t="str">
            <v>03.03.1991</v>
          </cell>
          <cell r="AI316" t="str">
            <v>SOLTER</v>
          </cell>
          <cell r="AJ316">
            <v>1834646</v>
          </cell>
          <cell r="AK316" t="str">
            <v>Yecenia Maria Roman Beleño</v>
          </cell>
          <cell r="AL316" t="str">
            <v>RRHH</v>
          </cell>
          <cell r="AM316">
            <v>302</v>
          </cell>
          <cell r="AO316" t="str">
            <v>Si</v>
          </cell>
          <cell r="AQ316" t="str">
            <v>Enc Reclutamiento y Selección</v>
          </cell>
          <cell r="AR316" t="str">
            <v>NIVEL 10</v>
          </cell>
          <cell r="AS316" t="str">
            <v>RH</v>
          </cell>
          <cell r="AT316" t="str">
            <v>Plaza</v>
          </cell>
          <cell r="AU316" t="str">
            <v>Bloque 2</v>
          </cell>
          <cell r="AV316" t="str">
            <v>No</v>
          </cell>
          <cell r="AX316">
            <v>22610</v>
          </cell>
          <cell r="AY316" t="str">
            <v/>
          </cell>
          <cell r="AZ316" t="str">
            <v/>
          </cell>
          <cell r="BA316" t="str">
            <v/>
          </cell>
          <cell r="BB316" t="str">
            <v/>
          </cell>
          <cell r="BC316">
            <v>31850</v>
          </cell>
          <cell r="BD316" t="str">
            <v>No</v>
          </cell>
          <cell r="BE316" t="str">
            <v>Centro de Reclutamineto</v>
          </cell>
          <cell r="BF316" t="str">
            <v>Laptop, Celular</v>
          </cell>
          <cell r="BG316" t="str">
            <v>Centro de Reclutamineto</v>
          </cell>
          <cell r="BI316" t="str">
            <v>Si</v>
          </cell>
        </row>
        <row r="317">
          <cell r="H317">
            <v>3418560</v>
          </cell>
          <cell r="I317" t="str">
            <v>Ericka Yazmin Mejia Perez</v>
          </cell>
          <cell r="J317">
            <v>1</v>
          </cell>
          <cell r="K317" t="str">
            <v>PLANTA FIJO</v>
          </cell>
          <cell r="L317">
            <v>7</v>
          </cell>
          <cell r="M317" t="str">
            <v>EMPLEADO</v>
          </cell>
          <cell r="N317">
            <v>3</v>
          </cell>
          <cell r="O317" t="str">
            <v>REC HUMANOS</v>
          </cell>
          <cell r="P317" t="str">
            <v>O388</v>
          </cell>
          <cell r="Q317" t="str">
            <v>RN</v>
          </cell>
          <cell r="R317" t="str">
            <v>31MYQ</v>
          </cell>
          <cell r="S317" t="str">
            <v>Pachuca MTW</v>
          </cell>
          <cell r="T317">
            <v>1938293</v>
          </cell>
          <cell r="U317" t="str">
            <v>RECURSOS HUMANOS PACHUCA</v>
          </cell>
          <cell r="V317">
            <v>2392152</v>
          </cell>
          <cell r="W317" t="str">
            <v>ENCARGADO ADMINISTRACION PERSONAL</v>
          </cell>
          <cell r="X317">
            <v>4025</v>
          </cell>
          <cell r="Y317" t="str">
            <v>ENCARGADO ADMINISTRACION PERSONAL</v>
          </cell>
          <cell r="Z317" t="str">
            <v>36PKRO1771</v>
          </cell>
          <cell r="AA317">
            <v>22610</v>
          </cell>
          <cell r="AB317">
            <v>43252</v>
          </cell>
          <cell r="AC317" t="str">
            <v>B5</v>
          </cell>
          <cell r="AD317" t="str">
            <v>EMPLEADOS OXXO</v>
          </cell>
          <cell r="AE317" t="str">
            <v>Z3</v>
          </cell>
          <cell r="AF317" t="str">
            <v>ZONA ECONOMICA C</v>
          </cell>
          <cell r="AG317" t="str">
            <v>NIVEL 10</v>
          </cell>
          <cell r="AH317" t="str">
            <v>22.06.1994</v>
          </cell>
          <cell r="AI317" t="str">
            <v>SOLTER</v>
          </cell>
          <cell r="AJ317">
            <v>1465515</v>
          </cell>
          <cell r="AK317" t="str">
            <v>Carla Citlalli Vega Lozano</v>
          </cell>
          <cell r="AL317" t="str">
            <v>RRHH</v>
          </cell>
          <cell r="AM317">
            <v>404</v>
          </cell>
          <cell r="AO317" t="str">
            <v>Si</v>
          </cell>
          <cell r="AQ317" t="str">
            <v>Lider Administrador de Personal</v>
          </cell>
          <cell r="AR317" t="str">
            <v>NIVEL 12</v>
          </cell>
          <cell r="AS317" t="str">
            <v>RH</v>
          </cell>
          <cell r="AT317" t="str">
            <v>Región</v>
          </cell>
          <cell r="AU317" t="str">
            <v xml:space="preserve">Bloque 1 </v>
          </cell>
          <cell r="AV317" t="str">
            <v>Si</v>
          </cell>
          <cell r="AW317" t="str">
            <v>PROMOCIÓN</v>
          </cell>
          <cell r="AX317">
            <v>27640</v>
          </cell>
          <cell r="AY317" t="str">
            <v/>
          </cell>
          <cell r="AZ317">
            <v>32784.5</v>
          </cell>
          <cell r="BA317">
            <v>0.45</v>
          </cell>
          <cell r="BB317">
            <v>0.22246793454223801</v>
          </cell>
          <cell r="BC317">
            <v>42757</v>
          </cell>
          <cell r="BD317" t="str">
            <v>No</v>
          </cell>
          <cell r="BF317" t="str">
            <v>Laptop</v>
          </cell>
          <cell r="BI317" t="str">
            <v>Si</v>
          </cell>
          <cell r="BJ317" t="str">
            <v>Oxxo Region Centro Norte</v>
          </cell>
        </row>
        <row r="318">
          <cell r="H318">
            <v>3850083</v>
          </cell>
          <cell r="I318" t="str">
            <v>Erick Sergio Molina Tinoco</v>
          </cell>
          <cell r="J318">
            <v>2</v>
          </cell>
          <cell r="K318" t="str">
            <v>PLANTA VARIABLE</v>
          </cell>
          <cell r="L318">
            <v>48</v>
          </cell>
          <cell r="M318" t="str">
            <v>EMPLEADO CUADRILLA</v>
          </cell>
          <cell r="N318">
            <v>37</v>
          </cell>
          <cell r="O318" t="str">
            <v>AUDITOR INVENT.</v>
          </cell>
          <cell r="P318" t="str">
            <v>O388</v>
          </cell>
          <cell r="Q318" t="str">
            <v>RX</v>
          </cell>
          <cell r="R318" t="str">
            <v>31MYQ</v>
          </cell>
          <cell r="S318" t="str">
            <v>Pachuca MTW</v>
          </cell>
          <cell r="T318">
            <v>1938292</v>
          </cell>
          <cell r="U318" t="str">
            <v>ADMINISTRATIVO PACHUCA</v>
          </cell>
          <cell r="V318">
            <v>328222</v>
          </cell>
          <cell r="W318" t="str">
            <v>AUDITOR INVENTARIOS</v>
          </cell>
          <cell r="X318">
            <v>4363</v>
          </cell>
          <cell r="Y318" t="str">
            <v>AUDITOR INVENTARIOS</v>
          </cell>
          <cell r="Z318" t="str">
            <v>31PDPO1771</v>
          </cell>
          <cell r="AA318">
            <v>12020</v>
          </cell>
          <cell r="AB318">
            <v>44438</v>
          </cell>
          <cell r="AC318" t="str">
            <v>B5</v>
          </cell>
          <cell r="AD318" t="str">
            <v>EMPLEADOS OXXO</v>
          </cell>
          <cell r="AE318" t="str">
            <v>Z3</v>
          </cell>
          <cell r="AF318" t="str">
            <v>ZONA ECONOMICA C</v>
          </cell>
          <cell r="AG318" t="str">
            <v>NIVEL 06</v>
          </cell>
          <cell r="AH318" t="str">
            <v>08.10.1996</v>
          </cell>
          <cell r="AI318" t="str">
            <v>SOLTER</v>
          </cell>
          <cell r="AJ318">
            <v>1514273</v>
          </cell>
          <cell r="AK318" t="str">
            <v>Marco Antonio Perez Sanchez</v>
          </cell>
          <cell r="AL318" t="str">
            <v>Administrativo</v>
          </cell>
          <cell r="AM318">
            <v>1311</v>
          </cell>
          <cell r="AO318" t="str">
            <v>Si</v>
          </cell>
          <cell r="AQ318" t="str">
            <v>Auditor Inventarios</v>
          </cell>
          <cell r="AR318" t="str">
            <v>NIVEL 06</v>
          </cell>
          <cell r="AS318" t="str">
            <v>Administrativo</v>
          </cell>
          <cell r="AT318" t="str">
            <v>Región</v>
          </cell>
          <cell r="AU318" t="str">
            <v>Bloque 2</v>
          </cell>
          <cell r="AV318" t="str">
            <v>No</v>
          </cell>
          <cell r="AX318">
            <v>12020</v>
          </cell>
          <cell r="AY318" t="str">
            <v/>
          </cell>
          <cell r="AZ318" t="str">
            <v/>
          </cell>
          <cell r="BA318" t="str">
            <v/>
          </cell>
          <cell r="BB318" t="str">
            <v/>
          </cell>
          <cell r="BC318">
            <v>17654</v>
          </cell>
          <cell r="BD318" t="str">
            <v>No</v>
          </cell>
          <cell r="BF318" t="str">
            <v>Desktop por región</v>
          </cell>
          <cell r="BI318" t="str">
            <v>Si</v>
          </cell>
          <cell r="BJ318" t="str">
            <v>Oxxo Region Centro Norte</v>
          </cell>
        </row>
        <row r="319">
          <cell r="H319">
            <v>1938502</v>
          </cell>
          <cell r="I319" t="str">
            <v>Erick Quiroz Trejo</v>
          </cell>
          <cell r="J319">
            <v>2</v>
          </cell>
          <cell r="K319" t="str">
            <v>PLANTA VARIABLE</v>
          </cell>
          <cell r="L319">
            <v>48</v>
          </cell>
          <cell r="M319" t="str">
            <v>EMPLEADO CUADRILLA</v>
          </cell>
          <cell r="N319">
            <v>37</v>
          </cell>
          <cell r="O319" t="str">
            <v>AUDITOR INVENT.</v>
          </cell>
          <cell r="P319" t="str">
            <v>O388</v>
          </cell>
          <cell r="Q319" t="str">
            <v>RX</v>
          </cell>
          <cell r="R319" t="str">
            <v>31MXZ</v>
          </cell>
          <cell r="S319" t="str">
            <v>Mexico Oriente MTW</v>
          </cell>
          <cell r="T319">
            <v>204365</v>
          </cell>
          <cell r="U319" t="str">
            <v>ADMINISTRATIVO MEXICO ORIENTE</v>
          </cell>
          <cell r="V319">
            <v>2511512</v>
          </cell>
          <cell r="W319" t="str">
            <v>AUDITOR INVENTARIOS PARCIALES</v>
          </cell>
          <cell r="X319">
            <v>4363</v>
          </cell>
          <cell r="Y319" t="str">
            <v>AUDITOR INVENTARIOS</v>
          </cell>
          <cell r="Z319" t="str">
            <v>31YROO1271</v>
          </cell>
          <cell r="AA319">
            <v>13300</v>
          </cell>
          <cell r="AB319">
            <v>42681</v>
          </cell>
          <cell r="AC319" t="str">
            <v>B5</v>
          </cell>
          <cell r="AD319" t="str">
            <v>EMPLEADOS OXXO</v>
          </cell>
          <cell r="AE319" t="str">
            <v>Z1</v>
          </cell>
          <cell r="AF319" t="str">
            <v>ZONA ECONOMICA A</v>
          </cell>
          <cell r="AG319" t="str">
            <v>NIVEL 06</v>
          </cell>
          <cell r="AH319" t="str">
            <v>12.06.1992</v>
          </cell>
          <cell r="AI319" t="str">
            <v>SOLTER</v>
          </cell>
          <cell r="AJ319">
            <v>94017</v>
          </cell>
          <cell r="AK319" t="str">
            <v>Jaime Lopez Rodriguez</v>
          </cell>
          <cell r="AL319" t="str">
            <v>Administrativo</v>
          </cell>
          <cell r="AM319">
            <v>444</v>
          </cell>
          <cell r="AO319" t="str">
            <v>Si</v>
          </cell>
          <cell r="AQ319" t="str">
            <v>Auditor Inventarios</v>
          </cell>
          <cell r="AR319" t="str">
            <v>NIVEL 06</v>
          </cell>
          <cell r="AS319" t="str">
            <v>Administrativo</v>
          </cell>
          <cell r="AT319" t="str">
            <v>Región</v>
          </cell>
          <cell r="AU319" t="str">
            <v>Bloque 2</v>
          </cell>
          <cell r="AV319" t="str">
            <v>No</v>
          </cell>
          <cell r="AX319">
            <v>13300</v>
          </cell>
          <cell r="AY319">
            <v>0.77960140679953105</v>
          </cell>
          <cell r="AZ319" t="str">
            <v/>
          </cell>
          <cell r="BA319" t="str">
            <v/>
          </cell>
          <cell r="BB319" t="str">
            <v/>
          </cell>
          <cell r="BC319">
            <v>22178</v>
          </cell>
          <cell r="BD319" t="str">
            <v>No</v>
          </cell>
          <cell r="BF319" t="str">
            <v>Desktop por región</v>
          </cell>
          <cell r="BI319" t="str">
            <v>Si</v>
          </cell>
          <cell r="BJ319" t="str">
            <v>Oxxo Region Centro Norte</v>
          </cell>
        </row>
        <row r="320">
          <cell r="H320">
            <v>1940048</v>
          </cell>
          <cell r="I320" t="str">
            <v>Erick Jonathan Contreras Hernandez</v>
          </cell>
          <cell r="J320">
            <v>1</v>
          </cell>
          <cell r="K320" t="str">
            <v>PLANTA FIJO</v>
          </cell>
          <cell r="L320">
            <v>7</v>
          </cell>
          <cell r="M320" t="str">
            <v>EMPLEADO</v>
          </cell>
          <cell r="N320">
            <v>42</v>
          </cell>
          <cell r="O320" t="str">
            <v>EXPANSION</v>
          </cell>
          <cell r="P320" t="str">
            <v>O388</v>
          </cell>
          <cell r="Q320" t="str">
            <v>RN</v>
          </cell>
          <cell r="R320" t="str">
            <v>31MYQ</v>
          </cell>
          <cell r="S320" t="str">
            <v>Pachuca MTW</v>
          </cell>
          <cell r="T320">
            <v>1938287</v>
          </cell>
          <cell r="U320" t="str">
            <v>EXPANSION PACHUCA</v>
          </cell>
          <cell r="V320">
            <v>1704121</v>
          </cell>
          <cell r="W320" t="str">
            <v>ENCARGADO EXPANSION</v>
          </cell>
          <cell r="X320">
            <v>110283</v>
          </cell>
          <cell r="Y320" t="str">
            <v>ENCARGADO EXPANSION</v>
          </cell>
          <cell r="Z320" t="str">
            <v>37EXYO1771</v>
          </cell>
          <cell r="AA320">
            <v>21840</v>
          </cell>
          <cell r="AB320">
            <v>41799</v>
          </cell>
          <cell r="AC320" t="str">
            <v>B5</v>
          </cell>
          <cell r="AD320" t="str">
            <v>EMPLEADOS OXXO</v>
          </cell>
          <cell r="AE320" t="str">
            <v>Z3</v>
          </cell>
          <cell r="AF320" t="str">
            <v>ZONA ECONOMICA C</v>
          </cell>
          <cell r="AG320" t="str">
            <v>NIVEL 11</v>
          </cell>
          <cell r="AH320" t="str">
            <v>04.01.1986</v>
          </cell>
          <cell r="AI320" t="str">
            <v>SOLTER</v>
          </cell>
          <cell r="AJ320">
            <v>1621306</v>
          </cell>
          <cell r="AK320" t="str">
            <v>Carlos Perez Becerril</v>
          </cell>
          <cell r="AL320" t="str">
            <v>Expansión</v>
          </cell>
          <cell r="AM320">
            <v>234</v>
          </cell>
          <cell r="AO320" t="str">
            <v>Si</v>
          </cell>
          <cell r="AQ320" t="str">
            <v>Encargado Expansión</v>
          </cell>
          <cell r="AR320" t="str">
            <v>NIVEL 11</v>
          </cell>
          <cell r="AS320" t="str">
            <v>Expansión</v>
          </cell>
          <cell r="AT320" t="str">
            <v>Región</v>
          </cell>
          <cell r="AU320" t="str">
            <v>Bloque 2</v>
          </cell>
          <cell r="AV320" t="str">
            <v>No</v>
          </cell>
          <cell r="AX320">
            <v>21840</v>
          </cell>
          <cell r="AY320" t="str">
            <v/>
          </cell>
          <cell r="AZ320" t="str">
            <v/>
          </cell>
          <cell r="BA320" t="str">
            <v/>
          </cell>
          <cell r="BB320" t="str">
            <v/>
          </cell>
          <cell r="BC320">
            <v>36894</v>
          </cell>
          <cell r="BD320" t="str">
            <v>No</v>
          </cell>
          <cell r="BF320" t="str">
            <v>Laptop, Auto utilitario, Celular</v>
          </cell>
          <cell r="BI320" t="str">
            <v>Si</v>
          </cell>
          <cell r="BJ320" t="str">
            <v>Oxxo Region Centro Norte</v>
          </cell>
        </row>
        <row r="321">
          <cell r="H321">
            <v>1541313</v>
          </cell>
          <cell r="I321" t="str">
            <v>Eric Rafael Morales Luckie</v>
          </cell>
          <cell r="J321">
            <v>1</v>
          </cell>
          <cell r="K321" t="str">
            <v>PLANTA FIJO</v>
          </cell>
          <cell r="L321">
            <v>98</v>
          </cell>
          <cell r="M321" t="str">
            <v>EQUIPO BASICO</v>
          </cell>
          <cell r="N321">
            <v>43</v>
          </cell>
          <cell r="O321" t="str">
            <v>OPS. COMERCIO</v>
          </cell>
          <cell r="P321" t="str">
            <v>O388</v>
          </cell>
          <cell r="Q321" t="str">
            <v>RN</v>
          </cell>
          <cell r="R321" t="str">
            <v>31MYB</v>
          </cell>
          <cell r="S321" t="str">
            <v>Mexico Satelite MTW</v>
          </cell>
          <cell r="T321">
            <v>76875</v>
          </cell>
          <cell r="U321" t="str">
            <v>OPERACIONES 1</v>
          </cell>
          <cell r="V321">
            <v>274955</v>
          </cell>
          <cell r="W321" t="str">
            <v>ASESOR TIENDA</v>
          </cell>
          <cell r="X321">
            <v>4752</v>
          </cell>
          <cell r="Y321" t="str">
            <v>ASESOR TIENDA</v>
          </cell>
          <cell r="Z321" t="str">
            <v>32SOJO1271</v>
          </cell>
          <cell r="AA321">
            <v>39600</v>
          </cell>
          <cell r="AB321">
            <v>40441</v>
          </cell>
          <cell r="AC321" t="str">
            <v>B5</v>
          </cell>
          <cell r="AD321" t="str">
            <v>EMPLEADOS OXXO</v>
          </cell>
          <cell r="AE321" t="str">
            <v>Z1</v>
          </cell>
          <cell r="AF321" t="str">
            <v>ZONA ECONOMICA A</v>
          </cell>
          <cell r="AG321" t="str">
            <v>NIVEL 13</v>
          </cell>
          <cell r="AH321" t="str">
            <v>20.10.1974</v>
          </cell>
          <cell r="AI321" t="str">
            <v>CASADO</v>
          </cell>
          <cell r="AJ321">
            <v>114078</v>
          </cell>
          <cell r="AK321" t="str">
            <v>Paula Cordero Rivera</v>
          </cell>
          <cell r="AL321" t="str">
            <v>Operaciones</v>
          </cell>
          <cell r="AM321">
            <v>1035</v>
          </cell>
          <cell r="AO321" t="str">
            <v>Si</v>
          </cell>
          <cell r="AQ321" t="str">
            <v>Asesor Tienda</v>
          </cell>
          <cell r="AR321" t="str">
            <v>NIVEL 13</v>
          </cell>
          <cell r="AS321" t="str">
            <v>Operaciones</v>
          </cell>
          <cell r="AT321" t="str">
            <v>Plaza</v>
          </cell>
          <cell r="AU321" t="str">
            <v xml:space="preserve">Bloque 1 </v>
          </cell>
          <cell r="AV321" t="str">
            <v>No</v>
          </cell>
          <cell r="AX321">
            <v>39600</v>
          </cell>
          <cell r="AY321">
            <v>0.81902792140641156</v>
          </cell>
          <cell r="AZ321" t="str">
            <v/>
          </cell>
          <cell r="BA321" t="str">
            <v/>
          </cell>
          <cell r="BB321" t="str">
            <v/>
          </cell>
          <cell r="BC321">
            <v>62855</v>
          </cell>
          <cell r="BD321" t="str">
            <v>No</v>
          </cell>
          <cell r="BF321" t="str">
            <v>Laptop, Auto utilitario, Celular</v>
          </cell>
          <cell r="BI321" t="str">
            <v>Si</v>
          </cell>
          <cell r="BJ321" t="str">
            <v>Oxxo Izcalli</v>
          </cell>
        </row>
        <row r="322">
          <cell r="H322">
            <v>1606661</v>
          </cell>
          <cell r="I322" t="str">
            <v>Erasmo Ivan Toral Montero</v>
          </cell>
          <cell r="J322">
            <v>1</v>
          </cell>
          <cell r="K322" t="str">
            <v>PLANTA FIJO</v>
          </cell>
          <cell r="L322">
            <v>98</v>
          </cell>
          <cell r="M322" t="str">
            <v>EQUIPO BASICO</v>
          </cell>
          <cell r="N322">
            <v>43</v>
          </cell>
          <cell r="O322" t="str">
            <v>OPS. COMERCIO</v>
          </cell>
          <cell r="P322" t="str">
            <v>O388</v>
          </cell>
          <cell r="Q322" t="str">
            <v>RN</v>
          </cell>
          <cell r="R322" t="str">
            <v>31MYB</v>
          </cell>
          <cell r="S322" t="str">
            <v>Mexico Satelite MTW</v>
          </cell>
          <cell r="T322">
            <v>204485</v>
          </cell>
          <cell r="U322" t="str">
            <v>OPERACIONES 3</v>
          </cell>
          <cell r="V322">
            <v>2362039</v>
          </cell>
          <cell r="W322" t="str">
            <v>ASESOR TIENDA</v>
          </cell>
          <cell r="X322">
            <v>4752</v>
          </cell>
          <cell r="Y322" t="str">
            <v>ASESOR TIENDA</v>
          </cell>
          <cell r="Z322" t="str">
            <v>32SOJO1271</v>
          </cell>
          <cell r="AA322">
            <v>40350</v>
          </cell>
          <cell r="AB322">
            <v>40777</v>
          </cell>
          <cell r="AC322" t="str">
            <v>B5</v>
          </cell>
          <cell r="AD322" t="str">
            <v>EMPLEADOS OXXO</v>
          </cell>
          <cell r="AE322" t="str">
            <v>Z1</v>
          </cell>
          <cell r="AF322" t="str">
            <v>ZONA ECONOMICA A</v>
          </cell>
          <cell r="AG322" t="str">
            <v>NIVEL 13</v>
          </cell>
          <cell r="AH322" t="str">
            <v>01.03.1986</v>
          </cell>
          <cell r="AI322" t="str">
            <v>CASADO</v>
          </cell>
          <cell r="AJ322">
            <v>114078</v>
          </cell>
          <cell r="AK322" t="str">
            <v>Paula Cordero Rivera</v>
          </cell>
          <cell r="AL322" t="str">
            <v>Operaciones</v>
          </cell>
          <cell r="AM322">
            <v>1035</v>
          </cell>
          <cell r="AO322" t="str">
            <v>Si</v>
          </cell>
          <cell r="AQ322" t="str">
            <v>Asesor Tienda</v>
          </cell>
          <cell r="AR322" t="str">
            <v>NIVEL 13</v>
          </cell>
          <cell r="AS322" t="str">
            <v>Operaciones</v>
          </cell>
          <cell r="AT322" t="str">
            <v>Plaza</v>
          </cell>
          <cell r="AU322" t="str">
            <v xml:space="preserve">Bloque 1 </v>
          </cell>
          <cell r="AV322" t="str">
            <v>No</v>
          </cell>
          <cell r="AX322">
            <v>40350</v>
          </cell>
          <cell r="AY322">
            <v>0.83453981385729059</v>
          </cell>
          <cell r="AZ322" t="str">
            <v/>
          </cell>
          <cell r="BA322" t="str">
            <v/>
          </cell>
          <cell r="BB322" t="str">
            <v/>
          </cell>
          <cell r="BC322">
            <v>62855</v>
          </cell>
          <cell r="BD322" t="str">
            <v>No</v>
          </cell>
          <cell r="BF322" t="str">
            <v>Laptop, Auto utilitario, Celular</v>
          </cell>
          <cell r="BI322" t="str">
            <v>Si</v>
          </cell>
          <cell r="BJ322" t="str">
            <v>Oxxo Izcalli</v>
          </cell>
        </row>
        <row r="323">
          <cell r="H323">
            <v>3574061</v>
          </cell>
          <cell r="I323" t="str">
            <v>ERANY MONSERRAT LABRA GARCIA</v>
          </cell>
          <cell r="J323">
            <v>1</v>
          </cell>
          <cell r="K323" t="str">
            <v>PLANTA FIJO</v>
          </cell>
          <cell r="L323">
            <v>7</v>
          </cell>
          <cell r="M323" t="str">
            <v>EMPLEADO</v>
          </cell>
          <cell r="N323">
            <v>10</v>
          </cell>
          <cell r="O323" t="str">
            <v>FINZAS Y ADMON</v>
          </cell>
          <cell r="P323" t="str">
            <v>O388</v>
          </cell>
          <cell r="Q323" t="str">
            <v>RN</v>
          </cell>
          <cell r="R323" t="str">
            <v>31MXX</v>
          </cell>
          <cell r="S323" t="str">
            <v>Staff Mexico MTW</v>
          </cell>
          <cell r="T323">
            <v>200648</v>
          </cell>
          <cell r="U323" t="str">
            <v>ADMINISTRATIVO MEXICO STAFF</v>
          </cell>
          <cell r="V323">
            <v>50007611</v>
          </cell>
          <cell r="W323" t="str">
            <v>AUXILIAR CONTABILIDAD</v>
          </cell>
          <cell r="X323">
            <v>110481</v>
          </cell>
          <cell r="Y323" t="str">
            <v>AUXILIAR CONTABILIDAD</v>
          </cell>
          <cell r="Z323" t="str">
            <v>31MEXO1271</v>
          </cell>
          <cell r="AA323">
            <v>18360</v>
          </cell>
          <cell r="AB323">
            <v>44494</v>
          </cell>
          <cell r="AC323" t="str">
            <v>B5</v>
          </cell>
          <cell r="AD323" t="str">
            <v>EMPLEADOS OXXO</v>
          </cell>
          <cell r="AE323" t="str">
            <v>Z1</v>
          </cell>
          <cell r="AF323" t="str">
            <v>ZONA ECONOMICA A</v>
          </cell>
          <cell r="AG323" t="str">
            <v>NIVEL 08</v>
          </cell>
          <cell r="AH323" t="str">
            <v>24.11.1992</v>
          </cell>
          <cell r="AI323" t="str">
            <v>CASADO</v>
          </cell>
          <cell r="AJ323">
            <v>1342989</v>
          </cell>
          <cell r="AK323" t="str">
            <v>Silvia Herminia Zepeda Castellanos</v>
          </cell>
          <cell r="AL323" t="str">
            <v>Administrativo</v>
          </cell>
          <cell r="AM323">
            <v>1311</v>
          </cell>
          <cell r="AO323" t="str">
            <v>Si</v>
          </cell>
          <cell r="AP323" t="str">
            <v>TRANSFERENCIA OTRA UDN</v>
          </cell>
          <cell r="AQ323" t="str">
            <v>Aux Contabilidad</v>
          </cell>
          <cell r="AR323" t="str">
            <v>NIVEL 08</v>
          </cell>
          <cell r="AS323" t="str">
            <v>1 XPERTAL ; 2 Administrativo</v>
          </cell>
          <cell r="AT323">
            <v>0</v>
          </cell>
          <cell r="AU323" t="str">
            <v>Bloque 2</v>
          </cell>
          <cell r="AV323" t="str">
            <v>No</v>
          </cell>
          <cell r="AX323">
            <v>18360</v>
          </cell>
          <cell r="AY323">
            <v>0.80738786279683372</v>
          </cell>
          <cell r="AZ323" t="str">
            <v/>
          </cell>
          <cell r="BA323" t="str">
            <v/>
          </cell>
          <cell r="BB323" t="str">
            <v/>
          </cell>
          <cell r="BC323">
            <v>29562</v>
          </cell>
          <cell r="BD323" t="str">
            <v>No</v>
          </cell>
          <cell r="BF323" t="str">
            <v>Laptop</v>
          </cell>
          <cell r="BI323" t="str">
            <v>Si</v>
          </cell>
          <cell r="BJ323" t="str">
            <v>Oxxo Region Centro Norte</v>
          </cell>
        </row>
        <row r="324">
          <cell r="H324">
            <v>3321072</v>
          </cell>
          <cell r="I324" t="str">
            <v>Enrique Garcia Reyes</v>
          </cell>
          <cell r="J324">
            <v>1</v>
          </cell>
          <cell r="K324" t="str">
            <v>PLANTA FIJO</v>
          </cell>
          <cell r="L324">
            <v>98</v>
          </cell>
          <cell r="M324" t="str">
            <v>EQUIPO BASICO</v>
          </cell>
          <cell r="N324">
            <v>43</v>
          </cell>
          <cell r="O324" t="str">
            <v>OPS. COMERCIO</v>
          </cell>
          <cell r="P324" t="str">
            <v>O388</v>
          </cell>
          <cell r="Q324" t="str">
            <v>RN</v>
          </cell>
          <cell r="R324" t="str">
            <v>31MYQ</v>
          </cell>
          <cell r="S324" t="str">
            <v>Pachuca MTW</v>
          </cell>
          <cell r="T324">
            <v>1956792</v>
          </cell>
          <cell r="U324" t="str">
            <v>OPERACIONES 14</v>
          </cell>
          <cell r="V324">
            <v>2322056</v>
          </cell>
          <cell r="W324" t="str">
            <v>ASESOR TIENDA</v>
          </cell>
          <cell r="X324">
            <v>4752</v>
          </cell>
          <cell r="Y324" t="str">
            <v>ASESOR TIENDA</v>
          </cell>
          <cell r="Z324" t="str">
            <v>32KAPO1771</v>
          </cell>
          <cell r="AA324">
            <v>34670</v>
          </cell>
          <cell r="AB324">
            <v>42737</v>
          </cell>
          <cell r="AC324" t="str">
            <v>B5</v>
          </cell>
          <cell r="AD324" t="str">
            <v>EMPLEADOS OXXO</v>
          </cell>
          <cell r="AE324" t="str">
            <v>Z3</v>
          </cell>
          <cell r="AF324" t="str">
            <v>ZONA ECONOMICA C</v>
          </cell>
          <cell r="AG324" t="str">
            <v>NIVEL 13</v>
          </cell>
          <cell r="AH324" t="str">
            <v>15.07.1974</v>
          </cell>
          <cell r="AI324" t="str">
            <v>CASADO</v>
          </cell>
          <cell r="AJ324">
            <v>1543947</v>
          </cell>
          <cell r="AK324" t="str">
            <v>Maria del Rosario Mariño Alvizo</v>
          </cell>
          <cell r="AL324" t="str">
            <v>Operaciones</v>
          </cell>
          <cell r="AM324">
            <v>1092</v>
          </cell>
          <cell r="AO324" t="str">
            <v>Si</v>
          </cell>
          <cell r="AQ324" t="str">
            <v>Asesor Tienda</v>
          </cell>
          <cell r="AR324" t="str">
            <v>NIVEL 13</v>
          </cell>
          <cell r="AS324" t="str">
            <v>Operaciones</v>
          </cell>
          <cell r="AT324" t="str">
            <v>Plaza</v>
          </cell>
          <cell r="AU324" t="str">
            <v xml:space="preserve">Bloque 1 </v>
          </cell>
          <cell r="AV324" t="str">
            <v>No</v>
          </cell>
          <cell r="AX324">
            <v>34670</v>
          </cell>
          <cell r="AY324" t="str">
            <v/>
          </cell>
          <cell r="AZ324" t="str">
            <v/>
          </cell>
          <cell r="BA324" t="str">
            <v/>
          </cell>
          <cell r="BB324" t="str">
            <v/>
          </cell>
          <cell r="BC324">
            <v>49556</v>
          </cell>
          <cell r="BD324" t="str">
            <v>No</v>
          </cell>
          <cell r="BF324" t="str">
            <v>Laptop, Auto utilitario, Celular</v>
          </cell>
          <cell r="BI324" t="str">
            <v>Si</v>
          </cell>
          <cell r="BJ324" t="str">
            <v>Oxxo Zumpango</v>
          </cell>
        </row>
        <row r="325">
          <cell r="H325">
            <v>3251589</v>
          </cell>
          <cell r="I325" t="str">
            <v>Enrique Carbajal Salinas</v>
          </cell>
          <cell r="J325">
            <v>1</v>
          </cell>
          <cell r="K325" t="str">
            <v>PLANTA FIJO</v>
          </cell>
          <cell r="L325">
            <v>7</v>
          </cell>
          <cell r="M325" t="str">
            <v>EMPLEADO</v>
          </cell>
          <cell r="N325">
            <v>43</v>
          </cell>
          <cell r="O325" t="str">
            <v>OPS. COMERCIO</v>
          </cell>
          <cell r="P325" t="str">
            <v>O388</v>
          </cell>
          <cell r="Q325" t="str">
            <v>RN</v>
          </cell>
          <cell r="R325" t="str">
            <v>31MYB</v>
          </cell>
          <cell r="S325" t="str">
            <v>Mexico Satelite MTW</v>
          </cell>
          <cell r="T325">
            <v>204459</v>
          </cell>
          <cell r="U325" t="str">
            <v>OPERACIONES MEXICO SATELITE</v>
          </cell>
          <cell r="V325">
            <v>2336434</v>
          </cell>
          <cell r="W325" t="str">
            <v>COORDINADOR PROTECCION PATRIMONIAL</v>
          </cell>
          <cell r="X325">
            <v>57062</v>
          </cell>
          <cell r="Y325" t="str">
            <v>RESPONSABLE</v>
          </cell>
          <cell r="Z325" t="str">
            <v>32SOJO1271</v>
          </cell>
          <cell r="AA325">
            <v>41470</v>
          </cell>
          <cell r="AB325">
            <v>42597</v>
          </cell>
          <cell r="AC325" t="str">
            <v>B5</v>
          </cell>
          <cell r="AD325" t="str">
            <v>EMPLEADOS OXXO</v>
          </cell>
          <cell r="AE325" t="str">
            <v>Z1</v>
          </cell>
          <cell r="AF325" t="str">
            <v>ZONA ECONOMICA A</v>
          </cell>
          <cell r="AG325" t="str">
            <v>NIVEL 12</v>
          </cell>
          <cell r="AH325" t="str">
            <v>13.07.1979</v>
          </cell>
          <cell r="AI325" t="str">
            <v>CASADO</v>
          </cell>
          <cell r="AJ325">
            <v>1556103</v>
          </cell>
          <cell r="AK325" t="str">
            <v>Victor Hugo Quiñonez Cruz</v>
          </cell>
          <cell r="AL325" t="str">
            <v>RRHH</v>
          </cell>
          <cell r="AM325">
            <v>7</v>
          </cell>
          <cell r="AO325" t="str">
            <v>Si</v>
          </cell>
          <cell r="AQ325" t="str">
            <v>Encargado Protección Patrimonial</v>
          </cell>
          <cell r="AR325" t="str">
            <v>NIVEL 11</v>
          </cell>
          <cell r="AS325" t="str">
            <v>RH</v>
          </cell>
          <cell r="AT325" t="str">
            <v>Plaza</v>
          </cell>
          <cell r="AU325" t="str">
            <v>Bloque 2</v>
          </cell>
          <cell r="AV325" t="str">
            <v>Si</v>
          </cell>
          <cell r="AW325" t="str">
            <v>DEMOCIÓN</v>
          </cell>
          <cell r="AX325">
            <v>41470</v>
          </cell>
          <cell r="AY325">
            <v>1.1920091980454153</v>
          </cell>
          <cell r="AZ325">
            <v>53911</v>
          </cell>
          <cell r="BA325">
            <v>0.3</v>
          </cell>
          <cell r="BB325">
            <v>0</v>
          </cell>
          <cell r="BC325">
            <v>45227</v>
          </cell>
          <cell r="BD325" t="str">
            <v>No</v>
          </cell>
          <cell r="BF325" t="str">
            <v>Laptop, Auto utilitario, Celular</v>
          </cell>
          <cell r="BI325" t="str">
            <v>Si</v>
          </cell>
          <cell r="BJ325" t="str">
            <v>Oxxo Tecamac</v>
          </cell>
        </row>
        <row r="326">
          <cell r="H326">
            <v>1614537</v>
          </cell>
          <cell r="I326" t="str">
            <v>Enrique Antonio Ortiz Licona</v>
          </cell>
          <cell r="J326">
            <v>1</v>
          </cell>
          <cell r="K326" t="str">
            <v>PLANTA FIJO</v>
          </cell>
          <cell r="L326">
            <v>98</v>
          </cell>
          <cell r="M326" t="str">
            <v>EQUIPO BASICO</v>
          </cell>
          <cell r="N326">
            <v>43</v>
          </cell>
          <cell r="O326" t="str">
            <v>OPS. COMERCIO</v>
          </cell>
          <cell r="P326" t="str">
            <v>O388</v>
          </cell>
          <cell r="Q326" t="str">
            <v>RN</v>
          </cell>
          <cell r="R326" t="str">
            <v>31MYB</v>
          </cell>
          <cell r="S326" t="str">
            <v>Mexico Satelite MTW</v>
          </cell>
          <cell r="T326">
            <v>204473</v>
          </cell>
          <cell r="U326" t="str">
            <v>OPERACIONES 2</v>
          </cell>
          <cell r="V326">
            <v>90976</v>
          </cell>
          <cell r="W326" t="str">
            <v>ASESOR TIENDA</v>
          </cell>
          <cell r="X326">
            <v>4752</v>
          </cell>
          <cell r="Y326" t="str">
            <v>ASESOR TIENDA</v>
          </cell>
          <cell r="Z326" t="str">
            <v>32SOJO1271</v>
          </cell>
          <cell r="AA326">
            <v>40350</v>
          </cell>
          <cell r="AB326">
            <v>40819</v>
          </cell>
          <cell r="AC326" t="str">
            <v>B5</v>
          </cell>
          <cell r="AD326" t="str">
            <v>EMPLEADOS OXXO</v>
          </cell>
          <cell r="AE326" t="str">
            <v>Z1</v>
          </cell>
          <cell r="AF326" t="str">
            <v>ZONA ECONOMICA A</v>
          </cell>
          <cell r="AG326" t="str">
            <v>NIVEL 13</v>
          </cell>
          <cell r="AH326" t="str">
            <v>24.10.1983</v>
          </cell>
          <cell r="AI326" t="str">
            <v>CASADO</v>
          </cell>
          <cell r="AJ326">
            <v>1371811</v>
          </cell>
          <cell r="AK326" t="str">
            <v>Bruno Zarco Ramírez</v>
          </cell>
          <cell r="AL326" t="str">
            <v>Operaciones</v>
          </cell>
          <cell r="AM326">
            <v>396</v>
          </cell>
          <cell r="AO326" t="str">
            <v>Si</v>
          </cell>
          <cell r="AQ326" t="str">
            <v>Asesor Tienda</v>
          </cell>
          <cell r="AR326" t="str">
            <v>NIVEL 13</v>
          </cell>
          <cell r="AS326" t="str">
            <v>Operaciones</v>
          </cell>
          <cell r="AT326" t="str">
            <v>Plaza</v>
          </cell>
          <cell r="AU326" t="str">
            <v xml:space="preserve">Bloque 1 </v>
          </cell>
          <cell r="AV326" t="str">
            <v>No</v>
          </cell>
          <cell r="AX326">
            <v>40350</v>
          </cell>
          <cell r="AY326">
            <v>0.83453981385729059</v>
          </cell>
          <cell r="AZ326" t="str">
            <v/>
          </cell>
          <cell r="BA326" t="str">
            <v/>
          </cell>
          <cell r="BB326" t="str">
            <v/>
          </cell>
          <cell r="BC326">
            <v>62855</v>
          </cell>
          <cell r="BD326" t="str">
            <v>No</v>
          </cell>
          <cell r="BF326" t="str">
            <v>Laptop, Auto utilitario, Celular</v>
          </cell>
          <cell r="BI326" t="str">
            <v>Si</v>
          </cell>
          <cell r="BJ326" t="str">
            <v>Oxxo Naucalpan</v>
          </cell>
        </row>
        <row r="327">
          <cell r="H327">
            <v>1892841</v>
          </cell>
          <cell r="I327" t="str">
            <v>Emmanuel Salvador Sanchez Heredia</v>
          </cell>
          <cell r="J327">
            <v>2</v>
          </cell>
          <cell r="K327" t="str">
            <v>PLANTA VARIABLE</v>
          </cell>
          <cell r="L327">
            <v>48</v>
          </cell>
          <cell r="M327" t="str">
            <v>EMPLEADO CUADRILLA</v>
          </cell>
          <cell r="N327">
            <v>37</v>
          </cell>
          <cell r="O327" t="str">
            <v>AUDITOR INVENT.</v>
          </cell>
          <cell r="P327" t="str">
            <v>O388</v>
          </cell>
          <cell r="Q327" t="str">
            <v>RX</v>
          </cell>
          <cell r="R327" t="str">
            <v>31MXZ</v>
          </cell>
          <cell r="S327" t="str">
            <v>Mexico Oriente MTW</v>
          </cell>
          <cell r="T327">
            <v>204365</v>
          </cell>
          <cell r="U327" t="str">
            <v>ADMINISTRATIVO MEXICO ORIENTE</v>
          </cell>
          <cell r="V327">
            <v>90923</v>
          </cell>
          <cell r="W327" t="str">
            <v>AUDITOR INVENTARIOS</v>
          </cell>
          <cell r="X327">
            <v>4363</v>
          </cell>
          <cell r="Y327" t="str">
            <v>AUDITOR INVENTARIOS</v>
          </cell>
          <cell r="Z327" t="str">
            <v>31YROO1271</v>
          </cell>
          <cell r="AA327">
            <v>16540</v>
          </cell>
          <cell r="AB327">
            <v>41729</v>
          </cell>
          <cell r="AC327" t="str">
            <v>B5</v>
          </cell>
          <cell r="AD327" t="str">
            <v>EMPLEADOS OXXO</v>
          </cell>
          <cell r="AE327" t="str">
            <v>Z1</v>
          </cell>
          <cell r="AF327" t="str">
            <v>ZONA ECONOMICA A</v>
          </cell>
          <cell r="AG327" t="str">
            <v>NIVEL 06</v>
          </cell>
          <cell r="AH327" t="str">
            <v>08.11.1994</v>
          </cell>
          <cell r="AI327" t="str">
            <v>SOLTER</v>
          </cell>
          <cell r="AJ327">
            <v>94017</v>
          </cell>
          <cell r="AK327" t="str">
            <v>Jaime Lopez Rodriguez</v>
          </cell>
          <cell r="AL327" t="str">
            <v>Administrativo</v>
          </cell>
          <cell r="AM327">
            <v>695</v>
          </cell>
          <cell r="AO327" t="str">
            <v>Si</v>
          </cell>
          <cell r="AQ327" t="str">
            <v>Auditor Inventarios</v>
          </cell>
          <cell r="AR327" t="str">
            <v>NIVEL 06</v>
          </cell>
          <cell r="AS327" t="str">
            <v>Administrativo</v>
          </cell>
          <cell r="AT327" t="str">
            <v>Región</v>
          </cell>
          <cell r="AU327" t="str">
            <v>Bloque 2</v>
          </cell>
          <cell r="AV327" t="str">
            <v>No</v>
          </cell>
          <cell r="AX327">
            <v>16540</v>
          </cell>
          <cell r="AY327">
            <v>0.96951934349355218</v>
          </cell>
          <cell r="AZ327" t="str">
            <v/>
          </cell>
          <cell r="BA327" t="str">
            <v/>
          </cell>
          <cell r="BB327" t="str">
            <v/>
          </cell>
          <cell r="BC327">
            <v>22178</v>
          </cell>
          <cell r="BD327" t="str">
            <v>No</v>
          </cell>
          <cell r="BF327" t="str">
            <v>Desktop por región</v>
          </cell>
          <cell r="BI327" t="str">
            <v>Si</v>
          </cell>
          <cell r="BJ327" t="str">
            <v>Oxxo Region Centro Norte</v>
          </cell>
        </row>
        <row r="328">
          <cell r="H328">
            <v>1825580</v>
          </cell>
          <cell r="I328" t="str">
            <v>Emmanuel Lara Flores</v>
          </cell>
          <cell r="J328">
            <v>1</v>
          </cell>
          <cell r="K328" t="str">
            <v>PLANTA FIJO</v>
          </cell>
          <cell r="L328">
            <v>7</v>
          </cell>
          <cell r="M328" t="str">
            <v>EMPLEADO</v>
          </cell>
          <cell r="N328">
            <v>3</v>
          </cell>
          <cell r="O328" t="str">
            <v>REC HUMANOS</v>
          </cell>
          <cell r="P328" t="str">
            <v>O388</v>
          </cell>
          <cell r="Q328" t="str">
            <v>RN</v>
          </cell>
          <cell r="R328" t="str">
            <v>31MYB</v>
          </cell>
          <cell r="S328" t="str">
            <v>Mexico Satelite MTW</v>
          </cell>
          <cell r="T328">
            <v>204460</v>
          </cell>
          <cell r="U328" t="str">
            <v>RECURSOS HUMANOS MEXICO SATELITE</v>
          </cell>
          <cell r="V328">
            <v>2349117</v>
          </cell>
          <cell r="W328" t="str">
            <v>ENCARGADO RETENCION</v>
          </cell>
          <cell r="X328">
            <v>57026</v>
          </cell>
          <cell r="Y328" t="str">
            <v>AUXILIAR</v>
          </cell>
          <cell r="Z328" t="str">
            <v>36OSWO1271</v>
          </cell>
          <cell r="AA328">
            <v>21830</v>
          </cell>
          <cell r="AB328">
            <v>42058</v>
          </cell>
          <cell r="AC328" t="str">
            <v>B5</v>
          </cell>
          <cell r="AD328" t="str">
            <v>EMPLEADOS OXXO</v>
          </cell>
          <cell r="AE328" t="str">
            <v>Z1</v>
          </cell>
          <cell r="AF328" t="str">
            <v>ZONA ECONOMICA A</v>
          </cell>
          <cell r="AG328" t="str">
            <v>NIVEL 09</v>
          </cell>
          <cell r="AH328" t="str">
            <v>07.03.1984</v>
          </cell>
          <cell r="AI328" t="str">
            <v>CASADO</v>
          </cell>
          <cell r="AJ328">
            <v>1565755</v>
          </cell>
          <cell r="AK328" t="str">
            <v>Liliana Angelica Guerrero Torres</v>
          </cell>
          <cell r="AL328" t="str">
            <v>RRHH</v>
          </cell>
          <cell r="AM328">
            <v>838</v>
          </cell>
          <cell r="AO328" t="str">
            <v>Si</v>
          </cell>
          <cell r="AQ328" t="str">
            <v>Encargado Exp Colaborador</v>
          </cell>
          <cell r="AR328" t="str">
            <v>NIVEL 10</v>
          </cell>
          <cell r="AS328" t="str">
            <v>RH</v>
          </cell>
          <cell r="AT328" t="str">
            <v>Plaza</v>
          </cell>
          <cell r="AU328" t="str">
            <v>Bloque 2</v>
          </cell>
          <cell r="AV328" t="str">
            <v>Si</v>
          </cell>
          <cell r="AW328" t="str">
            <v>PROMOCIÓN</v>
          </cell>
          <cell r="AX328">
            <v>25260</v>
          </cell>
          <cell r="AY328">
            <v>0.84538152610441764</v>
          </cell>
          <cell r="AZ328">
            <v>31653.5</v>
          </cell>
          <cell r="BA328">
            <v>0.45</v>
          </cell>
          <cell r="BB328">
            <v>0.1571232249198351</v>
          </cell>
          <cell r="BC328">
            <v>38844</v>
          </cell>
          <cell r="BD328" t="str">
            <v>No</v>
          </cell>
          <cell r="BF328" t="str">
            <v>Laptop, Auto utilitario, Celular</v>
          </cell>
          <cell r="BI328" t="str">
            <v>Si</v>
          </cell>
          <cell r="BJ328" t="str">
            <v>Oxxo Naucalpan</v>
          </cell>
        </row>
        <row r="329">
          <cell r="H329">
            <v>1657989</v>
          </cell>
          <cell r="I329" t="str">
            <v>Elizabeth Nicio Jimenez</v>
          </cell>
          <cell r="J329">
            <v>1</v>
          </cell>
          <cell r="K329" t="str">
            <v>PLANTA FIJO</v>
          </cell>
          <cell r="L329">
            <v>7</v>
          </cell>
          <cell r="M329" t="str">
            <v>EMPLEADO</v>
          </cell>
          <cell r="N329">
            <v>3</v>
          </cell>
          <cell r="O329" t="str">
            <v>REC HUMANOS</v>
          </cell>
          <cell r="P329" t="str">
            <v>O388</v>
          </cell>
          <cell r="Q329" t="str">
            <v>RN</v>
          </cell>
          <cell r="R329" t="str">
            <v>31MXZ</v>
          </cell>
          <cell r="S329" t="str">
            <v>Mexico Oriente MTW</v>
          </cell>
          <cell r="T329">
            <v>204364</v>
          </cell>
          <cell r="U329" t="str">
            <v>RECURSOS HUMANOS MEXICO ORIENTE</v>
          </cell>
          <cell r="V329">
            <v>2579208</v>
          </cell>
          <cell r="W329" t="str">
            <v>ENCARGADO TALENTO OPERATIVO</v>
          </cell>
          <cell r="X329">
            <v>110336</v>
          </cell>
          <cell r="Y329" t="str">
            <v>ENCARGADO SEGURIDAD Y SALUD OCUPACIONAL</v>
          </cell>
          <cell r="Z329" t="str">
            <v>36ROJO1271</v>
          </cell>
          <cell r="AA329">
            <v>34240</v>
          </cell>
          <cell r="AB329">
            <v>42186</v>
          </cell>
          <cell r="AC329" t="str">
            <v>B5</v>
          </cell>
          <cell r="AD329" t="str">
            <v>EMPLEADOS OXXO</v>
          </cell>
          <cell r="AE329" t="str">
            <v>Z1</v>
          </cell>
          <cell r="AF329" t="str">
            <v>ZONA ECONOMICA A</v>
          </cell>
          <cell r="AG329" t="str">
            <v>NIVEL 12</v>
          </cell>
          <cell r="AH329" t="str">
            <v>18.12.1990</v>
          </cell>
          <cell r="AI329" t="str">
            <v>CASADO</v>
          </cell>
          <cell r="AJ329">
            <v>3073950</v>
          </cell>
          <cell r="AK329" t="str">
            <v>Wendy Lorena Rodriguez Nieto</v>
          </cell>
          <cell r="AL329" t="str">
            <v>RRHH</v>
          </cell>
          <cell r="AM329">
            <v>674</v>
          </cell>
          <cell r="AO329" t="str">
            <v>Si</v>
          </cell>
          <cell r="AQ329" t="str">
            <v>Coordinador Planeación Operativa</v>
          </cell>
          <cell r="AR329" t="str">
            <v>NIVEL 12</v>
          </cell>
          <cell r="AS329" t="str">
            <v>RH</v>
          </cell>
          <cell r="AT329" t="str">
            <v>Región</v>
          </cell>
          <cell r="AU329" t="str">
            <v xml:space="preserve">Bloque 1 </v>
          </cell>
          <cell r="AV329" t="str">
            <v>No</v>
          </cell>
          <cell r="AX329">
            <v>34240</v>
          </cell>
          <cell r="AY329">
            <v>0.83451133317085058</v>
          </cell>
          <cell r="AZ329" t="str">
            <v/>
          </cell>
          <cell r="BA329" t="str">
            <v/>
          </cell>
          <cell r="BB329" t="str">
            <v/>
          </cell>
          <cell r="BC329">
            <v>53339</v>
          </cell>
          <cell r="BD329" t="str">
            <v>No</v>
          </cell>
          <cell r="BF329" t="str">
            <v>Laptop, Celular</v>
          </cell>
          <cell r="BI329" t="str">
            <v>Si</v>
          </cell>
          <cell r="BJ329" t="str">
            <v>Oxxo Region Centro Norte</v>
          </cell>
        </row>
        <row r="330">
          <cell r="H330">
            <v>1368421</v>
          </cell>
          <cell r="I330" t="str">
            <v>Elizabeth González Canchola</v>
          </cell>
          <cell r="J330">
            <v>1</v>
          </cell>
          <cell r="K330" t="str">
            <v>PLANTA FIJO</v>
          </cell>
          <cell r="L330">
            <v>98</v>
          </cell>
          <cell r="M330" t="str">
            <v>EQUIPO BASICO</v>
          </cell>
          <cell r="N330">
            <v>42</v>
          </cell>
          <cell r="O330" t="str">
            <v>EXPANSION</v>
          </cell>
          <cell r="P330" t="str">
            <v>O388</v>
          </cell>
          <cell r="Q330" t="str">
            <v>RN</v>
          </cell>
          <cell r="R330" t="str">
            <v>31MYB</v>
          </cell>
          <cell r="S330" t="str">
            <v>Mexico Satelite MTW</v>
          </cell>
          <cell r="T330">
            <v>1907059</v>
          </cell>
          <cell r="U330" t="str">
            <v>EXPANSION MEXICO SATELITE</v>
          </cell>
          <cell r="V330">
            <v>2567531</v>
          </cell>
          <cell r="W330" t="str">
            <v>JEFE EXPANSION</v>
          </cell>
          <cell r="X330">
            <v>57046</v>
          </cell>
          <cell r="Y330" t="str">
            <v>EQUIPO BASICO</v>
          </cell>
          <cell r="Z330" t="str">
            <v>37GEAO1271</v>
          </cell>
          <cell r="AA330">
            <v>47520</v>
          </cell>
          <cell r="AB330">
            <v>39330</v>
          </cell>
          <cell r="AC330" t="str">
            <v>B5</v>
          </cell>
          <cell r="AD330" t="str">
            <v>EMPLEADOS OXXO</v>
          </cell>
          <cell r="AE330" t="str">
            <v>Z1</v>
          </cell>
          <cell r="AF330" t="str">
            <v>ZONA ECONOMICA A</v>
          </cell>
          <cell r="AG330" t="str">
            <v>NIVEL 14</v>
          </cell>
          <cell r="AH330" t="str">
            <v>08.05.1978</v>
          </cell>
          <cell r="AI330" t="str">
            <v>CASADO</v>
          </cell>
          <cell r="AJ330">
            <v>95803</v>
          </cell>
          <cell r="AK330" t="str">
            <v>Carlos Gerardo Zamora Leal</v>
          </cell>
          <cell r="AL330" t="str">
            <v>Expansión</v>
          </cell>
          <cell r="AM330">
            <v>19</v>
          </cell>
          <cell r="AO330" t="str">
            <v>Si</v>
          </cell>
          <cell r="AQ330" t="str">
            <v>Coord Expansión</v>
          </cell>
          <cell r="AR330" t="str">
            <v>NIVEL 13</v>
          </cell>
          <cell r="AS330" t="str">
            <v>Expansión</v>
          </cell>
          <cell r="AT330" t="str">
            <v>Región</v>
          </cell>
          <cell r="AU330" t="str">
            <v xml:space="preserve">Bloque 1 </v>
          </cell>
          <cell r="AV330" t="str">
            <v>Si</v>
          </cell>
          <cell r="AW330" t="str">
            <v>DEMOCIÓN</v>
          </cell>
          <cell r="AX330">
            <v>47520</v>
          </cell>
          <cell r="AY330">
            <v>0.9828335056876939</v>
          </cell>
          <cell r="AZ330">
            <v>61776</v>
          </cell>
          <cell r="BA330">
            <v>0.3</v>
          </cell>
          <cell r="BB330">
            <v>0</v>
          </cell>
          <cell r="BC330">
            <v>62855</v>
          </cell>
          <cell r="BD330" t="str">
            <v>No</v>
          </cell>
          <cell r="BF330" t="str">
            <v>Laptop, Auto utilitario, Celular</v>
          </cell>
          <cell r="BI330" t="str">
            <v>Si</v>
          </cell>
          <cell r="BJ330" t="str">
            <v>Oxxo Region Centro Norte</v>
          </cell>
        </row>
        <row r="331">
          <cell r="H331">
            <v>1862685</v>
          </cell>
          <cell r="I331" t="str">
            <v>Elizabeth Garcia Carrillo</v>
          </cell>
          <cell r="J331">
            <v>1</v>
          </cell>
          <cell r="K331" t="str">
            <v>PLANTA FIJO</v>
          </cell>
          <cell r="L331">
            <v>7</v>
          </cell>
          <cell r="M331" t="str">
            <v>EMPLEADO</v>
          </cell>
          <cell r="N331">
            <v>10</v>
          </cell>
          <cell r="O331" t="str">
            <v>FINZAS Y ADMON</v>
          </cell>
          <cell r="P331" t="str">
            <v>O388</v>
          </cell>
          <cell r="Q331" t="str">
            <v>RN</v>
          </cell>
          <cell r="R331" t="str">
            <v>31MXZ</v>
          </cell>
          <cell r="S331" t="str">
            <v>Mexico Oriente MTW</v>
          </cell>
          <cell r="T331">
            <v>204365</v>
          </cell>
          <cell r="U331" t="str">
            <v>ADMINISTRATIVO MEXICO ORIENTE</v>
          </cell>
          <cell r="V331">
            <v>90919</v>
          </cell>
          <cell r="W331" t="str">
            <v>ENCARGADO CONTROL TIENDAS</v>
          </cell>
          <cell r="X331">
            <v>110553</v>
          </cell>
          <cell r="Y331" t="str">
            <v>ENCARGADO CONTROL TIENDAS</v>
          </cell>
          <cell r="Z331" t="str">
            <v>31YROO1271</v>
          </cell>
          <cell r="AA331">
            <v>34400</v>
          </cell>
          <cell r="AB331">
            <v>41676</v>
          </cell>
          <cell r="AC331" t="str">
            <v>B5</v>
          </cell>
          <cell r="AD331" t="str">
            <v>EMPLEADOS OXXO</v>
          </cell>
          <cell r="AE331" t="str">
            <v>Z1</v>
          </cell>
          <cell r="AF331" t="str">
            <v>ZONA ECONOMICA A</v>
          </cell>
          <cell r="AG331" t="str">
            <v>NIVEL 12</v>
          </cell>
          <cell r="AH331" t="str">
            <v>18.09.1978</v>
          </cell>
          <cell r="AI331" t="str">
            <v>U LIBR</v>
          </cell>
          <cell r="AJ331">
            <v>860005</v>
          </cell>
          <cell r="AK331" t="str">
            <v>Francisco Javier Lopez Gutierrez</v>
          </cell>
          <cell r="AL331" t="str">
            <v>Administrativo</v>
          </cell>
          <cell r="AM331">
            <v>128</v>
          </cell>
          <cell r="AO331" t="str">
            <v>Si</v>
          </cell>
          <cell r="AQ331" t="str">
            <v>Jefe Admin</v>
          </cell>
          <cell r="AR331" t="str">
            <v>NIVEL 14</v>
          </cell>
          <cell r="AS331" t="str">
            <v>Administrativo</v>
          </cell>
          <cell r="AT331" t="str">
            <v>Plaza</v>
          </cell>
          <cell r="AU331" t="str">
            <v xml:space="preserve">Bloque 1 </v>
          </cell>
          <cell r="AV331" t="str">
            <v>Si</v>
          </cell>
          <cell r="AW331" t="str">
            <v>PROMOCIÓN</v>
          </cell>
          <cell r="AX331">
            <v>44620</v>
          </cell>
          <cell r="AY331">
            <v>0.78667136812411853</v>
          </cell>
          <cell r="AZ331">
            <v>46440</v>
          </cell>
          <cell r="BA331">
            <v>0.35</v>
          </cell>
          <cell r="BB331">
            <v>0.29709302325581399</v>
          </cell>
          <cell r="BC331">
            <v>73736</v>
          </cell>
          <cell r="BD331" t="str">
            <v>Si</v>
          </cell>
          <cell r="BF331" t="str">
            <v>Laptop, Auto utilitario, Celular</v>
          </cell>
          <cell r="BG331" t="str">
            <v>Destino Pachuca</v>
          </cell>
          <cell r="BI331" t="str">
            <v>Si</v>
          </cell>
          <cell r="BJ331" t="str">
            <v>Oxxo Pachuca</v>
          </cell>
        </row>
        <row r="332">
          <cell r="H332">
            <v>3662003</v>
          </cell>
          <cell r="I332" t="str">
            <v>Elizabeth Flores Trejo</v>
          </cell>
          <cell r="J332">
            <v>2</v>
          </cell>
          <cell r="K332" t="str">
            <v>PLANTA VARIABLE</v>
          </cell>
          <cell r="L332">
            <v>48</v>
          </cell>
          <cell r="M332" t="str">
            <v>EMPLEADO CUADRILLA</v>
          </cell>
          <cell r="N332">
            <v>37</v>
          </cell>
          <cell r="O332" t="str">
            <v>AUDITOR INVENT.</v>
          </cell>
          <cell r="P332" t="str">
            <v>O388</v>
          </cell>
          <cell r="Q332" t="str">
            <v>RX</v>
          </cell>
          <cell r="R332" t="str">
            <v>31MYQ</v>
          </cell>
          <cell r="S332" t="str">
            <v>Pachuca MTW</v>
          </cell>
          <cell r="T332">
            <v>1938292</v>
          </cell>
          <cell r="U332" t="str">
            <v>ADMINISTRATIVO PACHUCA</v>
          </cell>
          <cell r="V332">
            <v>1950893</v>
          </cell>
          <cell r="W332" t="str">
            <v>AUDITOR INVENTARIOS</v>
          </cell>
          <cell r="X332">
            <v>4363</v>
          </cell>
          <cell r="Y332" t="str">
            <v>AUDITOR INVENTARIOS</v>
          </cell>
          <cell r="Z332" t="str">
            <v>31PDPO1771</v>
          </cell>
          <cell r="AA332">
            <v>12570</v>
          </cell>
          <cell r="AB332">
            <v>44207</v>
          </cell>
          <cell r="AC332" t="str">
            <v>B5</v>
          </cell>
          <cell r="AD332" t="str">
            <v>EMPLEADOS OXXO</v>
          </cell>
          <cell r="AE332" t="str">
            <v>Z3</v>
          </cell>
          <cell r="AF332" t="str">
            <v>ZONA ECONOMICA C</v>
          </cell>
          <cell r="AG332" t="str">
            <v>NIVEL 06</v>
          </cell>
          <cell r="AH332" t="str">
            <v>24.06.1987</v>
          </cell>
          <cell r="AI332" t="str">
            <v>SOLTER</v>
          </cell>
          <cell r="AJ332">
            <v>1898368</v>
          </cell>
          <cell r="AK332" t="str">
            <v>Osiris Lucio Pacheco Garcia</v>
          </cell>
          <cell r="AL332" t="str">
            <v>Administrativo</v>
          </cell>
          <cell r="AM332">
            <v>1311</v>
          </cell>
          <cell r="AO332" t="str">
            <v>Si</v>
          </cell>
          <cell r="AQ332" t="str">
            <v>Auditor Inventarios</v>
          </cell>
          <cell r="AR332" t="str">
            <v>NIVEL 06</v>
          </cell>
          <cell r="AS332" t="str">
            <v>Administrativo</v>
          </cell>
          <cell r="AT332" t="str">
            <v>Región</v>
          </cell>
          <cell r="AU332" t="str">
            <v>Bloque 2</v>
          </cell>
          <cell r="AV332" t="str">
            <v>No</v>
          </cell>
          <cell r="AX332">
            <v>12570</v>
          </cell>
          <cell r="AY332" t="str">
            <v/>
          </cell>
          <cell r="AZ332" t="str">
            <v/>
          </cell>
          <cell r="BA332" t="str">
            <v/>
          </cell>
          <cell r="BB332" t="str">
            <v/>
          </cell>
          <cell r="BC332">
            <v>17654</v>
          </cell>
          <cell r="BD332" t="str">
            <v>No</v>
          </cell>
          <cell r="BF332" t="str">
            <v>Desktop por región</v>
          </cell>
          <cell r="BI332" t="str">
            <v>Si</v>
          </cell>
          <cell r="BJ332" t="str">
            <v>Oxxo Region Centro Norte</v>
          </cell>
        </row>
        <row r="333">
          <cell r="H333">
            <v>3059687</v>
          </cell>
          <cell r="I333" t="str">
            <v>Elena Maximino Encarnacion</v>
          </cell>
          <cell r="J333">
            <v>2</v>
          </cell>
          <cell r="K333" t="str">
            <v>PLANTA VARIABLE</v>
          </cell>
          <cell r="L333">
            <v>48</v>
          </cell>
          <cell r="M333" t="str">
            <v>EMPLEADO CUADRILLA</v>
          </cell>
          <cell r="N333">
            <v>37</v>
          </cell>
          <cell r="O333" t="str">
            <v>AUDITOR INVENT.</v>
          </cell>
          <cell r="P333" t="str">
            <v>O388</v>
          </cell>
          <cell r="Q333" t="str">
            <v>RX</v>
          </cell>
          <cell r="R333" t="str">
            <v>31MYB</v>
          </cell>
          <cell r="S333" t="str">
            <v>Mexico Satelite MTW</v>
          </cell>
          <cell r="T333">
            <v>204461</v>
          </cell>
          <cell r="U333" t="str">
            <v>ADMINISTRATIVO MEXICO SATELITE</v>
          </cell>
          <cell r="V333">
            <v>1995945</v>
          </cell>
          <cell r="W333" t="str">
            <v>AUDITOR INVENTARIOS PARCIALES</v>
          </cell>
          <cell r="X333">
            <v>4363</v>
          </cell>
          <cell r="Y333" t="str">
            <v>AUDITOR INVENTARIOS</v>
          </cell>
          <cell r="Z333" t="str">
            <v>31HSWO1271</v>
          </cell>
          <cell r="AA333">
            <v>16540</v>
          </cell>
          <cell r="AB333">
            <v>42219</v>
          </cell>
          <cell r="AC333" t="str">
            <v>B5</v>
          </cell>
          <cell r="AD333" t="str">
            <v>EMPLEADOS OXXO</v>
          </cell>
          <cell r="AE333" t="str">
            <v>Z1</v>
          </cell>
          <cell r="AF333" t="str">
            <v>ZONA ECONOMICA A</v>
          </cell>
          <cell r="AG333" t="str">
            <v>NIVEL 06</v>
          </cell>
          <cell r="AH333" t="str">
            <v>13.09.1993</v>
          </cell>
          <cell r="AI333" t="str">
            <v>SOLTER</v>
          </cell>
          <cell r="AJ333">
            <v>3401057</v>
          </cell>
          <cell r="AK333" t="str">
            <v>Oscar Nuñez Cruz</v>
          </cell>
          <cell r="AL333" t="str">
            <v>Administrativo</v>
          </cell>
          <cell r="AM333">
            <v>71</v>
          </cell>
          <cell r="AO333" t="str">
            <v>Si</v>
          </cell>
          <cell r="AQ333" t="str">
            <v>Auditor Inventarios Ctrl</v>
          </cell>
          <cell r="AR333" t="str">
            <v>NIVEL 07</v>
          </cell>
          <cell r="AS333" t="str">
            <v>Administrativo</v>
          </cell>
          <cell r="AT333" t="str">
            <v>Región</v>
          </cell>
          <cell r="AU333" t="str">
            <v>Bloque 2</v>
          </cell>
          <cell r="AV333" t="str">
            <v>Si</v>
          </cell>
          <cell r="AW333" t="str">
            <v>PROMOCIÓN</v>
          </cell>
          <cell r="AX333">
            <v>16600</v>
          </cell>
          <cell r="AY333">
            <v>0.84263959390862941</v>
          </cell>
          <cell r="AZ333">
            <v>26464</v>
          </cell>
          <cell r="BA333">
            <v>0.6</v>
          </cell>
          <cell r="BB333">
            <v>3.6275695284160303E-3</v>
          </cell>
          <cell r="BC333">
            <v>25610</v>
          </cell>
          <cell r="BD333" t="str">
            <v>No</v>
          </cell>
          <cell r="BF333" t="str">
            <v>Desktop por región, Celular</v>
          </cell>
          <cell r="BI333" t="str">
            <v>Si</v>
          </cell>
          <cell r="BJ333" t="str">
            <v>Oxxo Region Centro Norte</v>
          </cell>
        </row>
        <row r="334">
          <cell r="H334">
            <v>3111053</v>
          </cell>
          <cell r="I334" t="str">
            <v>Efren Ordoñez Gutierrez</v>
          </cell>
          <cell r="J334">
            <v>1</v>
          </cell>
          <cell r="K334" t="str">
            <v>PLANTA FIJO</v>
          </cell>
          <cell r="L334">
            <v>98</v>
          </cell>
          <cell r="M334" t="str">
            <v>EQUIPO BASICO</v>
          </cell>
          <cell r="N334">
            <v>43</v>
          </cell>
          <cell r="O334" t="str">
            <v>OPS. COMERCIO</v>
          </cell>
          <cell r="P334" t="str">
            <v>O388</v>
          </cell>
          <cell r="Q334" t="str">
            <v>RN</v>
          </cell>
          <cell r="R334" t="str">
            <v>31MXZ</v>
          </cell>
          <cell r="S334" t="str">
            <v>Mexico Oriente MTW</v>
          </cell>
          <cell r="T334">
            <v>70287</v>
          </cell>
          <cell r="U334" t="str">
            <v>OPERACIONES 1</v>
          </cell>
          <cell r="V334">
            <v>2236427</v>
          </cell>
          <cell r="W334" t="str">
            <v>ASESOR TIENDA</v>
          </cell>
          <cell r="X334">
            <v>4752</v>
          </cell>
          <cell r="Y334" t="str">
            <v>ASESOR TIENDA</v>
          </cell>
          <cell r="Z334" t="str">
            <v>32OOJO1271</v>
          </cell>
          <cell r="AA334">
            <v>42580</v>
          </cell>
          <cell r="AB334">
            <v>42317</v>
          </cell>
          <cell r="AC334" t="str">
            <v>B5</v>
          </cell>
          <cell r="AD334" t="str">
            <v>EMPLEADOS OXXO</v>
          </cell>
          <cell r="AE334" t="str">
            <v>Z1</v>
          </cell>
          <cell r="AF334" t="str">
            <v>ZONA ECONOMICA A</v>
          </cell>
          <cell r="AG334" t="str">
            <v>NIVEL 13</v>
          </cell>
          <cell r="AH334" t="str">
            <v>20.06.1986</v>
          </cell>
          <cell r="AI334" t="str">
            <v>CASADO</v>
          </cell>
          <cell r="AJ334">
            <v>223449</v>
          </cell>
          <cell r="AK334" t="str">
            <v>Elizabeth Garcia Lopez</v>
          </cell>
          <cell r="AL334" t="str">
            <v>Operaciones</v>
          </cell>
          <cell r="AM334">
            <v>4</v>
          </cell>
          <cell r="AO334" t="str">
            <v>Si</v>
          </cell>
          <cell r="AQ334" t="str">
            <v>Asesor Tienda</v>
          </cell>
          <cell r="AR334" t="str">
            <v>NIVEL 13</v>
          </cell>
          <cell r="AS334" t="str">
            <v>Operaciones</v>
          </cell>
          <cell r="AT334" t="str">
            <v>Plaza</v>
          </cell>
          <cell r="AU334" t="str">
            <v xml:space="preserve">Bloque 1 </v>
          </cell>
          <cell r="AV334" t="str">
            <v>No</v>
          </cell>
          <cell r="AX334">
            <v>42580</v>
          </cell>
          <cell r="AY334">
            <v>0.88066184074457088</v>
          </cell>
          <cell r="AZ334" t="str">
            <v/>
          </cell>
          <cell r="BA334" t="str">
            <v/>
          </cell>
          <cell r="BB334" t="str">
            <v/>
          </cell>
          <cell r="BC334">
            <v>62855</v>
          </cell>
          <cell r="BD334" t="str">
            <v>No</v>
          </cell>
          <cell r="BF334" t="str">
            <v>Laptop, Auto utilitario, Celular</v>
          </cell>
          <cell r="BI334" t="str">
            <v>Si</v>
          </cell>
          <cell r="BJ334" t="str">
            <v>Oxxo Tecamac</v>
          </cell>
        </row>
        <row r="335">
          <cell r="H335">
            <v>1452436</v>
          </cell>
          <cell r="I335" t="str">
            <v>Eduardo Perez Vargas</v>
          </cell>
          <cell r="J335">
            <v>1</v>
          </cell>
          <cell r="K335" t="str">
            <v>PLANTA FIJO</v>
          </cell>
          <cell r="L335">
            <v>98</v>
          </cell>
          <cell r="M335" t="str">
            <v>EQUIPO BASICO</v>
          </cell>
          <cell r="N335">
            <v>43</v>
          </cell>
          <cell r="O335" t="str">
            <v>OPS. COMERCIO</v>
          </cell>
          <cell r="P335" t="str">
            <v>O388</v>
          </cell>
          <cell r="Q335" t="str">
            <v>RN</v>
          </cell>
          <cell r="R335" t="str">
            <v>31MYQ</v>
          </cell>
          <cell r="S335" t="str">
            <v>Pachuca MTW</v>
          </cell>
          <cell r="T335">
            <v>1720490</v>
          </cell>
          <cell r="U335" t="str">
            <v>OPERACIONES 5</v>
          </cell>
          <cell r="V335">
            <v>1694926</v>
          </cell>
          <cell r="W335" t="str">
            <v>ASESOR TIENDA</v>
          </cell>
          <cell r="X335">
            <v>4752</v>
          </cell>
          <cell r="Y335" t="str">
            <v>ASESOR TIENDA</v>
          </cell>
          <cell r="Z335" t="str">
            <v>32KAPO1771</v>
          </cell>
          <cell r="AA335">
            <v>36660</v>
          </cell>
          <cell r="AB335">
            <v>40634</v>
          </cell>
          <cell r="AC335" t="str">
            <v>B5</v>
          </cell>
          <cell r="AD335" t="str">
            <v>EMPLEADOS OXXO</v>
          </cell>
          <cell r="AE335" t="str">
            <v>Z3</v>
          </cell>
          <cell r="AF335" t="str">
            <v>ZONA ECONOMICA C</v>
          </cell>
          <cell r="AG335" t="str">
            <v>NIVEL 13</v>
          </cell>
          <cell r="AH335" t="str">
            <v>13.10.1985</v>
          </cell>
          <cell r="AI335" t="str">
            <v>CASADO</v>
          </cell>
          <cell r="AJ335">
            <v>1473388</v>
          </cell>
          <cell r="AK335" t="str">
            <v>Alejandro Salas Coronado</v>
          </cell>
          <cell r="AL335" t="str">
            <v>Operaciones</v>
          </cell>
          <cell r="AM335">
            <v>46</v>
          </cell>
          <cell r="AO335" t="str">
            <v>Si</v>
          </cell>
          <cell r="AQ335" t="str">
            <v>Coord Despliegues</v>
          </cell>
          <cell r="AR335" t="str">
            <v>NIVEL 12</v>
          </cell>
          <cell r="AS335" t="str">
            <v>Procesos Operativos</v>
          </cell>
          <cell r="AT335" t="str">
            <v>Región</v>
          </cell>
          <cell r="AU335" t="str">
            <v xml:space="preserve">Bloque 1 </v>
          </cell>
          <cell r="AV335" t="str">
            <v>Si</v>
          </cell>
          <cell r="AW335" t="str">
            <v>PROMOCIÓN</v>
          </cell>
          <cell r="AX335">
            <v>42040</v>
          </cell>
          <cell r="AY335" t="str">
            <v/>
          </cell>
          <cell r="AZ335">
            <v>49491</v>
          </cell>
          <cell r="BA335">
            <v>0.35</v>
          </cell>
          <cell r="BB335">
            <v>0.14675395526459356</v>
          </cell>
          <cell r="BC335">
            <v>42757</v>
          </cell>
          <cell r="BD335" t="str">
            <v>No</v>
          </cell>
          <cell r="BF335" t="str">
            <v>Laptop, Auto utilitario, Celular</v>
          </cell>
          <cell r="BI335" t="str">
            <v>Si</v>
          </cell>
          <cell r="BJ335" t="str">
            <v>Oxxo Region Centro Norte</v>
          </cell>
        </row>
        <row r="336">
          <cell r="H336">
            <v>3480424</v>
          </cell>
          <cell r="I336" t="str">
            <v>Eduardo Morales Mayor</v>
          </cell>
          <cell r="J336">
            <v>1</v>
          </cell>
          <cell r="K336" t="str">
            <v>PLANTA FIJO</v>
          </cell>
          <cell r="L336">
            <v>7</v>
          </cell>
          <cell r="M336" t="str">
            <v>EMPLEADO</v>
          </cell>
          <cell r="N336">
            <v>3</v>
          </cell>
          <cell r="O336" t="str">
            <v>REC HUMANOS</v>
          </cell>
          <cell r="P336" t="str">
            <v>O388</v>
          </cell>
          <cell r="Q336" t="str">
            <v>RN</v>
          </cell>
          <cell r="R336" t="str">
            <v>31MYB</v>
          </cell>
          <cell r="S336" t="str">
            <v>Mexico Satelite MTW</v>
          </cell>
          <cell r="T336">
            <v>204460</v>
          </cell>
          <cell r="U336" t="str">
            <v>RECURSOS HUMANOS MEXICO SATELITE</v>
          </cell>
          <cell r="V336">
            <v>2375200</v>
          </cell>
          <cell r="W336" t="str">
            <v>ENCARGADO RECLUTAMIENTO Y SELECCION TDAS</v>
          </cell>
          <cell r="X336">
            <v>4017</v>
          </cell>
          <cell r="Y336" t="str">
            <v>ENCARGADO RECLUTAMIENTO Y SELECCION</v>
          </cell>
          <cell r="Z336" t="str">
            <v>36OSWO1271</v>
          </cell>
          <cell r="AA336">
            <v>24940</v>
          </cell>
          <cell r="AB336">
            <v>43067</v>
          </cell>
          <cell r="AC336" t="str">
            <v>B5</v>
          </cell>
          <cell r="AD336" t="str">
            <v>EMPLEADOS OXXO</v>
          </cell>
          <cell r="AE336" t="str">
            <v>Z1</v>
          </cell>
          <cell r="AF336" t="str">
            <v>ZONA ECONOMICA A</v>
          </cell>
          <cell r="AG336" t="str">
            <v>NIVEL 10</v>
          </cell>
          <cell r="AH336" t="str">
            <v>11.11.1989</v>
          </cell>
          <cell r="AI336" t="str">
            <v>CASADO</v>
          </cell>
          <cell r="AJ336">
            <v>118026</v>
          </cell>
          <cell r="AK336" t="str">
            <v>Diana Irene Verges Ayala</v>
          </cell>
          <cell r="AL336" t="str">
            <v>RRHH</v>
          </cell>
          <cell r="AM336">
            <v>175</v>
          </cell>
          <cell r="AO336" t="str">
            <v>No</v>
          </cell>
          <cell r="AP336" t="str">
            <v>TRANSFERENCIA OTRA UDN</v>
          </cell>
          <cell r="AR336" t="str">
            <v/>
          </cell>
          <cell r="AS336" t="str">
            <v/>
          </cell>
          <cell r="AT336" t="str">
            <v/>
          </cell>
          <cell r="AU336" t="str">
            <v/>
          </cell>
          <cell r="AV336" t="str">
            <v>No</v>
          </cell>
          <cell r="AX336">
            <v>24940</v>
          </cell>
          <cell r="AY336" t="str">
            <v/>
          </cell>
          <cell r="AZ336" t="str">
            <v/>
          </cell>
          <cell r="BA336" t="str">
            <v/>
          </cell>
          <cell r="BB336" t="str">
            <v/>
          </cell>
          <cell r="BC336" t="e">
            <v>#N/A</v>
          </cell>
          <cell r="BD336" t="str">
            <v>No</v>
          </cell>
          <cell r="BG336" t="str">
            <v>Centro de Reclutamineto</v>
          </cell>
          <cell r="BI336" t="str">
            <v>Si</v>
          </cell>
        </row>
        <row r="337">
          <cell r="H337">
            <v>1933462</v>
          </cell>
          <cell r="I337" t="str">
            <v>Eduardo Mendoza Gonzalez</v>
          </cell>
          <cell r="J337">
            <v>2</v>
          </cell>
          <cell r="K337" t="str">
            <v>PLANTA VARIABLE</v>
          </cell>
          <cell r="L337">
            <v>48</v>
          </cell>
          <cell r="M337" t="str">
            <v>EMPLEADO CUADRILLA</v>
          </cell>
          <cell r="N337">
            <v>37</v>
          </cell>
          <cell r="O337" t="str">
            <v>AUDITOR INVENT.</v>
          </cell>
          <cell r="P337" t="str">
            <v>O388</v>
          </cell>
          <cell r="Q337" t="str">
            <v>RX</v>
          </cell>
          <cell r="R337" t="str">
            <v>31MYB</v>
          </cell>
          <cell r="S337" t="str">
            <v>Mexico Satelite MTW</v>
          </cell>
          <cell r="T337">
            <v>204461</v>
          </cell>
          <cell r="U337" t="str">
            <v>ADMINISTRATIVO MEXICO SATELITE</v>
          </cell>
          <cell r="V337">
            <v>1685758</v>
          </cell>
          <cell r="W337" t="str">
            <v>AUDITOR INVENTARIOS</v>
          </cell>
          <cell r="X337">
            <v>4363</v>
          </cell>
          <cell r="Y337" t="str">
            <v>AUDITOR INVENTARIOS</v>
          </cell>
          <cell r="Z337" t="str">
            <v>31HSWO1271</v>
          </cell>
          <cell r="AA337">
            <v>14240</v>
          </cell>
          <cell r="AB337">
            <v>42023</v>
          </cell>
          <cell r="AC337" t="str">
            <v>B5</v>
          </cell>
          <cell r="AD337" t="str">
            <v>EMPLEADOS OXXO</v>
          </cell>
          <cell r="AE337" t="str">
            <v>Z1</v>
          </cell>
          <cell r="AF337" t="str">
            <v>ZONA ECONOMICA A</v>
          </cell>
          <cell r="AG337" t="str">
            <v>NIVEL 06</v>
          </cell>
          <cell r="AH337" t="str">
            <v>01.12.1987</v>
          </cell>
          <cell r="AI337" t="str">
            <v>CASADO</v>
          </cell>
          <cell r="AJ337">
            <v>3401057</v>
          </cell>
          <cell r="AK337" t="str">
            <v>Oscar Nuñez Cruz</v>
          </cell>
          <cell r="AL337" t="str">
            <v>Administrativo</v>
          </cell>
          <cell r="AM337">
            <v>397</v>
          </cell>
          <cell r="AO337" t="str">
            <v>Si</v>
          </cell>
          <cell r="AQ337" t="str">
            <v>Auditor Inventarios</v>
          </cell>
          <cell r="AR337" t="str">
            <v>NIVEL 06</v>
          </cell>
          <cell r="AS337" t="str">
            <v>Administrativo</v>
          </cell>
          <cell r="AT337" t="str">
            <v>Región</v>
          </cell>
          <cell r="AU337" t="str">
            <v>Bloque 2</v>
          </cell>
          <cell r="AV337" t="str">
            <v>No</v>
          </cell>
          <cell r="AX337">
            <v>14240</v>
          </cell>
          <cell r="AY337">
            <v>0.83470105509964831</v>
          </cell>
          <cell r="AZ337" t="str">
            <v/>
          </cell>
          <cell r="BA337" t="str">
            <v/>
          </cell>
          <cell r="BB337" t="str">
            <v/>
          </cell>
          <cell r="BC337">
            <v>22178</v>
          </cell>
          <cell r="BD337" t="str">
            <v>No</v>
          </cell>
          <cell r="BF337" t="str">
            <v>Desktop por región</v>
          </cell>
          <cell r="BI337" t="str">
            <v>Si</v>
          </cell>
          <cell r="BJ337" t="str">
            <v>Oxxo Region Centro Norte</v>
          </cell>
        </row>
        <row r="338">
          <cell r="H338">
            <v>3449797</v>
          </cell>
          <cell r="I338" t="str">
            <v>Eduardo Asaet Rendon Loyola</v>
          </cell>
          <cell r="J338">
            <v>1</v>
          </cell>
          <cell r="K338" t="str">
            <v>PLANTA FIJO</v>
          </cell>
          <cell r="L338">
            <v>7</v>
          </cell>
          <cell r="M338" t="str">
            <v>EMPLEADO</v>
          </cell>
          <cell r="N338">
            <v>43</v>
          </cell>
          <cell r="O338" t="str">
            <v>OPS. COMERCIO</v>
          </cell>
          <cell r="P338" t="str">
            <v>O388</v>
          </cell>
          <cell r="Q338" t="str">
            <v>RN</v>
          </cell>
          <cell r="R338" t="str">
            <v>31MYB</v>
          </cell>
          <cell r="S338" t="str">
            <v>Mexico Satelite MTW</v>
          </cell>
          <cell r="T338">
            <v>204459</v>
          </cell>
          <cell r="U338" t="str">
            <v>OPERACIONES MEXICO SATELITE</v>
          </cell>
          <cell r="V338">
            <v>2289406</v>
          </cell>
          <cell r="W338" t="str">
            <v>ENCARGADO MANTENIMIENTO</v>
          </cell>
          <cell r="X338">
            <v>110286</v>
          </cell>
          <cell r="Y338" t="str">
            <v>ENCARGADO MANTENIMIENTO</v>
          </cell>
          <cell r="Z338" t="str">
            <v>32SOJO1271</v>
          </cell>
          <cell r="AA338">
            <v>29180</v>
          </cell>
          <cell r="AB338">
            <v>42989</v>
          </cell>
          <cell r="AC338" t="str">
            <v>B5</v>
          </cell>
          <cell r="AD338" t="str">
            <v>EMPLEADOS OXXO</v>
          </cell>
          <cell r="AE338" t="str">
            <v>Z1</v>
          </cell>
          <cell r="AF338" t="str">
            <v>ZONA ECONOMICA A</v>
          </cell>
          <cell r="AG338" t="str">
            <v>NIVEL 11</v>
          </cell>
          <cell r="AH338" t="str">
            <v>14.02.1989</v>
          </cell>
          <cell r="AI338" t="str">
            <v>SOLTER</v>
          </cell>
          <cell r="AJ338">
            <v>1415870</v>
          </cell>
          <cell r="AK338" t="str">
            <v>Tomas Leyva Ruiz</v>
          </cell>
          <cell r="AL338" t="str">
            <v>Mantenimiento</v>
          </cell>
          <cell r="AM338">
            <v>233</v>
          </cell>
          <cell r="AO338" t="str">
            <v>Si</v>
          </cell>
          <cell r="AQ338" t="str">
            <v>Encargado Mtto</v>
          </cell>
          <cell r="AR338" t="str">
            <v>NIVEL 11</v>
          </cell>
          <cell r="AS338" t="str">
            <v>Mtto</v>
          </cell>
          <cell r="AT338" t="str">
            <v>Región</v>
          </cell>
          <cell r="AU338" t="str">
            <v>Bloque 2</v>
          </cell>
          <cell r="AV338" t="str">
            <v>No</v>
          </cell>
          <cell r="AX338">
            <v>29180</v>
          </cell>
          <cell r="AY338">
            <v>0.83874676631215872</v>
          </cell>
          <cell r="AZ338" t="str">
            <v/>
          </cell>
          <cell r="BA338" t="str">
            <v/>
          </cell>
          <cell r="BB338" t="str">
            <v/>
          </cell>
          <cell r="BC338">
            <v>45227</v>
          </cell>
          <cell r="BD338" t="str">
            <v>No</v>
          </cell>
          <cell r="BF338" t="str">
            <v>Laptop, Auto utilitario, Celular</v>
          </cell>
          <cell r="BI338" t="str">
            <v>Si</v>
          </cell>
          <cell r="BJ338" t="str">
            <v>Oxxo Region Centro Norte</v>
          </cell>
        </row>
        <row r="339">
          <cell r="H339">
            <v>119216</v>
          </cell>
          <cell r="I339" t="str">
            <v>Eduardo Alfredo Rocha Zamora</v>
          </cell>
          <cell r="J339">
            <v>1</v>
          </cell>
          <cell r="K339" t="str">
            <v>PLANTA FIJO</v>
          </cell>
          <cell r="L339">
            <v>98</v>
          </cell>
          <cell r="M339" t="str">
            <v>EQUIPO BASICO</v>
          </cell>
          <cell r="N339">
            <v>43</v>
          </cell>
          <cell r="O339" t="str">
            <v>OPS. COMERCIO</v>
          </cell>
          <cell r="P339" t="str">
            <v>O388</v>
          </cell>
          <cell r="Q339" t="str">
            <v>RN</v>
          </cell>
          <cell r="R339" t="str">
            <v>31MYB</v>
          </cell>
          <cell r="S339" t="str">
            <v>Mexico Satelite MTW</v>
          </cell>
          <cell r="T339">
            <v>1923971</v>
          </cell>
          <cell r="U339" t="str">
            <v>OPERACIONES 8</v>
          </cell>
          <cell r="V339">
            <v>1611241</v>
          </cell>
          <cell r="W339" t="str">
            <v>ASESOR TIENDA</v>
          </cell>
          <cell r="X339">
            <v>4752</v>
          </cell>
          <cell r="Y339" t="str">
            <v>ASESOR TIENDA</v>
          </cell>
          <cell r="Z339" t="str">
            <v>32SOJO1271</v>
          </cell>
          <cell r="AA339">
            <v>43850</v>
          </cell>
          <cell r="AB339">
            <v>38398</v>
          </cell>
          <cell r="AC339" t="str">
            <v>B5</v>
          </cell>
          <cell r="AD339" t="str">
            <v>EMPLEADOS OXXO</v>
          </cell>
          <cell r="AE339" t="str">
            <v>Z1</v>
          </cell>
          <cell r="AF339" t="str">
            <v>ZONA ECONOMICA A</v>
          </cell>
          <cell r="AG339" t="str">
            <v>NIVEL 13</v>
          </cell>
          <cell r="AH339" t="str">
            <v>17.09.1973</v>
          </cell>
          <cell r="AI339" t="str">
            <v>U LIBR</v>
          </cell>
          <cell r="AJ339">
            <v>491307</v>
          </cell>
          <cell r="AK339" t="str">
            <v>Wendolyne Esmeralda de la Cruz Rocha Her</v>
          </cell>
          <cell r="AL339" t="str">
            <v>Operaciones</v>
          </cell>
          <cell r="AM339">
            <v>226</v>
          </cell>
          <cell r="AO339" t="str">
            <v>Si</v>
          </cell>
          <cell r="AQ339" t="str">
            <v>Asesor Tienda</v>
          </cell>
          <cell r="AR339" t="str">
            <v>NIVEL 13</v>
          </cell>
          <cell r="AS339" t="str">
            <v>Operaciones</v>
          </cell>
          <cell r="AT339" t="str">
            <v>Plaza</v>
          </cell>
          <cell r="AU339" t="str">
            <v xml:space="preserve">Bloque 1 </v>
          </cell>
          <cell r="AV339" t="str">
            <v>No</v>
          </cell>
          <cell r="AX339">
            <v>43850</v>
          </cell>
          <cell r="AY339">
            <v>0.90692864529472594</v>
          </cell>
          <cell r="AZ339" t="str">
            <v/>
          </cell>
          <cell r="BA339" t="str">
            <v/>
          </cell>
          <cell r="BB339" t="str">
            <v/>
          </cell>
          <cell r="BC339">
            <v>62855</v>
          </cell>
          <cell r="BD339" t="str">
            <v>No</v>
          </cell>
          <cell r="BF339" t="str">
            <v>Laptop, Auto utilitario, Celular</v>
          </cell>
          <cell r="BI339" t="str">
            <v>Si</v>
          </cell>
          <cell r="BJ339" t="str">
            <v>Oxxo Naucalpan</v>
          </cell>
        </row>
        <row r="340">
          <cell r="H340">
            <v>3672064</v>
          </cell>
          <cell r="I340" t="str">
            <v>Edgard Ramos Pérez</v>
          </cell>
          <cell r="J340">
            <v>1</v>
          </cell>
          <cell r="K340" t="str">
            <v>PLANTA FIJO</v>
          </cell>
          <cell r="L340">
            <v>98</v>
          </cell>
          <cell r="M340" t="str">
            <v>EQUIPO BASICO</v>
          </cell>
          <cell r="N340">
            <v>43</v>
          </cell>
          <cell r="O340" t="str">
            <v>OPS. COMERCIO</v>
          </cell>
          <cell r="P340" t="str">
            <v>O388</v>
          </cell>
          <cell r="Q340" t="str">
            <v>RN</v>
          </cell>
          <cell r="R340" t="str">
            <v>31MYB</v>
          </cell>
          <cell r="S340" t="str">
            <v>Mexico Satelite MTW</v>
          </cell>
          <cell r="T340">
            <v>1611236</v>
          </cell>
          <cell r="U340" t="str">
            <v>OPERACIONES 6</v>
          </cell>
          <cell r="V340">
            <v>1627002</v>
          </cell>
          <cell r="W340" t="str">
            <v>ASESOR TIENDA</v>
          </cell>
          <cell r="X340">
            <v>4752</v>
          </cell>
          <cell r="Y340" t="str">
            <v>ASESOR TIENDA</v>
          </cell>
          <cell r="Z340" t="str">
            <v>32SOJO1271</v>
          </cell>
          <cell r="AA340">
            <v>40350</v>
          </cell>
          <cell r="AB340">
            <v>43437</v>
          </cell>
          <cell r="AC340" t="str">
            <v>B5</v>
          </cell>
          <cell r="AD340" t="str">
            <v>EMPLEADOS OXXO</v>
          </cell>
          <cell r="AE340" t="str">
            <v>Z1</v>
          </cell>
          <cell r="AF340" t="str">
            <v>ZONA ECONOMICA A</v>
          </cell>
          <cell r="AG340" t="str">
            <v>NIVEL 13</v>
          </cell>
          <cell r="AH340" t="str">
            <v>14.06.1973</v>
          </cell>
          <cell r="AI340" t="str">
            <v>CASADO</v>
          </cell>
          <cell r="AJ340">
            <v>1371811</v>
          </cell>
          <cell r="AK340" t="str">
            <v>Bruno Zarco Ramírez</v>
          </cell>
          <cell r="AL340" t="str">
            <v>Operaciones</v>
          </cell>
          <cell r="AM340">
            <v>1035</v>
          </cell>
          <cell r="AO340" t="str">
            <v>Si</v>
          </cell>
          <cell r="AQ340" t="str">
            <v>Asesor Tienda</v>
          </cell>
          <cell r="AR340" t="str">
            <v>NIVEL 13</v>
          </cell>
          <cell r="AS340" t="str">
            <v>Operaciones</v>
          </cell>
          <cell r="AT340" t="str">
            <v>Plaza</v>
          </cell>
          <cell r="AU340" t="str">
            <v xml:space="preserve">Bloque 1 </v>
          </cell>
          <cell r="AV340" t="str">
            <v>No</v>
          </cell>
          <cell r="AX340">
            <v>40350</v>
          </cell>
          <cell r="AY340">
            <v>0.83453981385729059</v>
          </cell>
          <cell r="AZ340" t="str">
            <v/>
          </cell>
          <cell r="BA340" t="str">
            <v/>
          </cell>
          <cell r="BB340" t="str">
            <v/>
          </cell>
          <cell r="BC340">
            <v>62855</v>
          </cell>
          <cell r="BD340" t="str">
            <v>No</v>
          </cell>
          <cell r="BF340" t="str">
            <v>Laptop, Auto utilitario, Celular</v>
          </cell>
          <cell r="BI340" t="str">
            <v>Si</v>
          </cell>
          <cell r="BJ340" t="str">
            <v>Oxxo Naucalpan</v>
          </cell>
        </row>
        <row r="341">
          <cell r="H341">
            <v>3195395</v>
          </cell>
          <cell r="I341" t="str">
            <v>Edgar Soto Jimenez</v>
          </cell>
          <cell r="J341">
            <v>1</v>
          </cell>
          <cell r="K341" t="str">
            <v>PLANTA FIJO</v>
          </cell>
          <cell r="L341">
            <v>98</v>
          </cell>
          <cell r="M341" t="str">
            <v>EQUIPO BASICO</v>
          </cell>
          <cell r="N341">
            <v>43</v>
          </cell>
          <cell r="O341" t="str">
            <v>OPS. COMERCIO</v>
          </cell>
          <cell r="P341" t="str">
            <v>O388</v>
          </cell>
          <cell r="Q341" t="str">
            <v>RN</v>
          </cell>
          <cell r="R341" t="str">
            <v>31MYQ</v>
          </cell>
          <cell r="S341" t="str">
            <v>Pachuca MTW</v>
          </cell>
          <cell r="T341">
            <v>1579610</v>
          </cell>
          <cell r="U341" t="str">
            <v>OPERACIONES 4</v>
          </cell>
          <cell r="V341">
            <v>1579611</v>
          </cell>
          <cell r="W341" t="str">
            <v>ASESOR TIENDA</v>
          </cell>
          <cell r="X341">
            <v>4752</v>
          </cell>
          <cell r="Y341" t="str">
            <v>ASESOR TIENDA</v>
          </cell>
          <cell r="Z341" t="str">
            <v>32KAPO1771</v>
          </cell>
          <cell r="AA341">
            <v>33390</v>
          </cell>
          <cell r="AB341">
            <v>42492</v>
          </cell>
          <cell r="AC341" t="str">
            <v>B5</v>
          </cell>
          <cell r="AD341" t="str">
            <v>EMPLEADOS OXXO</v>
          </cell>
          <cell r="AE341" t="str">
            <v>Z3</v>
          </cell>
          <cell r="AF341" t="str">
            <v>ZONA ECONOMICA C</v>
          </cell>
          <cell r="AG341" t="str">
            <v>NIVEL 13</v>
          </cell>
          <cell r="AH341" t="str">
            <v>03.06.1982</v>
          </cell>
          <cell r="AI341" t="str">
            <v>CASADO</v>
          </cell>
          <cell r="AJ341">
            <v>1473388</v>
          </cell>
          <cell r="AK341" t="str">
            <v>Alejandro Salas Coronado</v>
          </cell>
          <cell r="AL341" t="str">
            <v>Operaciones</v>
          </cell>
          <cell r="AM341">
            <v>1199</v>
          </cell>
          <cell r="AO341" t="str">
            <v>Si</v>
          </cell>
          <cell r="AQ341" t="str">
            <v>Asesor Tienda</v>
          </cell>
          <cell r="AR341" t="str">
            <v>NIVEL 13</v>
          </cell>
          <cell r="AS341" t="str">
            <v>Operaciones</v>
          </cell>
          <cell r="AT341" t="str">
            <v>Plaza</v>
          </cell>
          <cell r="AU341" t="str">
            <v xml:space="preserve">Bloque 1 </v>
          </cell>
          <cell r="AV341" t="str">
            <v>No</v>
          </cell>
          <cell r="AX341">
            <v>33390</v>
          </cell>
          <cell r="AY341" t="str">
            <v/>
          </cell>
          <cell r="AZ341" t="str">
            <v/>
          </cell>
          <cell r="BA341" t="str">
            <v/>
          </cell>
          <cell r="BB341" t="str">
            <v/>
          </cell>
          <cell r="BC341">
            <v>49556</v>
          </cell>
          <cell r="BD341" t="str">
            <v>No</v>
          </cell>
          <cell r="BF341" t="str">
            <v>Laptop, Auto utilitario, Celular</v>
          </cell>
          <cell r="BI341" t="str">
            <v>Si</v>
          </cell>
          <cell r="BJ341" t="str">
            <v>Oxxo Pachuca</v>
          </cell>
        </row>
        <row r="342">
          <cell r="H342">
            <v>1319620</v>
          </cell>
          <cell r="I342" t="str">
            <v>Edgar Godinez Martinez</v>
          </cell>
          <cell r="J342">
            <v>1</v>
          </cell>
          <cell r="K342" t="str">
            <v>PLANTA FIJO</v>
          </cell>
          <cell r="L342">
            <v>30</v>
          </cell>
          <cell r="M342" t="str">
            <v>GERENTE AREA</v>
          </cell>
          <cell r="N342">
            <v>43</v>
          </cell>
          <cell r="O342" t="str">
            <v>OPS. COMERCIO</v>
          </cell>
          <cell r="P342" t="str">
            <v>O388</v>
          </cell>
          <cell r="Q342" t="str">
            <v>RN</v>
          </cell>
          <cell r="R342" t="str">
            <v>31MYQ</v>
          </cell>
          <cell r="S342" t="str">
            <v>Pachuca MTW</v>
          </cell>
          <cell r="T342">
            <v>1965153</v>
          </cell>
          <cell r="U342" t="str">
            <v>DISTRITO 2</v>
          </cell>
          <cell r="V342">
            <v>1707294</v>
          </cell>
          <cell r="W342" t="str">
            <v>GERENTE OPERACIONES PACHUCA 2</v>
          </cell>
          <cell r="X342">
            <v>4013</v>
          </cell>
          <cell r="Y342" t="str">
            <v>GERENTE JR OPERACIONES</v>
          </cell>
          <cell r="Z342" t="str">
            <v>32KAPO1771</v>
          </cell>
          <cell r="AA342">
            <v>55120</v>
          </cell>
          <cell r="AB342">
            <v>38908</v>
          </cell>
          <cell r="AC342" t="str">
            <v>B4</v>
          </cell>
          <cell r="AD342" t="str">
            <v>FEMSA EJECUTIVOS</v>
          </cell>
          <cell r="AE342" t="str">
            <v>W4</v>
          </cell>
          <cell r="AF342" t="str">
            <v>GERENTE</v>
          </cell>
          <cell r="AG342" t="str">
            <v>G     15</v>
          </cell>
          <cell r="AH342" t="str">
            <v>12.06.1978</v>
          </cell>
          <cell r="AI342" t="str">
            <v>CASADO</v>
          </cell>
          <cell r="AJ342">
            <v>640043</v>
          </cell>
          <cell r="AK342" t="str">
            <v>Guillermo Alarcon Gamero</v>
          </cell>
          <cell r="AL342" t="str">
            <v>Operaciones</v>
          </cell>
          <cell r="AM342">
            <v>31</v>
          </cell>
          <cell r="AO342" t="str">
            <v>Si</v>
          </cell>
          <cell r="AQ342" t="str">
            <v>Jefe Comercial</v>
          </cell>
          <cell r="AR342" t="str">
            <v>NIVEL 14</v>
          </cell>
          <cell r="AS342" t="str">
            <v>Comercial</v>
          </cell>
          <cell r="AT342" t="str">
            <v>Plaza</v>
          </cell>
          <cell r="AU342" t="str">
            <v xml:space="preserve">Bloque 1 </v>
          </cell>
          <cell r="AV342" t="str">
            <v>Si</v>
          </cell>
          <cell r="AW342" t="str">
            <v>DEMOCIÓN</v>
          </cell>
          <cell r="AX342">
            <v>55120</v>
          </cell>
          <cell r="AY342" t="str">
            <v/>
          </cell>
          <cell r="AZ342">
            <v>71656</v>
          </cell>
          <cell r="BA342">
            <v>0.3</v>
          </cell>
          <cell r="BB342">
            <v>0</v>
          </cell>
          <cell r="BC342">
            <v>57447</v>
          </cell>
          <cell r="BD342" t="str">
            <v>No</v>
          </cell>
          <cell r="BF342" t="str">
            <v>Laptop, Auto utilitario, Celular</v>
          </cell>
          <cell r="BI342" t="str">
            <v>Si</v>
          </cell>
          <cell r="BJ342" t="str">
            <v>Oxxo Zumpango</v>
          </cell>
        </row>
        <row r="343">
          <cell r="H343">
            <v>1344180</v>
          </cell>
          <cell r="I343" t="str">
            <v>Dulce Yazmin Ramirez Acosta</v>
          </cell>
          <cell r="J343">
            <v>1</v>
          </cell>
          <cell r="K343" t="str">
            <v>PLANTA FIJO</v>
          </cell>
          <cell r="L343">
            <v>7</v>
          </cell>
          <cell r="M343" t="str">
            <v>EMPLEADO</v>
          </cell>
          <cell r="N343">
            <v>3</v>
          </cell>
          <cell r="O343" t="str">
            <v>REC HUMANOS</v>
          </cell>
          <cell r="P343" t="str">
            <v>O388</v>
          </cell>
          <cell r="Q343" t="str">
            <v>RN</v>
          </cell>
          <cell r="R343" t="str">
            <v>31MXZ</v>
          </cell>
          <cell r="S343" t="str">
            <v>Mexico Oriente MTW</v>
          </cell>
          <cell r="T343">
            <v>204364</v>
          </cell>
          <cell r="U343" t="str">
            <v>RECURSOS HUMANOS MEXICO ORIENTE</v>
          </cell>
          <cell r="V343">
            <v>2253082</v>
          </cell>
          <cell r="W343" t="str">
            <v>ENCARGADO ADMINISTRACION PERSONAL</v>
          </cell>
          <cell r="X343">
            <v>4025</v>
          </cell>
          <cell r="Y343" t="str">
            <v>ENCARGADO ADMINISTRACION PERSONAL</v>
          </cell>
          <cell r="Z343" t="str">
            <v>36ROJO1271</v>
          </cell>
          <cell r="AA343">
            <v>24940</v>
          </cell>
          <cell r="AB343">
            <v>39143</v>
          </cell>
          <cell r="AC343" t="str">
            <v>B5</v>
          </cell>
          <cell r="AD343" t="str">
            <v>EMPLEADOS OXXO</v>
          </cell>
          <cell r="AE343" t="str">
            <v>Z1</v>
          </cell>
          <cell r="AF343" t="str">
            <v>ZONA ECONOMICA A</v>
          </cell>
          <cell r="AG343" t="str">
            <v>NIVEL 10</v>
          </cell>
          <cell r="AH343" t="str">
            <v>25.11.1984</v>
          </cell>
          <cell r="AI343" t="str">
            <v>CASADO</v>
          </cell>
          <cell r="AJ343">
            <v>1315110</v>
          </cell>
          <cell r="AK343" t="str">
            <v>Fabiola del Carmen Perez Hinojosa</v>
          </cell>
          <cell r="AL343" t="str">
            <v>RRHH</v>
          </cell>
          <cell r="AM343">
            <v>1065</v>
          </cell>
          <cell r="AO343" t="str">
            <v>Si</v>
          </cell>
          <cell r="AQ343" t="str">
            <v>Encargado AP Plaza</v>
          </cell>
          <cell r="AR343" t="str">
            <v>NIVEL 10</v>
          </cell>
          <cell r="AS343" t="str">
            <v>RH</v>
          </cell>
          <cell r="AT343" t="str">
            <v>Región</v>
          </cell>
          <cell r="AU343" t="str">
            <v>Bloque 2</v>
          </cell>
          <cell r="AV343" t="str">
            <v>No</v>
          </cell>
          <cell r="AX343">
            <v>24940</v>
          </cell>
          <cell r="AY343">
            <v>0.83467202141900942</v>
          </cell>
          <cell r="AZ343" t="str">
            <v/>
          </cell>
          <cell r="BA343" t="str">
            <v/>
          </cell>
          <cell r="BB343" t="str">
            <v/>
          </cell>
          <cell r="BC343">
            <v>38844</v>
          </cell>
          <cell r="BD343" t="str">
            <v>No</v>
          </cell>
          <cell r="BF343" t="str">
            <v>Laptop</v>
          </cell>
          <cell r="BI343" t="str">
            <v>Si</v>
          </cell>
          <cell r="BJ343" t="str">
            <v>Oxxo Zumpango</v>
          </cell>
        </row>
        <row r="344">
          <cell r="H344">
            <v>1857974</v>
          </cell>
          <cell r="I344" t="str">
            <v>Dionicio Lopez Cortezal</v>
          </cell>
          <cell r="J344">
            <v>2</v>
          </cell>
          <cell r="K344" t="str">
            <v>PLANTA VARIABLE</v>
          </cell>
          <cell r="L344">
            <v>48</v>
          </cell>
          <cell r="M344" t="str">
            <v>EMPLEADO CUADRILLA</v>
          </cell>
          <cell r="N344">
            <v>37</v>
          </cell>
          <cell r="O344" t="str">
            <v>AUDITOR INVENT.</v>
          </cell>
          <cell r="P344" t="str">
            <v>O388</v>
          </cell>
          <cell r="Q344" t="str">
            <v>RX</v>
          </cell>
          <cell r="R344" t="str">
            <v>31MYQ</v>
          </cell>
          <cell r="S344" t="str">
            <v>Pachuca MTW</v>
          </cell>
          <cell r="T344">
            <v>1938292</v>
          </cell>
          <cell r="U344" t="str">
            <v>ADMINISTRATIVO PACHUCA</v>
          </cell>
          <cell r="V344">
            <v>2244949</v>
          </cell>
          <cell r="W344" t="str">
            <v>AUDITOR INVENTARIOS</v>
          </cell>
          <cell r="X344">
            <v>4363</v>
          </cell>
          <cell r="Y344" t="str">
            <v>AUDITOR INVENTARIOS</v>
          </cell>
          <cell r="Z344" t="str">
            <v>31PDPO1771</v>
          </cell>
          <cell r="AA344">
            <v>14120</v>
          </cell>
          <cell r="AB344">
            <v>42954</v>
          </cell>
          <cell r="AC344" t="str">
            <v>B5</v>
          </cell>
          <cell r="AD344" t="str">
            <v>EMPLEADOS OXXO</v>
          </cell>
          <cell r="AE344" t="str">
            <v>Z3</v>
          </cell>
          <cell r="AF344" t="str">
            <v>ZONA ECONOMICA C</v>
          </cell>
          <cell r="AG344" t="str">
            <v>NIVEL 06</v>
          </cell>
          <cell r="AH344" t="str">
            <v>20.06.1993</v>
          </cell>
          <cell r="AI344" t="str">
            <v>SOLTER</v>
          </cell>
          <cell r="AJ344">
            <v>1514273</v>
          </cell>
          <cell r="AK344" t="str">
            <v>Marco Antonio Perez Sanchez</v>
          </cell>
          <cell r="AL344" t="str">
            <v>Administrativo</v>
          </cell>
          <cell r="AM344">
            <v>397</v>
          </cell>
          <cell r="AO344" t="str">
            <v>Si</v>
          </cell>
          <cell r="AQ344" t="str">
            <v>Auditor Inventarios</v>
          </cell>
          <cell r="AR344" t="str">
            <v>NIVEL 06</v>
          </cell>
          <cell r="AS344" t="str">
            <v>Administrativo</v>
          </cell>
          <cell r="AT344" t="str">
            <v>Región</v>
          </cell>
          <cell r="AU344" t="str">
            <v>Bloque 2</v>
          </cell>
          <cell r="AV344" t="str">
            <v>No</v>
          </cell>
          <cell r="AX344">
            <v>14120</v>
          </cell>
          <cell r="AY344" t="str">
            <v/>
          </cell>
          <cell r="AZ344" t="str">
            <v/>
          </cell>
          <cell r="BA344" t="str">
            <v/>
          </cell>
          <cell r="BB344" t="str">
            <v/>
          </cell>
          <cell r="BC344">
            <v>17654</v>
          </cell>
          <cell r="BD344" t="str">
            <v>No</v>
          </cell>
          <cell r="BF344" t="str">
            <v>Desktop por región</v>
          </cell>
          <cell r="BI344" t="str">
            <v>Si</v>
          </cell>
          <cell r="BJ344" t="str">
            <v>Oxxo Region Centro Norte</v>
          </cell>
        </row>
        <row r="345">
          <cell r="H345">
            <v>3471052</v>
          </cell>
          <cell r="I345" t="str">
            <v>DIEGO MORA CHAVEZ</v>
          </cell>
          <cell r="J345">
            <v>1</v>
          </cell>
          <cell r="K345" t="str">
            <v>PLANTA FIJO</v>
          </cell>
          <cell r="L345">
            <v>7</v>
          </cell>
          <cell r="M345" t="str">
            <v>EMPLEADO</v>
          </cell>
          <cell r="N345">
            <v>3</v>
          </cell>
          <cell r="O345" t="str">
            <v>REC HUMANOS</v>
          </cell>
          <cell r="P345" t="str">
            <v>O388</v>
          </cell>
          <cell r="Q345" t="str">
            <v>RN</v>
          </cell>
          <cell r="R345" t="str">
            <v>31MYB</v>
          </cell>
          <cell r="S345" t="str">
            <v>Mexico Satelite MTW</v>
          </cell>
          <cell r="T345">
            <v>204460</v>
          </cell>
          <cell r="U345" t="str">
            <v>RECURSOS HUMANOS MEXICO SATELITE</v>
          </cell>
          <cell r="V345">
            <v>2375201</v>
          </cell>
          <cell r="W345" t="str">
            <v>ENCARGADO RECLUTAMIENTO Y SELECCION TDAS</v>
          </cell>
          <cell r="X345">
            <v>4017</v>
          </cell>
          <cell r="Y345" t="str">
            <v>ENCARGADO RECLUTAMIENTO Y SELECCION</v>
          </cell>
          <cell r="Z345" t="str">
            <v>36OSWO1271</v>
          </cell>
          <cell r="AA345">
            <v>24940</v>
          </cell>
          <cell r="AB345">
            <v>43045</v>
          </cell>
          <cell r="AC345" t="str">
            <v>B5</v>
          </cell>
          <cell r="AD345" t="str">
            <v>EMPLEADOS OXXO</v>
          </cell>
          <cell r="AE345" t="str">
            <v>Z1</v>
          </cell>
          <cell r="AF345" t="str">
            <v>ZONA ECONOMICA A</v>
          </cell>
          <cell r="AG345" t="str">
            <v>NIVEL 10</v>
          </cell>
          <cell r="AH345" t="str">
            <v>22.08.1983</v>
          </cell>
          <cell r="AI345" t="str">
            <v>CASADO</v>
          </cell>
          <cell r="AJ345">
            <v>118026</v>
          </cell>
          <cell r="AK345" t="str">
            <v>Diana Irene Verges Ayala</v>
          </cell>
          <cell r="AL345" t="str">
            <v>RRHH</v>
          </cell>
          <cell r="AM345">
            <v>1401</v>
          </cell>
          <cell r="AO345" t="str">
            <v>No</v>
          </cell>
          <cell r="AP345" t="str">
            <v>TRANSFERENCIA OTRA UDN</v>
          </cell>
          <cell r="AR345" t="str">
            <v/>
          </cell>
          <cell r="AS345" t="str">
            <v/>
          </cell>
          <cell r="AT345" t="str">
            <v/>
          </cell>
          <cell r="AU345" t="str">
            <v/>
          </cell>
          <cell r="AV345" t="str">
            <v>No</v>
          </cell>
          <cell r="AX345">
            <v>24940</v>
          </cell>
          <cell r="AY345" t="str">
            <v/>
          </cell>
          <cell r="AZ345" t="str">
            <v/>
          </cell>
          <cell r="BA345" t="str">
            <v/>
          </cell>
          <cell r="BB345" t="str">
            <v/>
          </cell>
          <cell r="BC345" t="e">
            <v>#N/A</v>
          </cell>
          <cell r="BD345" t="str">
            <v>No</v>
          </cell>
          <cell r="BG345" t="str">
            <v>Centro de Reclutamineto</v>
          </cell>
          <cell r="BI345" t="str">
            <v>Si</v>
          </cell>
        </row>
        <row r="346">
          <cell r="H346">
            <v>5051360</v>
          </cell>
          <cell r="I346" t="str">
            <v>Diana Nallely Abad HIdalgo</v>
          </cell>
          <cell r="J346">
            <v>1</v>
          </cell>
          <cell r="K346" t="str">
            <v>PLANTA FIJO</v>
          </cell>
          <cell r="L346">
            <v>7</v>
          </cell>
          <cell r="M346" t="str">
            <v>EMPLEADO</v>
          </cell>
          <cell r="N346">
            <v>10</v>
          </cell>
          <cell r="O346" t="str">
            <v>FINZAS Y ADMON</v>
          </cell>
          <cell r="P346" t="str">
            <v>O388</v>
          </cell>
          <cell r="Q346" t="str">
            <v>RN</v>
          </cell>
          <cell r="R346" t="str">
            <v>31MXX</v>
          </cell>
          <cell r="S346" t="str">
            <v>Staff Mexico MTW</v>
          </cell>
          <cell r="T346">
            <v>200648</v>
          </cell>
          <cell r="U346" t="str">
            <v>ADMINISTRATIVO MEXICO STAFF</v>
          </cell>
          <cell r="V346">
            <v>1965514</v>
          </cell>
          <cell r="W346" t="str">
            <v>AUXILIAR CONTABILIDAD</v>
          </cell>
          <cell r="X346">
            <v>110481</v>
          </cell>
          <cell r="Y346" t="str">
            <v>AUXILIAR CONTABILIDAD</v>
          </cell>
          <cell r="Z346" t="str">
            <v>31MEXO1271</v>
          </cell>
          <cell r="AA346">
            <v>18360</v>
          </cell>
          <cell r="AB346">
            <v>44511</v>
          </cell>
          <cell r="AC346" t="str">
            <v>B5</v>
          </cell>
          <cell r="AD346" t="str">
            <v>EMPLEADOS OXXO</v>
          </cell>
          <cell r="AE346" t="str">
            <v>Z1</v>
          </cell>
          <cell r="AF346" t="str">
            <v>ZONA ECONOMICA A</v>
          </cell>
          <cell r="AG346" t="str">
            <v>NIVEL 08</v>
          </cell>
          <cell r="AH346" t="str">
            <v>13.11.1994</v>
          </cell>
          <cell r="AI346" t="str">
            <v>SOLTER</v>
          </cell>
          <cell r="AJ346">
            <v>1342989</v>
          </cell>
          <cell r="AK346" t="str">
            <v>Silvia Herminia Zepeda Castellanos</v>
          </cell>
          <cell r="AL346" t="str">
            <v>Administrativo</v>
          </cell>
          <cell r="AM346">
            <v>1311</v>
          </cell>
          <cell r="AO346" t="str">
            <v>Si</v>
          </cell>
          <cell r="AP346" t="str">
            <v>TRANSFERENCIA OTRA UDN</v>
          </cell>
          <cell r="AQ346" t="str">
            <v>Aux Contabilidad</v>
          </cell>
          <cell r="AR346" t="str">
            <v>NIVEL 08</v>
          </cell>
          <cell r="AS346" t="str">
            <v>1 XPERTAL ; 2 Administrativo</v>
          </cell>
          <cell r="AT346">
            <v>0</v>
          </cell>
          <cell r="AU346" t="str">
            <v>Bloque 2</v>
          </cell>
          <cell r="AV346" t="str">
            <v>No</v>
          </cell>
          <cell r="AX346">
            <v>18360</v>
          </cell>
          <cell r="AY346">
            <v>0.80738786279683372</v>
          </cell>
          <cell r="AZ346" t="str">
            <v/>
          </cell>
          <cell r="BA346" t="str">
            <v/>
          </cell>
          <cell r="BB346" t="str">
            <v/>
          </cell>
          <cell r="BC346">
            <v>29562</v>
          </cell>
          <cell r="BD346" t="str">
            <v>No</v>
          </cell>
          <cell r="BF346" t="str">
            <v>Laptop</v>
          </cell>
          <cell r="BI346" t="str">
            <v>Si</v>
          </cell>
          <cell r="BJ346" t="str">
            <v>Oxxo Region Centro Norte</v>
          </cell>
        </row>
        <row r="347">
          <cell r="H347">
            <v>118026</v>
          </cell>
          <cell r="I347" t="str">
            <v>Diana Irene Verges Ayala</v>
          </cell>
          <cell r="J347">
            <v>1</v>
          </cell>
          <cell r="K347" t="str">
            <v>PLANTA FIJO</v>
          </cell>
          <cell r="L347">
            <v>7</v>
          </cell>
          <cell r="M347" t="str">
            <v>EMPLEADO</v>
          </cell>
          <cell r="N347">
            <v>3</v>
          </cell>
          <cell r="O347" t="str">
            <v>REC HUMANOS</v>
          </cell>
          <cell r="P347" t="str">
            <v>O388</v>
          </cell>
          <cell r="Q347" t="str">
            <v>RN</v>
          </cell>
          <cell r="R347" t="str">
            <v>31MYB</v>
          </cell>
          <cell r="S347" t="str">
            <v>Mexico Satelite MTW</v>
          </cell>
          <cell r="T347">
            <v>204460</v>
          </cell>
          <cell r="U347" t="str">
            <v>RECURSOS HUMANOS MEXICO SATELITE</v>
          </cell>
          <cell r="V347">
            <v>2157224</v>
          </cell>
          <cell r="W347" t="str">
            <v>COORDINADOR RECURSOS HUMANOS</v>
          </cell>
          <cell r="X347">
            <v>4339</v>
          </cell>
          <cell r="Y347" t="str">
            <v>COORDINADOR RECURSOS HUMANOS</v>
          </cell>
          <cell r="Z347" t="str">
            <v>36OSWO1271</v>
          </cell>
          <cell r="AA347">
            <v>41360</v>
          </cell>
          <cell r="AB347">
            <v>38365</v>
          </cell>
          <cell r="AC347" t="str">
            <v>B5</v>
          </cell>
          <cell r="AD347" t="str">
            <v>EMPLEADOS OXXO</v>
          </cell>
          <cell r="AE347" t="str">
            <v>Z1</v>
          </cell>
          <cell r="AF347" t="str">
            <v>ZONA ECONOMICA A</v>
          </cell>
          <cell r="AG347" t="str">
            <v>NIVEL 13</v>
          </cell>
          <cell r="AH347" t="str">
            <v>21.04.1977</v>
          </cell>
          <cell r="AI347" t="str">
            <v>SOLTER</v>
          </cell>
          <cell r="AJ347">
            <v>1488669</v>
          </cell>
          <cell r="AK347" t="str">
            <v>Maria del Rocio Alvarado Moreno</v>
          </cell>
          <cell r="AL347" t="str">
            <v>RRHH</v>
          </cell>
          <cell r="AM347">
            <v>208</v>
          </cell>
          <cell r="AO347" t="str">
            <v>Si</v>
          </cell>
          <cell r="AQ347" t="str">
            <v>Coord Talento y Desarrollo</v>
          </cell>
          <cell r="AR347" t="str">
            <v>NIVEL 13</v>
          </cell>
          <cell r="AS347" t="str">
            <v>RH</v>
          </cell>
          <cell r="AT347" t="str">
            <v>Región</v>
          </cell>
          <cell r="AU347" t="str">
            <v xml:space="preserve">Bloque 1 </v>
          </cell>
          <cell r="AV347" t="str">
            <v>No</v>
          </cell>
          <cell r="AX347">
            <v>41360</v>
          </cell>
          <cell r="AY347">
            <v>0.85542916235780764</v>
          </cell>
          <cell r="AZ347" t="str">
            <v/>
          </cell>
          <cell r="BA347" t="str">
            <v/>
          </cell>
          <cell r="BB347" t="str">
            <v/>
          </cell>
          <cell r="BC347">
            <v>62855</v>
          </cell>
          <cell r="BD347" t="str">
            <v>No</v>
          </cell>
          <cell r="BF347" t="str">
            <v>Laptop, Celular</v>
          </cell>
          <cell r="BI347" t="str">
            <v>Si</v>
          </cell>
          <cell r="BJ347" t="str">
            <v>Oxxo Region Centro Norte</v>
          </cell>
        </row>
        <row r="348">
          <cell r="H348">
            <v>3582278</v>
          </cell>
          <cell r="I348" t="str">
            <v>DIANA GUADALUPE ALANIS TINOCO</v>
          </cell>
          <cell r="J348">
            <v>1</v>
          </cell>
          <cell r="K348" t="str">
            <v>PLANTA FIJO</v>
          </cell>
          <cell r="L348">
            <v>7</v>
          </cell>
          <cell r="M348" t="str">
            <v>EMPLEADO</v>
          </cell>
          <cell r="N348">
            <v>3</v>
          </cell>
          <cell r="O348" t="str">
            <v>REC HUMANOS</v>
          </cell>
          <cell r="P348" t="str">
            <v>O388</v>
          </cell>
          <cell r="Q348" t="str">
            <v>RN</v>
          </cell>
          <cell r="R348" t="str">
            <v>31MXZ</v>
          </cell>
          <cell r="S348" t="str">
            <v>Mexico Oriente MTW</v>
          </cell>
          <cell r="T348">
            <v>204364</v>
          </cell>
          <cell r="U348" t="str">
            <v>RECURSOS HUMANOS MEXICO ORIENTE</v>
          </cell>
          <cell r="V348">
            <v>2750898</v>
          </cell>
          <cell r="W348" t="str">
            <v>AUXILIAR PLANIFICACION GESTION Y CONTROL</v>
          </cell>
          <cell r="X348">
            <v>57026</v>
          </cell>
          <cell r="Y348" t="str">
            <v>AUXILIAR</v>
          </cell>
          <cell r="Z348" t="str">
            <v>36ROJO1271</v>
          </cell>
          <cell r="AA348">
            <v>17600</v>
          </cell>
          <cell r="AB348">
            <v>43270</v>
          </cell>
          <cell r="AC348" t="str">
            <v>B5</v>
          </cell>
          <cell r="AD348" t="str">
            <v>EMPLEADOS OXXO</v>
          </cell>
          <cell r="AE348" t="str">
            <v>Z1</v>
          </cell>
          <cell r="AF348" t="str">
            <v>ZONA ECONOMICA A</v>
          </cell>
          <cell r="AG348" t="str">
            <v>NIVEL 09</v>
          </cell>
          <cell r="AH348" t="str">
            <v>01.11.1992</v>
          </cell>
          <cell r="AI348" t="str">
            <v>SOLTER</v>
          </cell>
          <cell r="AJ348">
            <v>5047010</v>
          </cell>
          <cell r="AK348" t="str">
            <v>Antonio Hernandez Zamudio</v>
          </cell>
          <cell r="AL348" t="str">
            <v>RRHH</v>
          </cell>
          <cell r="AM348">
            <v>180</v>
          </cell>
          <cell r="AO348" t="str">
            <v>No</v>
          </cell>
          <cell r="AP348" t="str">
            <v>TRANSFERENCIA OTRA UDN</v>
          </cell>
          <cell r="AR348" t="str">
            <v/>
          </cell>
          <cell r="AS348" t="str">
            <v/>
          </cell>
          <cell r="AT348" t="str">
            <v/>
          </cell>
          <cell r="AU348" t="str">
            <v/>
          </cell>
          <cell r="AX348">
            <v>0</v>
          </cell>
          <cell r="AY348" t="str">
            <v/>
          </cell>
          <cell r="AZ348" t="str">
            <v/>
          </cell>
          <cell r="BA348" t="str">
            <v/>
          </cell>
          <cell r="BB348">
            <v>-1</v>
          </cell>
          <cell r="BC348" t="e">
            <v>#N/A</v>
          </cell>
          <cell r="BD348" t="str">
            <v>No</v>
          </cell>
          <cell r="BI348" t="str">
            <v>No</v>
          </cell>
        </row>
        <row r="349">
          <cell r="H349">
            <v>3372846</v>
          </cell>
          <cell r="I349" t="str">
            <v>Diana Berenice Monter Garcia</v>
          </cell>
          <cell r="J349">
            <v>2</v>
          </cell>
          <cell r="K349" t="str">
            <v>PLANTA VARIABLE</v>
          </cell>
          <cell r="L349">
            <v>48</v>
          </cell>
          <cell r="M349" t="str">
            <v>EMPLEADO CUADRILLA</v>
          </cell>
          <cell r="N349">
            <v>37</v>
          </cell>
          <cell r="O349" t="str">
            <v>AUDITOR INVENT.</v>
          </cell>
          <cell r="P349" t="str">
            <v>O388</v>
          </cell>
          <cell r="Q349" t="str">
            <v>RX</v>
          </cell>
          <cell r="R349" t="str">
            <v>31MYQ</v>
          </cell>
          <cell r="S349" t="str">
            <v>Pachuca MTW</v>
          </cell>
          <cell r="T349">
            <v>1938292</v>
          </cell>
          <cell r="U349" t="str">
            <v>ADMINISTRATIVO PACHUCA</v>
          </cell>
          <cell r="V349">
            <v>1681285</v>
          </cell>
          <cell r="W349" t="str">
            <v>AUDITOR INVENTARIOS</v>
          </cell>
          <cell r="X349">
            <v>4363</v>
          </cell>
          <cell r="Y349" t="str">
            <v>AUDITOR INVENTARIOS</v>
          </cell>
          <cell r="Z349" t="str">
            <v>31PDPO1771</v>
          </cell>
          <cell r="AA349" t="e">
            <v>#N/A</v>
          </cell>
          <cell r="AB349">
            <v>42835</v>
          </cell>
          <cell r="AC349" t="str">
            <v>B5</v>
          </cell>
          <cell r="AD349" t="str">
            <v>EMPLEADOS OXXO</v>
          </cell>
          <cell r="AE349" t="str">
            <v>Z3</v>
          </cell>
          <cell r="AF349" t="str">
            <v>ZONA ECONOMICA C</v>
          </cell>
          <cell r="AG349" t="str">
            <v>NIVEL 06</v>
          </cell>
          <cell r="AH349" t="str">
            <v>13.08.1987</v>
          </cell>
          <cell r="AI349" t="str">
            <v>SOLTER</v>
          </cell>
          <cell r="AJ349">
            <v>1898368</v>
          </cell>
          <cell r="AK349" t="str">
            <v>Osiris Lucio Pacheco Garcia</v>
          </cell>
          <cell r="AL349" t="str">
            <v>Administrativo</v>
          </cell>
          <cell r="AM349">
            <v>1642</v>
          </cell>
          <cell r="AN349" t="str">
            <v>CS</v>
          </cell>
          <cell r="AO349" t="str">
            <v>No</v>
          </cell>
          <cell r="AP349" t="str">
            <v>BAJA</v>
          </cell>
          <cell r="AR349" t="str">
            <v/>
          </cell>
          <cell r="AS349" t="str">
            <v/>
          </cell>
          <cell r="AT349" t="str">
            <v/>
          </cell>
          <cell r="AU349" t="str">
            <v/>
          </cell>
          <cell r="AX349">
            <v>0</v>
          </cell>
          <cell r="AY349" t="str">
            <v/>
          </cell>
          <cell r="AZ349" t="str">
            <v/>
          </cell>
          <cell r="BA349" t="str">
            <v/>
          </cell>
          <cell r="BB349" t="str">
            <v/>
          </cell>
          <cell r="BC349" t="e">
            <v>#N/A</v>
          </cell>
          <cell r="BD349" t="str">
            <v>No</v>
          </cell>
          <cell r="BI349" t="str">
            <v>No</v>
          </cell>
        </row>
        <row r="350">
          <cell r="H350">
            <v>3433954</v>
          </cell>
          <cell r="I350" t="str">
            <v>DELIA MARTINEZ ALEJANDRO</v>
          </cell>
          <cell r="J350">
            <v>1</v>
          </cell>
          <cell r="K350" t="str">
            <v>PLANTA FIJO</v>
          </cell>
          <cell r="L350">
            <v>7</v>
          </cell>
          <cell r="M350" t="str">
            <v>EMPLEADO</v>
          </cell>
          <cell r="N350">
            <v>42</v>
          </cell>
          <cell r="O350" t="str">
            <v>EXPANSION</v>
          </cell>
          <cell r="P350" t="str">
            <v>O388</v>
          </cell>
          <cell r="Q350" t="str">
            <v>RN</v>
          </cell>
          <cell r="R350" t="str">
            <v>31MYB</v>
          </cell>
          <cell r="S350" t="str">
            <v>Mexico Satelite MTW</v>
          </cell>
          <cell r="T350">
            <v>1907059</v>
          </cell>
          <cell r="U350" t="str">
            <v>EXPANSION MEXICO SATELITE</v>
          </cell>
          <cell r="V350">
            <v>2375785</v>
          </cell>
          <cell r="W350" t="str">
            <v>GESTOR</v>
          </cell>
          <cell r="X350">
            <v>110343</v>
          </cell>
          <cell r="Y350" t="str">
            <v>GESTOR</v>
          </cell>
          <cell r="Z350" t="str">
            <v>37GEAO1271</v>
          </cell>
          <cell r="AA350">
            <v>20200</v>
          </cell>
          <cell r="AB350">
            <v>42954</v>
          </cell>
          <cell r="AC350" t="str">
            <v>B5</v>
          </cell>
          <cell r="AD350" t="str">
            <v>EMPLEADOS OXXO</v>
          </cell>
          <cell r="AE350" t="str">
            <v>Z1</v>
          </cell>
          <cell r="AF350" t="str">
            <v>ZONA ECONOMICA A</v>
          </cell>
          <cell r="AG350" t="str">
            <v>NIVEL 09</v>
          </cell>
          <cell r="AH350" t="str">
            <v>17.11.1973</v>
          </cell>
          <cell r="AI350" t="str">
            <v>SOLTER</v>
          </cell>
          <cell r="AJ350">
            <v>1368421</v>
          </cell>
          <cell r="AK350" t="str">
            <v>Elizabeth González Canchola</v>
          </cell>
          <cell r="AL350" t="str">
            <v>Expansión</v>
          </cell>
          <cell r="AM350">
            <v>337</v>
          </cell>
          <cell r="AO350" t="str">
            <v>Si</v>
          </cell>
          <cell r="AQ350" t="str">
            <v>Encargado Gestoría</v>
          </cell>
          <cell r="AR350" t="str">
            <v>NIVEL 09</v>
          </cell>
          <cell r="AS350" t="str">
            <v>Expansión</v>
          </cell>
          <cell r="AT350" t="str">
            <v>Región</v>
          </cell>
          <cell r="AU350" t="str">
            <v>Bloque 2</v>
          </cell>
          <cell r="AV350" t="str">
            <v>No</v>
          </cell>
          <cell r="AX350">
            <v>20200</v>
          </cell>
          <cell r="AY350">
            <v>0.77572964669738864</v>
          </cell>
          <cell r="AZ350" t="str">
            <v/>
          </cell>
          <cell r="BA350" t="str">
            <v/>
          </cell>
          <cell r="BB350" t="str">
            <v/>
          </cell>
          <cell r="BC350">
            <v>33852</v>
          </cell>
          <cell r="BD350" t="str">
            <v>No</v>
          </cell>
          <cell r="BF350" t="str">
            <v>Laptop, Auto utilitario, Celular</v>
          </cell>
          <cell r="BI350" t="str">
            <v>Si</v>
          </cell>
          <cell r="BJ350" t="str">
            <v>Oxxo Region Centro Norte</v>
          </cell>
        </row>
        <row r="351">
          <cell r="H351">
            <v>3605773</v>
          </cell>
          <cell r="I351" t="str">
            <v>David Ricardo Ortega Mireles</v>
          </cell>
          <cell r="J351">
            <v>1</v>
          </cell>
          <cell r="K351" t="str">
            <v>PLANTA FIJO</v>
          </cell>
          <cell r="L351">
            <v>7</v>
          </cell>
          <cell r="M351" t="str">
            <v>EMPLEADO</v>
          </cell>
          <cell r="N351">
            <v>3</v>
          </cell>
          <cell r="O351" t="str">
            <v>REC HUMANOS</v>
          </cell>
          <cell r="P351" t="str">
            <v>O388</v>
          </cell>
          <cell r="Q351" t="str">
            <v>RN</v>
          </cell>
          <cell r="R351" t="str">
            <v>31MXZ</v>
          </cell>
          <cell r="S351" t="str">
            <v>Mexico Oriente MTW</v>
          </cell>
          <cell r="T351">
            <v>204364</v>
          </cell>
          <cell r="U351" t="str">
            <v>RECURSOS HUMANOS MEXICO ORIENTE</v>
          </cell>
          <cell r="V351">
            <v>90932</v>
          </cell>
          <cell r="W351" t="str">
            <v>ENCARGADO RECLUTAMIENTO Y SELECCION</v>
          </cell>
          <cell r="X351">
            <v>110363</v>
          </cell>
          <cell r="Y351" t="str">
            <v>ENCARGADO RECLUTAMIENTO Y SELECCIÓN</v>
          </cell>
          <cell r="Z351" t="str">
            <v>36ROJO1271</v>
          </cell>
          <cell r="AA351">
            <v>29390</v>
          </cell>
          <cell r="AB351">
            <v>43311</v>
          </cell>
          <cell r="AC351" t="str">
            <v>B5</v>
          </cell>
          <cell r="AD351" t="str">
            <v>EMPLEADOS OXXO</v>
          </cell>
          <cell r="AE351" t="str">
            <v>Z1</v>
          </cell>
          <cell r="AF351" t="str">
            <v>ZONA ECONOMICA A</v>
          </cell>
          <cell r="AG351" t="str">
            <v>NIVEL 11</v>
          </cell>
          <cell r="AH351" t="str">
            <v>17.08.1980</v>
          </cell>
          <cell r="AI351" t="str">
            <v>CASADO</v>
          </cell>
          <cell r="AJ351">
            <v>1315110</v>
          </cell>
          <cell r="AK351" t="str">
            <v>Fabiola del Carmen Perez Hinojosa</v>
          </cell>
          <cell r="AL351" t="str">
            <v>RRHH</v>
          </cell>
          <cell r="AM351">
            <v>175</v>
          </cell>
          <cell r="AO351" t="str">
            <v>No</v>
          </cell>
          <cell r="AP351" t="str">
            <v>TRANSFERENCIA OTRA UDN</v>
          </cell>
          <cell r="AR351" t="str">
            <v/>
          </cell>
          <cell r="AS351" t="str">
            <v/>
          </cell>
          <cell r="AT351" t="str">
            <v/>
          </cell>
          <cell r="AU351" t="str">
            <v/>
          </cell>
          <cell r="AV351" t="str">
            <v>No</v>
          </cell>
          <cell r="AX351">
            <v>29390</v>
          </cell>
          <cell r="AY351" t="str">
            <v/>
          </cell>
          <cell r="AZ351" t="str">
            <v/>
          </cell>
          <cell r="BA351" t="str">
            <v/>
          </cell>
          <cell r="BB351" t="str">
            <v/>
          </cell>
          <cell r="BC351" t="e">
            <v>#N/A</v>
          </cell>
          <cell r="BD351" t="str">
            <v>No</v>
          </cell>
          <cell r="BG351" t="str">
            <v>Centro de Reclutamineto</v>
          </cell>
          <cell r="BI351" t="str">
            <v>Si</v>
          </cell>
        </row>
        <row r="352">
          <cell r="H352">
            <v>3354290</v>
          </cell>
          <cell r="I352" t="str">
            <v>David Omar Ramirez Navarro</v>
          </cell>
          <cell r="J352">
            <v>2</v>
          </cell>
          <cell r="K352" t="str">
            <v>PLANTA VARIABLE</v>
          </cell>
          <cell r="L352">
            <v>48</v>
          </cell>
          <cell r="M352" t="str">
            <v>EMPLEADO CUADRILLA</v>
          </cell>
          <cell r="N352">
            <v>37</v>
          </cell>
          <cell r="O352" t="str">
            <v>AUDITOR INVENT.</v>
          </cell>
          <cell r="P352" t="str">
            <v>O388</v>
          </cell>
          <cell r="Q352" t="str">
            <v>RX</v>
          </cell>
          <cell r="R352" t="str">
            <v>31MXZ</v>
          </cell>
          <cell r="S352" t="str">
            <v>Mexico Oriente MTW</v>
          </cell>
          <cell r="T352">
            <v>204365</v>
          </cell>
          <cell r="U352" t="str">
            <v>ADMINISTRATIVO MEXICO ORIENTE</v>
          </cell>
          <cell r="V352">
            <v>2374313</v>
          </cell>
          <cell r="W352" t="str">
            <v>AUDITOR INVENTARIOS</v>
          </cell>
          <cell r="X352">
            <v>4363</v>
          </cell>
          <cell r="Y352" t="str">
            <v>AUDITOR INVENTARIOS</v>
          </cell>
          <cell r="Z352" t="str">
            <v>31YROO1271</v>
          </cell>
          <cell r="AA352">
            <v>14240</v>
          </cell>
          <cell r="AB352">
            <v>42800</v>
          </cell>
          <cell r="AC352" t="str">
            <v>B5</v>
          </cell>
          <cell r="AD352" t="str">
            <v>EMPLEADOS OXXO</v>
          </cell>
          <cell r="AE352" t="str">
            <v>Z1</v>
          </cell>
          <cell r="AF352" t="str">
            <v>ZONA ECONOMICA A</v>
          </cell>
          <cell r="AG352" t="str">
            <v>NIVEL 06</v>
          </cell>
          <cell r="AH352" t="str">
            <v>20.06.1985</v>
          </cell>
          <cell r="AI352" t="str">
            <v>SOLTER</v>
          </cell>
          <cell r="AJ352">
            <v>1636257</v>
          </cell>
          <cell r="AK352" t="str">
            <v>Carlos Eduardo Delfin Trejo</v>
          </cell>
          <cell r="AL352" t="str">
            <v>Administrativo</v>
          </cell>
          <cell r="AM352">
            <v>1087</v>
          </cell>
          <cell r="AO352" t="str">
            <v>Si</v>
          </cell>
          <cell r="AQ352" t="str">
            <v>Auditor Inventarios</v>
          </cell>
          <cell r="AR352" t="str">
            <v>NIVEL 06</v>
          </cell>
          <cell r="AS352" t="str">
            <v>Administrativo</v>
          </cell>
          <cell r="AT352" t="str">
            <v>Región</v>
          </cell>
          <cell r="AU352" t="str">
            <v>Bloque 2</v>
          </cell>
          <cell r="AV352" t="str">
            <v>No</v>
          </cell>
          <cell r="AX352">
            <v>14240</v>
          </cell>
          <cell r="AY352">
            <v>0.83470105509964831</v>
          </cell>
          <cell r="AZ352" t="str">
            <v/>
          </cell>
          <cell r="BA352" t="str">
            <v/>
          </cell>
          <cell r="BB352" t="str">
            <v/>
          </cell>
          <cell r="BC352">
            <v>22178</v>
          </cell>
          <cell r="BD352" t="str">
            <v>No</v>
          </cell>
          <cell r="BF352" t="str">
            <v>Desktop por región</v>
          </cell>
          <cell r="BI352" t="str">
            <v>Si</v>
          </cell>
          <cell r="BJ352" t="str">
            <v>Oxxo Region Centro Norte</v>
          </cell>
        </row>
        <row r="353">
          <cell r="H353">
            <v>3830189</v>
          </cell>
          <cell r="I353" t="str">
            <v>David Joseph Ibarra Vera</v>
          </cell>
          <cell r="J353">
            <v>2</v>
          </cell>
          <cell r="K353" t="str">
            <v>PLANTA VARIABLE</v>
          </cell>
          <cell r="L353">
            <v>48</v>
          </cell>
          <cell r="M353" t="str">
            <v>EMPLEADO CUADRILLA</v>
          </cell>
          <cell r="N353">
            <v>37</v>
          </cell>
          <cell r="O353" t="str">
            <v>AUDITOR INVENT.</v>
          </cell>
          <cell r="P353" t="str">
            <v>O388</v>
          </cell>
          <cell r="Q353" t="str">
            <v>RX</v>
          </cell>
          <cell r="R353" t="str">
            <v>31MYQ</v>
          </cell>
          <cell r="S353" t="str">
            <v>Pachuca MTW</v>
          </cell>
          <cell r="T353">
            <v>1938292</v>
          </cell>
          <cell r="U353" t="str">
            <v>ADMINISTRATIVO PACHUCA</v>
          </cell>
          <cell r="V353">
            <v>328221</v>
          </cell>
          <cell r="W353" t="str">
            <v>AUDITOR INVENTARIOS</v>
          </cell>
          <cell r="X353">
            <v>4363</v>
          </cell>
          <cell r="Y353" t="str">
            <v>AUDITOR INVENTARIOS</v>
          </cell>
          <cell r="Z353" t="str">
            <v>31PDPO1771</v>
          </cell>
          <cell r="AA353">
            <v>12020</v>
          </cell>
          <cell r="AB353">
            <v>43942</v>
          </cell>
          <cell r="AC353" t="str">
            <v>B5</v>
          </cell>
          <cell r="AD353" t="str">
            <v>EMPLEADOS OXXO</v>
          </cell>
          <cell r="AE353" t="str">
            <v>Z3</v>
          </cell>
          <cell r="AF353" t="str">
            <v>ZONA ECONOMICA C</v>
          </cell>
          <cell r="AG353" t="str">
            <v>NIVEL 06</v>
          </cell>
          <cell r="AH353" t="str">
            <v>29.12.1995</v>
          </cell>
          <cell r="AI353" t="str">
            <v>SOLTER</v>
          </cell>
          <cell r="AJ353">
            <v>1514273</v>
          </cell>
          <cell r="AK353" t="str">
            <v>Marco Antonio Perez Sanchez</v>
          </cell>
          <cell r="AL353" t="str">
            <v>Administrativo</v>
          </cell>
          <cell r="AM353">
            <v>1311</v>
          </cell>
          <cell r="AO353" t="str">
            <v>Si</v>
          </cell>
          <cell r="AQ353" t="str">
            <v>Auditor Inventarios</v>
          </cell>
          <cell r="AR353" t="str">
            <v>NIVEL 06</v>
          </cell>
          <cell r="AS353" t="str">
            <v>Administrativo</v>
          </cell>
          <cell r="AT353" t="str">
            <v>Región</v>
          </cell>
          <cell r="AU353" t="str">
            <v>Bloque 2</v>
          </cell>
          <cell r="AV353" t="str">
            <v>No</v>
          </cell>
          <cell r="AX353">
            <v>12020</v>
          </cell>
          <cell r="AY353" t="str">
            <v/>
          </cell>
          <cell r="AZ353" t="str">
            <v/>
          </cell>
          <cell r="BA353" t="str">
            <v/>
          </cell>
          <cell r="BB353" t="str">
            <v/>
          </cell>
          <cell r="BC353">
            <v>17654</v>
          </cell>
          <cell r="BD353" t="str">
            <v>No</v>
          </cell>
          <cell r="BF353" t="str">
            <v>Desktop por región</v>
          </cell>
          <cell r="BI353" t="str">
            <v>Si</v>
          </cell>
          <cell r="BJ353" t="str">
            <v>Oxxo Region Centro Norte</v>
          </cell>
        </row>
        <row r="354">
          <cell r="H354">
            <v>1848032</v>
          </cell>
          <cell r="I354" t="str">
            <v>David Jesus Santos Galarza</v>
          </cell>
          <cell r="J354">
            <v>1</v>
          </cell>
          <cell r="K354" t="str">
            <v>PLANTA FIJO</v>
          </cell>
          <cell r="L354">
            <v>7</v>
          </cell>
          <cell r="M354" t="str">
            <v>EMPLEADO</v>
          </cell>
          <cell r="N354">
            <v>42</v>
          </cell>
          <cell r="O354" t="str">
            <v>EXPANSION</v>
          </cell>
          <cell r="P354" t="str">
            <v>O388</v>
          </cell>
          <cell r="Q354" t="str">
            <v>RN</v>
          </cell>
          <cell r="R354" t="str">
            <v>31MXZ</v>
          </cell>
          <cell r="S354" t="str">
            <v>Mexico Oriente MTW</v>
          </cell>
          <cell r="T354">
            <v>1907058</v>
          </cell>
          <cell r="U354" t="str">
            <v>EXPANSION MEXICO ORIENTE</v>
          </cell>
          <cell r="V354">
            <v>327384</v>
          </cell>
          <cell r="W354" t="str">
            <v>ENCARGADO EJECUCION INFRAESTRUCTURA</v>
          </cell>
          <cell r="X354">
            <v>110262</v>
          </cell>
          <cell r="Y354" t="str">
            <v>ENCARGADO CONSTRUCCION</v>
          </cell>
          <cell r="Z354" t="str">
            <v>37GEHO1271</v>
          </cell>
          <cell r="AA354" t="e">
            <v>#N/A</v>
          </cell>
          <cell r="AB354">
            <v>41641</v>
          </cell>
          <cell r="AC354" t="str">
            <v>B5</v>
          </cell>
          <cell r="AD354" t="str">
            <v>EMPLEADOS OXXO</v>
          </cell>
          <cell r="AE354" t="str">
            <v>Z1</v>
          </cell>
          <cell r="AF354" t="str">
            <v>ZONA ECONOMICA A</v>
          </cell>
          <cell r="AG354" t="str">
            <v>NIVEL 11</v>
          </cell>
          <cell r="AH354" t="str">
            <v>08.09.1985</v>
          </cell>
          <cell r="AI354" t="str">
            <v>CASADO</v>
          </cell>
          <cell r="AJ354">
            <v>1666066</v>
          </cell>
          <cell r="AK354" t="str">
            <v>Humberto Abad Ramirez Guzman</v>
          </cell>
          <cell r="AL354" t="str">
            <v>DID</v>
          </cell>
          <cell r="AM354">
            <v>107</v>
          </cell>
          <cell r="AO354" t="str">
            <v>No</v>
          </cell>
          <cell r="AP354" t="str">
            <v>BAJA</v>
          </cell>
          <cell r="AR354" t="str">
            <v/>
          </cell>
          <cell r="AS354" t="str">
            <v/>
          </cell>
          <cell r="AT354" t="str">
            <v/>
          </cell>
          <cell r="AU354" t="str">
            <v/>
          </cell>
          <cell r="AX354">
            <v>0</v>
          </cell>
          <cell r="AY354" t="str">
            <v/>
          </cell>
          <cell r="AZ354" t="str">
            <v/>
          </cell>
          <cell r="BA354" t="str">
            <v/>
          </cell>
          <cell r="BB354" t="str">
            <v/>
          </cell>
          <cell r="BC354" t="e">
            <v>#N/A</v>
          </cell>
          <cell r="BD354" t="str">
            <v>No</v>
          </cell>
          <cell r="BG354" t="str">
            <v>Baja por desempeño y actitudes 1ro de Febrero</v>
          </cell>
          <cell r="BI354" t="str">
            <v>No</v>
          </cell>
        </row>
        <row r="355">
          <cell r="H355">
            <v>3431259</v>
          </cell>
          <cell r="I355" t="str">
            <v>David Fernandez Nochebuena</v>
          </cell>
          <cell r="J355">
            <v>1</v>
          </cell>
          <cell r="K355" t="str">
            <v>PLANTA FIJO</v>
          </cell>
          <cell r="L355">
            <v>7</v>
          </cell>
          <cell r="M355" t="str">
            <v>EMPLEADO</v>
          </cell>
          <cell r="N355">
            <v>43</v>
          </cell>
          <cell r="O355" t="str">
            <v>OPS. COMERCIO</v>
          </cell>
          <cell r="P355" t="str">
            <v>O388</v>
          </cell>
          <cell r="Q355" t="str">
            <v>RN</v>
          </cell>
          <cell r="R355" t="str">
            <v>31MYQ</v>
          </cell>
          <cell r="S355" t="str">
            <v>Pachuca MTW</v>
          </cell>
          <cell r="T355">
            <v>1938279</v>
          </cell>
          <cell r="U355" t="str">
            <v>OPERACIONES PACHUCA</v>
          </cell>
          <cell r="V355">
            <v>1613164</v>
          </cell>
          <cell r="W355" t="str">
            <v>ENCARGADO MANTENIMIENTO</v>
          </cell>
          <cell r="X355">
            <v>110286</v>
          </cell>
          <cell r="Y355" t="str">
            <v>ENCARGADO MANTENIMIENTO</v>
          </cell>
          <cell r="Z355" t="str">
            <v>32KAPO1771</v>
          </cell>
          <cell r="AA355">
            <v>28900</v>
          </cell>
          <cell r="AB355">
            <v>42948</v>
          </cell>
          <cell r="AC355" t="str">
            <v>B5</v>
          </cell>
          <cell r="AD355" t="str">
            <v>EMPLEADOS OXXO</v>
          </cell>
          <cell r="AE355" t="str">
            <v>Z3</v>
          </cell>
          <cell r="AF355" t="str">
            <v>ZONA ECONOMICA C</v>
          </cell>
          <cell r="AG355" t="str">
            <v>NIVEL 11</v>
          </cell>
          <cell r="AH355" t="str">
            <v>21.04.1986</v>
          </cell>
          <cell r="AI355" t="str">
            <v>SOLTER</v>
          </cell>
          <cell r="AJ355">
            <v>1998196</v>
          </cell>
          <cell r="AK355" t="str">
            <v>RICARDO RAUL RAMIREZ HERNANDEZ</v>
          </cell>
          <cell r="AL355" t="str">
            <v>Mantenimiento</v>
          </cell>
          <cell r="AM355">
            <v>14</v>
          </cell>
          <cell r="AO355" t="str">
            <v>Si</v>
          </cell>
          <cell r="AQ355" t="str">
            <v>Coord Mtto</v>
          </cell>
          <cell r="AR355" t="str">
            <v>NIVEL 13</v>
          </cell>
          <cell r="AS355" t="str">
            <v>Mtto</v>
          </cell>
          <cell r="AT355" t="str">
            <v>Región</v>
          </cell>
          <cell r="AU355" t="str">
            <v xml:space="preserve">Bloque 1 </v>
          </cell>
          <cell r="AV355" t="str">
            <v>Si</v>
          </cell>
          <cell r="AW355" t="str">
            <v>PROMOCIÓN</v>
          </cell>
          <cell r="AX355">
            <v>32260</v>
          </cell>
          <cell r="AY355" t="str">
            <v/>
          </cell>
          <cell r="AZ355">
            <v>41905</v>
          </cell>
          <cell r="BA355">
            <v>0.45</v>
          </cell>
          <cell r="BB355">
            <v>0.11626297577854672</v>
          </cell>
          <cell r="BC355">
            <v>49556</v>
          </cell>
          <cell r="BD355" t="str">
            <v>No</v>
          </cell>
          <cell r="BF355" t="str">
            <v>Laptop, Auto utilitario, Celular</v>
          </cell>
          <cell r="BI355" t="str">
            <v>Si</v>
          </cell>
          <cell r="BJ355" t="str">
            <v>Oxxo Region Centro Norte</v>
          </cell>
        </row>
        <row r="356">
          <cell r="H356">
            <v>3156096</v>
          </cell>
          <cell r="I356" t="str">
            <v>David Alonso Olvera Piña</v>
          </cell>
          <cell r="J356">
            <v>2</v>
          </cell>
          <cell r="K356" t="str">
            <v>PLANTA VARIABLE</v>
          </cell>
          <cell r="L356">
            <v>48</v>
          </cell>
          <cell r="M356" t="str">
            <v>EMPLEADO CUADRILLA</v>
          </cell>
          <cell r="N356">
            <v>37</v>
          </cell>
          <cell r="O356" t="str">
            <v>AUDITOR INVENT.</v>
          </cell>
          <cell r="P356" t="str">
            <v>O388</v>
          </cell>
          <cell r="Q356" t="str">
            <v>RX</v>
          </cell>
          <cell r="R356" t="str">
            <v>31MYB</v>
          </cell>
          <cell r="S356" t="str">
            <v>Mexico Satelite MTW</v>
          </cell>
          <cell r="T356">
            <v>204461</v>
          </cell>
          <cell r="U356" t="str">
            <v>ADMINISTRATIVO MEXICO SATELITE</v>
          </cell>
          <cell r="V356">
            <v>1704096</v>
          </cell>
          <cell r="W356" t="str">
            <v>AUDITOR INVENTARIOS</v>
          </cell>
          <cell r="X356">
            <v>4363</v>
          </cell>
          <cell r="Y356" t="str">
            <v>AUDITOR INVENTARIOS</v>
          </cell>
          <cell r="Z356" t="str">
            <v>31HSWO1271</v>
          </cell>
          <cell r="AA356">
            <v>14240</v>
          </cell>
          <cell r="AB356">
            <v>43389</v>
          </cell>
          <cell r="AC356" t="str">
            <v>B5</v>
          </cell>
          <cell r="AD356" t="str">
            <v>EMPLEADOS OXXO</v>
          </cell>
          <cell r="AE356" t="str">
            <v>Z1</v>
          </cell>
          <cell r="AF356" t="str">
            <v>ZONA ECONOMICA A</v>
          </cell>
          <cell r="AG356" t="str">
            <v>NIVEL 06</v>
          </cell>
          <cell r="AH356" t="str">
            <v>17.09.1988</v>
          </cell>
          <cell r="AI356" t="str">
            <v>SOLTER</v>
          </cell>
          <cell r="AJ356">
            <v>1585066</v>
          </cell>
          <cell r="AK356" t="str">
            <v>Leopoldo Piedra Flores</v>
          </cell>
          <cell r="AL356" t="str">
            <v>Administrativo</v>
          </cell>
          <cell r="AM356">
            <v>397</v>
          </cell>
          <cell r="AO356" t="str">
            <v>Si</v>
          </cell>
          <cell r="AQ356" t="str">
            <v>Auditor Inventarios</v>
          </cell>
          <cell r="AR356" t="str">
            <v>NIVEL 06</v>
          </cell>
          <cell r="AS356" t="str">
            <v>Administrativo</v>
          </cell>
          <cell r="AT356" t="str">
            <v>Región</v>
          </cell>
          <cell r="AU356" t="str">
            <v>Bloque 2</v>
          </cell>
          <cell r="AV356" t="str">
            <v>No</v>
          </cell>
          <cell r="AX356">
            <v>14240</v>
          </cell>
          <cell r="AY356">
            <v>0.83470105509964831</v>
          </cell>
          <cell r="AZ356" t="str">
            <v/>
          </cell>
          <cell r="BA356" t="str">
            <v/>
          </cell>
          <cell r="BB356" t="str">
            <v/>
          </cell>
          <cell r="BC356">
            <v>22178</v>
          </cell>
          <cell r="BD356" t="str">
            <v>No</v>
          </cell>
          <cell r="BF356" t="str">
            <v>Desktop por región</v>
          </cell>
          <cell r="BI356" t="str">
            <v>Si</v>
          </cell>
          <cell r="BJ356" t="str">
            <v>Oxxo Region Centro Norte</v>
          </cell>
        </row>
        <row r="357">
          <cell r="H357">
            <v>3460074</v>
          </cell>
          <cell r="I357" t="str">
            <v>Darwin Yamid Tamayo Gomez</v>
          </cell>
          <cell r="J357">
            <v>1</v>
          </cell>
          <cell r="K357" t="str">
            <v>PLANTA FIJO</v>
          </cell>
          <cell r="L357">
            <v>7</v>
          </cell>
          <cell r="M357" t="str">
            <v>EMPLEADO</v>
          </cell>
          <cell r="N357">
            <v>3</v>
          </cell>
          <cell r="O357" t="str">
            <v>REC HUMANOS</v>
          </cell>
          <cell r="P357" t="str">
            <v>O388</v>
          </cell>
          <cell r="Q357" t="str">
            <v>RN</v>
          </cell>
          <cell r="R357" t="str">
            <v>31MYQ</v>
          </cell>
          <cell r="S357" t="str">
            <v>Pachuca MTW</v>
          </cell>
          <cell r="T357">
            <v>1938293</v>
          </cell>
          <cell r="U357" t="str">
            <v>RECURSOS HUMANOS PACHUCA</v>
          </cell>
          <cell r="V357">
            <v>338858</v>
          </cell>
          <cell r="W357" t="str">
            <v>ENCARGADO RECLUTAMIENTO Y SELECCION TDAS</v>
          </cell>
          <cell r="X357">
            <v>4017</v>
          </cell>
          <cell r="Y357" t="str">
            <v>ENCARGADO RECLUTAMIENTO Y SELECCION</v>
          </cell>
          <cell r="Z357" t="str">
            <v>36PKRO1771</v>
          </cell>
          <cell r="AA357">
            <v>22610</v>
          </cell>
          <cell r="AB357">
            <v>43649</v>
          </cell>
          <cell r="AC357" t="str">
            <v>B5</v>
          </cell>
          <cell r="AD357" t="str">
            <v>EMPLEADOS OXXO</v>
          </cell>
          <cell r="AE357" t="str">
            <v>Z3</v>
          </cell>
          <cell r="AF357" t="str">
            <v>ZONA ECONOMICA C</v>
          </cell>
          <cell r="AG357" t="str">
            <v>NIVEL 10</v>
          </cell>
          <cell r="AH357" t="str">
            <v>18.12.1990</v>
          </cell>
          <cell r="AI357" t="str">
            <v>SOLTER</v>
          </cell>
          <cell r="AJ357">
            <v>1465515</v>
          </cell>
          <cell r="AK357" t="str">
            <v>Carla Citlalli Vega Lozano</v>
          </cell>
          <cell r="AL357" t="str">
            <v>RRHH</v>
          </cell>
          <cell r="AM357">
            <v>1227</v>
          </cell>
          <cell r="AO357" t="str">
            <v>Si</v>
          </cell>
          <cell r="AQ357" t="str">
            <v>Enc Reclutamiento y Selección</v>
          </cell>
          <cell r="AR357" t="str">
            <v>NIVEL 10</v>
          </cell>
          <cell r="AS357" t="str">
            <v>RH</v>
          </cell>
          <cell r="AT357" t="str">
            <v>Plaza</v>
          </cell>
          <cell r="AU357" t="str">
            <v>Bloque 2</v>
          </cell>
          <cell r="AV357" t="str">
            <v>No</v>
          </cell>
          <cell r="AX357">
            <v>22610</v>
          </cell>
          <cell r="AY357" t="str">
            <v/>
          </cell>
          <cell r="AZ357" t="str">
            <v/>
          </cell>
          <cell r="BA357" t="str">
            <v/>
          </cell>
          <cell r="BB357" t="str">
            <v/>
          </cell>
          <cell r="BC357">
            <v>31850</v>
          </cell>
          <cell r="BD357" t="str">
            <v>No</v>
          </cell>
          <cell r="BE357" t="str">
            <v>Centro de Reclutamineto</v>
          </cell>
          <cell r="BF357" t="str">
            <v>Laptop, Celular</v>
          </cell>
          <cell r="BG357" t="str">
            <v>Centro de Reclutamineto</v>
          </cell>
          <cell r="BI357" t="str">
            <v>Si</v>
          </cell>
        </row>
        <row r="358">
          <cell r="H358">
            <v>3754694</v>
          </cell>
          <cell r="I358" t="str">
            <v>DANIELA ROJAS SANCHEZ</v>
          </cell>
          <cell r="J358">
            <v>1</v>
          </cell>
          <cell r="K358" t="str">
            <v>PLANTA FIJO</v>
          </cell>
          <cell r="L358">
            <v>7</v>
          </cell>
          <cell r="M358" t="str">
            <v>EMPLEADO</v>
          </cell>
          <cell r="N358">
            <v>43</v>
          </cell>
          <cell r="O358" t="str">
            <v>OPS. COMERCIO</v>
          </cell>
          <cell r="P358" t="str">
            <v>O388</v>
          </cell>
          <cell r="Q358" t="str">
            <v>RN</v>
          </cell>
          <cell r="R358" t="str">
            <v>31MYB</v>
          </cell>
          <cell r="S358" t="str">
            <v>Mexico Satelite MTW</v>
          </cell>
          <cell r="T358">
            <v>204459</v>
          </cell>
          <cell r="U358" t="str">
            <v>OPERACIONES MEXICO SATELITE</v>
          </cell>
          <cell r="V358">
            <v>2748854</v>
          </cell>
          <cell r="W358" t="str">
            <v>AUXILIAR PLANIFICACION GESTION Y CONTROL</v>
          </cell>
          <cell r="X358">
            <v>57026</v>
          </cell>
          <cell r="Y358" t="str">
            <v>AUXILIAR</v>
          </cell>
          <cell r="Z358" t="str">
            <v>32SOJO1271</v>
          </cell>
          <cell r="AA358">
            <v>15910</v>
          </cell>
          <cell r="AB358">
            <v>43795</v>
          </cell>
          <cell r="AC358" t="str">
            <v>B5</v>
          </cell>
          <cell r="AD358" t="str">
            <v>EMPLEADOS OXXO</v>
          </cell>
          <cell r="AE358" t="str">
            <v>Z1</v>
          </cell>
          <cell r="AF358" t="str">
            <v>ZONA ECONOMICA A</v>
          </cell>
          <cell r="AG358" t="str">
            <v>NIVEL 09</v>
          </cell>
          <cell r="AH358" t="str">
            <v>03.12.1990</v>
          </cell>
          <cell r="AI358" t="str">
            <v>SOLTER</v>
          </cell>
          <cell r="AJ358">
            <v>3251589</v>
          </cell>
          <cell r="AK358" t="str">
            <v>Enrique Carbajal Salinas</v>
          </cell>
          <cell r="AL358" t="str">
            <v>RRHH</v>
          </cell>
          <cell r="AM358">
            <v>180</v>
          </cell>
          <cell r="AO358" t="str">
            <v>Si</v>
          </cell>
          <cell r="AQ358" t="str">
            <v>Aux Mtto</v>
          </cell>
          <cell r="AR358" t="str">
            <v>NIVEL 09</v>
          </cell>
          <cell r="AS358" t="str">
            <v>Mtto</v>
          </cell>
          <cell r="AT358" t="str">
            <v>Región</v>
          </cell>
          <cell r="AU358" t="str">
            <v>Bloque 2</v>
          </cell>
          <cell r="AV358" t="str">
            <v>Si</v>
          </cell>
          <cell r="AW358" t="str">
            <v>PROMOCIÓN</v>
          </cell>
          <cell r="AX358">
            <v>15910</v>
          </cell>
          <cell r="AY358">
            <v>0.61098310291858682</v>
          </cell>
          <cell r="AZ358">
            <v>25456</v>
          </cell>
          <cell r="BA358">
            <v>0.6</v>
          </cell>
          <cell r="BB358">
            <v>0</v>
          </cell>
          <cell r="BC358">
            <v>33852</v>
          </cell>
          <cell r="BD358" t="str">
            <v>No</v>
          </cell>
          <cell r="BF358" t="str">
            <v>Laptop, celular</v>
          </cell>
          <cell r="BI358" t="str">
            <v>Si</v>
          </cell>
          <cell r="BJ358" t="str">
            <v>Oxxo Region Centro Norte</v>
          </cell>
        </row>
        <row r="359">
          <cell r="H359">
            <v>3944749</v>
          </cell>
          <cell r="I359" t="str">
            <v>Daniela Moreno Castaneda</v>
          </cell>
          <cell r="J359">
            <v>1</v>
          </cell>
          <cell r="K359" t="str">
            <v>PLANTA FIJO</v>
          </cell>
          <cell r="L359">
            <v>7</v>
          </cell>
          <cell r="M359" t="str">
            <v>EMPLEADO</v>
          </cell>
          <cell r="N359">
            <v>3</v>
          </cell>
          <cell r="O359" t="str">
            <v>REC HUMANOS</v>
          </cell>
          <cell r="P359" t="str">
            <v>O388</v>
          </cell>
          <cell r="Q359" t="str">
            <v>RN</v>
          </cell>
          <cell r="R359" t="str">
            <v>31MXZ</v>
          </cell>
          <cell r="S359" t="str">
            <v>Mexico Oriente MTW</v>
          </cell>
          <cell r="T359">
            <v>204364</v>
          </cell>
          <cell r="U359" t="str">
            <v>RECURSOS HUMANOS MEXICO ORIENTE</v>
          </cell>
          <cell r="V359">
            <v>2715061</v>
          </cell>
          <cell r="W359" t="str">
            <v>AUXILIAR RECLUTAMIENTO Y SELECCION</v>
          </cell>
          <cell r="X359">
            <v>57025</v>
          </cell>
          <cell r="Y359" t="str">
            <v>AUXILIAR</v>
          </cell>
          <cell r="Z359" t="str">
            <v>36ROJO1271</v>
          </cell>
          <cell r="AA359">
            <v>19070</v>
          </cell>
          <cell r="AB359">
            <v>44287</v>
          </cell>
          <cell r="AC359" t="str">
            <v>B5</v>
          </cell>
          <cell r="AD359" t="str">
            <v>EMPLEADOS OXXO</v>
          </cell>
          <cell r="AE359" t="str">
            <v>Z1</v>
          </cell>
          <cell r="AF359" t="str">
            <v>ZONA ECONOMICA A</v>
          </cell>
          <cell r="AG359" t="str">
            <v>NIVEL 08</v>
          </cell>
          <cell r="AH359" t="str">
            <v>18.12.1994</v>
          </cell>
          <cell r="AI359" t="str">
            <v>U LIBR</v>
          </cell>
          <cell r="AJ359">
            <v>3073950</v>
          </cell>
          <cell r="AK359" t="str">
            <v>Wendy Lorena Rodriguez Nieto</v>
          </cell>
          <cell r="AL359" t="str">
            <v>RRHH</v>
          </cell>
          <cell r="AM359">
            <v>591</v>
          </cell>
          <cell r="AO359" t="str">
            <v>No</v>
          </cell>
          <cell r="AP359" t="str">
            <v>TRANSFERENCIA OTRA UDN</v>
          </cell>
          <cell r="AR359" t="str">
            <v/>
          </cell>
          <cell r="AS359" t="str">
            <v/>
          </cell>
          <cell r="AT359" t="str">
            <v/>
          </cell>
          <cell r="AU359" t="str">
            <v/>
          </cell>
          <cell r="AV359" t="str">
            <v>No</v>
          </cell>
          <cell r="AX359">
            <v>19070</v>
          </cell>
          <cell r="AY359" t="str">
            <v/>
          </cell>
          <cell r="AZ359" t="str">
            <v/>
          </cell>
          <cell r="BA359" t="str">
            <v/>
          </cell>
          <cell r="BB359" t="str">
            <v/>
          </cell>
          <cell r="BC359" t="e">
            <v>#N/A</v>
          </cell>
          <cell r="BD359" t="str">
            <v>No</v>
          </cell>
          <cell r="BG359" t="str">
            <v>Centro de Reclutamineto</v>
          </cell>
          <cell r="BI359" t="str">
            <v>Si</v>
          </cell>
        </row>
        <row r="360">
          <cell r="H360">
            <v>1894136</v>
          </cell>
          <cell r="I360" t="str">
            <v>Daniela Ceron del Rio</v>
          </cell>
          <cell r="J360">
            <v>1</v>
          </cell>
          <cell r="K360" t="str">
            <v>PLANTA FIJO</v>
          </cell>
          <cell r="L360">
            <v>98</v>
          </cell>
          <cell r="M360" t="str">
            <v>EQUIPO BASICO</v>
          </cell>
          <cell r="N360">
            <v>43</v>
          </cell>
          <cell r="O360" t="str">
            <v>OPS. COMERCIO</v>
          </cell>
          <cell r="P360" t="str">
            <v>O388</v>
          </cell>
          <cell r="Q360" t="str">
            <v>RN</v>
          </cell>
          <cell r="R360" t="str">
            <v>31MXZ</v>
          </cell>
          <cell r="S360" t="str">
            <v>Mexico Oriente MTW</v>
          </cell>
          <cell r="T360">
            <v>204363</v>
          </cell>
          <cell r="U360" t="str">
            <v>OPERACIONES MEXICO ORIENTE</v>
          </cell>
          <cell r="V360">
            <v>1704076</v>
          </cell>
          <cell r="W360" t="str">
            <v>COORDINADOR DESPLIEGUES Y PROCESOS OPERA</v>
          </cell>
          <cell r="X360">
            <v>4043</v>
          </cell>
          <cell r="Y360" t="str">
            <v>COORDINADOR DESPLIEGUES</v>
          </cell>
          <cell r="Z360" t="str">
            <v>32OOJO1271</v>
          </cell>
          <cell r="AA360">
            <v>74000</v>
          </cell>
          <cell r="AB360">
            <v>41731</v>
          </cell>
          <cell r="AC360" t="str">
            <v>B5</v>
          </cell>
          <cell r="AD360" t="str">
            <v>EMPLEADOS OXXO</v>
          </cell>
          <cell r="AE360" t="str">
            <v>Z1</v>
          </cell>
          <cell r="AF360" t="str">
            <v>ZONA ECONOMICA A</v>
          </cell>
          <cell r="AG360" t="str">
            <v>NIVEL 14</v>
          </cell>
          <cell r="AH360" t="str">
            <v>23.04.1983</v>
          </cell>
          <cell r="AI360" t="str">
            <v>SOLTER</v>
          </cell>
          <cell r="AJ360">
            <v>1453149</v>
          </cell>
          <cell r="AK360" t="str">
            <v>Ricardo Ortiz Molina</v>
          </cell>
          <cell r="AL360" t="str">
            <v>Procesos Operativos</v>
          </cell>
          <cell r="AM360">
            <v>24</v>
          </cell>
          <cell r="AO360" t="str">
            <v>No</v>
          </cell>
          <cell r="AP360" t="str">
            <v>TRANSFERENCIA OTRA UDN</v>
          </cell>
          <cell r="AR360" t="str">
            <v/>
          </cell>
          <cell r="AS360" t="str">
            <v/>
          </cell>
          <cell r="AT360" t="str">
            <v/>
          </cell>
          <cell r="AU360" t="str">
            <v/>
          </cell>
          <cell r="AW360" t="str">
            <v>DEMOCIÓN</v>
          </cell>
          <cell r="AX360">
            <v>0</v>
          </cell>
          <cell r="AY360" t="str">
            <v/>
          </cell>
          <cell r="AZ360" t="str">
            <v/>
          </cell>
          <cell r="BA360" t="str">
            <v/>
          </cell>
          <cell r="BB360">
            <v>-1</v>
          </cell>
          <cell r="BC360" t="e">
            <v>#N/A</v>
          </cell>
          <cell r="BD360" t="str">
            <v>No</v>
          </cell>
          <cell r="BI360" t="str">
            <v>No</v>
          </cell>
        </row>
        <row r="361">
          <cell r="H361">
            <v>3472569</v>
          </cell>
          <cell r="I361" t="str">
            <v>Daniel Valdes Flores</v>
          </cell>
          <cell r="J361">
            <v>1</v>
          </cell>
          <cell r="K361" t="str">
            <v>PLANTA FIJO</v>
          </cell>
          <cell r="L361">
            <v>7</v>
          </cell>
          <cell r="M361" t="str">
            <v>EMPLEADO</v>
          </cell>
          <cell r="N361">
            <v>43</v>
          </cell>
          <cell r="O361" t="str">
            <v>OPS. COMERCIO</v>
          </cell>
          <cell r="P361" t="str">
            <v>O388</v>
          </cell>
          <cell r="Q361" t="str">
            <v>RN</v>
          </cell>
          <cell r="R361" t="str">
            <v>31MYQ</v>
          </cell>
          <cell r="S361" t="str">
            <v>Pachuca MTW</v>
          </cell>
          <cell r="T361">
            <v>1938279</v>
          </cell>
          <cell r="U361" t="str">
            <v>OPERACIONES PACHUCA</v>
          </cell>
          <cell r="V361">
            <v>2244947</v>
          </cell>
          <cell r="W361" t="str">
            <v>ENCARGADO PROTECCION PATRIMONIAL</v>
          </cell>
          <cell r="X361">
            <v>110216</v>
          </cell>
          <cell r="Y361" t="str">
            <v>ENCARGADO PROTECCION PATRIMONIAL</v>
          </cell>
          <cell r="Z361" t="str">
            <v>32KAPO1771</v>
          </cell>
          <cell r="AA361">
            <v>22880</v>
          </cell>
          <cell r="AB361">
            <v>43651</v>
          </cell>
          <cell r="AC361" t="str">
            <v>B5</v>
          </cell>
          <cell r="AD361" t="str">
            <v>EMPLEADOS OXXO</v>
          </cell>
          <cell r="AE361" t="str">
            <v>Z3</v>
          </cell>
          <cell r="AF361" t="str">
            <v>ZONA ECONOMICA C</v>
          </cell>
          <cell r="AG361" t="str">
            <v>NIVEL 11</v>
          </cell>
          <cell r="AH361" t="str">
            <v>02.07.1993</v>
          </cell>
          <cell r="AI361" t="str">
            <v>SOLTER</v>
          </cell>
          <cell r="AJ361">
            <v>3248027</v>
          </cell>
          <cell r="AK361" t="str">
            <v>Alejandro Francisco Velez Monroy</v>
          </cell>
          <cell r="AL361" t="str">
            <v>RRHH</v>
          </cell>
          <cell r="AM361">
            <v>86</v>
          </cell>
          <cell r="AO361" t="str">
            <v>Si</v>
          </cell>
          <cell r="AQ361" t="str">
            <v>Encargado Protección Patrimonial</v>
          </cell>
          <cell r="AR361" t="str">
            <v>NIVEL 11</v>
          </cell>
          <cell r="AS361" t="str">
            <v>RH</v>
          </cell>
          <cell r="AT361" t="str">
            <v>Plaza</v>
          </cell>
          <cell r="AU361" t="str">
            <v>Bloque 2</v>
          </cell>
          <cell r="AV361" t="str">
            <v>No</v>
          </cell>
          <cell r="AX361">
            <v>22880</v>
          </cell>
          <cell r="AY361" t="str">
            <v/>
          </cell>
          <cell r="AZ361" t="str">
            <v/>
          </cell>
          <cell r="BA361" t="str">
            <v/>
          </cell>
          <cell r="BB361" t="str">
            <v/>
          </cell>
          <cell r="BC361">
            <v>36894</v>
          </cell>
          <cell r="BD361" t="str">
            <v>No</v>
          </cell>
          <cell r="BF361" t="str">
            <v>Laptop, Auto utilitario, Celular</v>
          </cell>
          <cell r="BI361" t="str">
            <v>Si</v>
          </cell>
          <cell r="BJ361" t="str">
            <v>Oxxo Zumpango</v>
          </cell>
        </row>
        <row r="362">
          <cell r="H362">
            <v>1799281</v>
          </cell>
          <cell r="I362" t="str">
            <v>Daniel Sanchez Sanchez</v>
          </cell>
          <cell r="J362">
            <v>1</v>
          </cell>
          <cell r="K362" t="str">
            <v>PLANTA FIJO</v>
          </cell>
          <cell r="L362">
            <v>7</v>
          </cell>
          <cell r="M362" t="str">
            <v>EMPLEADO</v>
          </cell>
          <cell r="N362">
            <v>3</v>
          </cell>
          <cell r="O362" t="str">
            <v>REC HUMANOS</v>
          </cell>
          <cell r="P362" t="str">
            <v>O388</v>
          </cell>
          <cell r="Q362" t="str">
            <v>RN</v>
          </cell>
          <cell r="R362" t="str">
            <v>31MXZ</v>
          </cell>
          <cell r="S362" t="str">
            <v>Mexico Oriente MTW</v>
          </cell>
          <cell r="T362">
            <v>204364</v>
          </cell>
          <cell r="U362" t="str">
            <v>RECURSOS HUMANOS MEXICO ORIENTE</v>
          </cell>
          <cell r="V362">
            <v>2350162</v>
          </cell>
          <cell r="W362" t="str">
            <v>ENCARGADO RETENCION</v>
          </cell>
          <cell r="X362">
            <v>57026</v>
          </cell>
          <cell r="Y362" t="str">
            <v>AUXILIAR</v>
          </cell>
          <cell r="Z362" t="str">
            <v>36ROJO1271</v>
          </cell>
          <cell r="AA362">
            <v>23890</v>
          </cell>
          <cell r="AB362">
            <v>42583</v>
          </cell>
          <cell r="AC362" t="str">
            <v>B5</v>
          </cell>
          <cell r="AD362" t="str">
            <v>EMPLEADOS OXXO</v>
          </cell>
          <cell r="AE362" t="str">
            <v>Z1</v>
          </cell>
          <cell r="AF362" t="str">
            <v>ZONA ECONOMICA A</v>
          </cell>
          <cell r="AG362" t="str">
            <v>NIVEL 09</v>
          </cell>
          <cell r="AH362" t="str">
            <v>26.11.1991</v>
          </cell>
          <cell r="AI362" t="str">
            <v>SOLTER</v>
          </cell>
          <cell r="AJ362">
            <v>491083</v>
          </cell>
          <cell r="AK362" t="str">
            <v>Maria De Los Angeles Hernandez Zacarias</v>
          </cell>
          <cell r="AL362" t="str">
            <v>RRHH</v>
          </cell>
          <cell r="AM362">
            <v>674</v>
          </cell>
          <cell r="AO362" t="str">
            <v>Si</v>
          </cell>
          <cell r="AQ362" t="str">
            <v>Encargado Exp Colaborador</v>
          </cell>
          <cell r="AR362" t="str">
            <v>NIVEL 10</v>
          </cell>
          <cell r="AS362" t="str">
            <v>RH</v>
          </cell>
          <cell r="AT362" t="str">
            <v>Plaza</v>
          </cell>
          <cell r="AU362" t="str">
            <v>Bloque 2</v>
          </cell>
          <cell r="AV362" t="str">
            <v>Si</v>
          </cell>
          <cell r="AW362" t="str">
            <v>PROMOCIÓN</v>
          </cell>
          <cell r="AX362">
            <v>25270</v>
          </cell>
          <cell r="AY362">
            <v>0.84571619812583665</v>
          </cell>
          <cell r="AZ362">
            <v>34640.5</v>
          </cell>
          <cell r="BA362">
            <v>0.45</v>
          </cell>
          <cell r="BB362">
            <v>5.7764755127668543E-2</v>
          </cell>
          <cell r="BC362">
            <v>38844</v>
          </cell>
          <cell r="BD362" t="str">
            <v>No</v>
          </cell>
          <cell r="BF362" t="str">
            <v>Laptop, Auto utilitario, Celular</v>
          </cell>
          <cell r="BI362" t="str">
            <v>Si</v>
          </cell>
          <cell r="BJ362" t="str">
            <v>Oxxo Tecamac</v>
          </cell>
        </row>
        <row r="363">
          <cell r="H363">
            <v>3180537</v>
          </cell>
          <cell r="I363" t="str">
            <v>Daniel Ortiz Escalante</v>
          </cell>
          <cell r="J363">
            <v>2</v>
          </cell>
          <cell r="K363" t="str">
            <v>PLANTA VARIABLE</v>
          </cell>
          <cell r="L363">
            <v>48</v>
          </cell>
          <cell r="M363" t="str">
            <v>EMPLEADO CUADRILLA</v>
          </cell>
          <cell r="N363">
            <v>37</v>
          </cell>
          <cell r="O363" t="str">
            <v>AUDITOR INVENT.</v>
          </cell>
          <cell r="P363" t="str">
            <v>O388</v>
          </cell>
          <cell r="Q363" t="str">
            <v>RX</v>
          </cell>
          <cell r="R363" t="str">
            <v>31MXZ</v>
          </cell>
          <cell r="S363" t="str">
            <v>Mexico Oriente MTW</v>
          </cell>
          <cell r="T363">
            <v>204365</v>
          </cell>
          <cell r="U363" t="str">
            <v>ADMINISTRATIVO MEXICO ORIENTE</v>
          </cell>
          <cell r="V363">
            <v>2262238</v>
          </cell>
          <cell r="W363" t="str">
            <v>AUDITOR INVENTARIOS</v>
          </cell>
          <cell r="X363">
            <v>4363</v>
          </cell>
          <cell r="Y363" t="str">
            <v>AUDITOR INVENTARIOS</v>
          </cell>
          <cell r="Z363" t="str">
            <v>31YROO1271</v>
          </cell>
          <cell r="AA363">
            <v>16680</v>
          </cell>
          <cell r="AB363">
            <v>42464</v>
          </cell>
          <cell r="AC363" t="str">
            <v>B5</v>
          </cell>
          <cell r="AD363" t="str">
            <v>EMPLEADOS OXXO</v>
          </cell>
          <cell r="AE363" t="str">
            <v>Z1</v>
          </cell>
          <cell r="AF363" t="str">
            <v>ZONA ECONOMICA A</v>
          </cell>
          <cell r="AG363" t="str">
            <v>NIVEL 06</v>
          </cell>
          <cell r="AH363" t="str">
            <v>24.01.1981</v>
          </cell>
          <cell r="AI363" t="str">
            <v>U LIBR</v>
          </cell>
          <cell r="AJ363">
            <v>1636257</v>
          </cell>
          <cell r="AK363" t="str">
            <v>Carlos Eduardo Delfin Trejo</v>
          </cell>
          <cell r="AL363" t="str">
            <v>Administrativo</v>
          </cell>
          <cell r="AM363">
            <v>538</v>
          </cell>
          <cell r="AO363" t="str">
            <v>Si</v>
          </cell>
          <cell r="AQ363" t="str">
            <v>Auditor Inventarios</v>
          </cell>
          <cell r="AR363" t="str">
            <v>NIVEL 06</v>
          </cell>
          <cell r="AS363" t="str">
            <v>Administrativo</v>
          </cell>
          <cell r="AT363" t="str">
            <v>Región</v>
          </cell>
          <cell r="AU363" t="str">
            <v>Bloque 2</v>
          </cell>
          <cell r="AV363" t="str">
            <v>No</v>
          </cell>
          <cell r="AX363">
            <v>16680</v>
          </cell>
          <cell r="AY363">
            <v>0.97772567409144195</v>
          </cell>
          <cell r="AZ363" t="str">
            <v/>
          </cell>
          <cell r="BA363" t="str">
            <v/>
          </cell>
          <cell r="BB363" t="str">
            <v/>
          </cell>
          <cell r="BC363">
            <v>22178</v>
          </cell>
          <cell r="BD363" t="str">
            <v>No</v>
          </cell>
          <cell r="BF363" t="str">
            <v>Desktop por región</v>
          </cell>
          <cell r="BI363" t="str">
            <v>Si</v>
          </cell>
          <cell r="BJ363" t="str">
            <v>Oxxo Region Centro Norte</v>
          </cell>
        </row>
        <row r="364">
          <cell r="H364">
            <v>3527835</v>
          </cell>
          <cell r="I364" t="str">
            <v>Daniel Fermoso De Leon</v>
          </cell>
          <cell r="J364">
            <v>1</v>
          </cell>
          <cell r="K364" t="str">
            <v>PLANTA FIJO</v>
          </cell>
          <cell r="L364">
            <v>7</v>
          </cell>
          <cell r="M364" t="str">
            <v>EMPLEADO</v>
          </cell>
          <cell r="N364">
            <v>3</v>
          </cell>
          <cell r="O364" t="str">
            <v>REC HUMANOS</v>
          </cell>
          <cell r="P364" t="str">
            <v>O388</v>
          </cell>
          <cell r="Q364" t="str">
            <v>RN</v>
          </cell>
          <cell r="R364" t="str">
            <v>31MYA</v>
          </cell>
          <cell r="S364" t="str">
            <v>Mexico Reforma MTW</v>
          </cell>
          <cell r="T364">
            <v>204284</v>
          </cell>
          <cell r="U364" t="str">
            <v>RECURSOS HUMANOS MEXICO REFORMA</v>
          </cell>
          <cell r="V364">
            <v>2176266</v>
          </cell>
          <cell r="W364" t="str">
            <v>ENCARGADO RECLUTAMIENTO Y SELECCION TDAS</v>
          </cell>
          <cell r="X364">
            <v>4017</v>
          </cell>
          <cell r="Y364" t="str">
            <v>ENCARGADO RECLUTAMIENTO Y SELECCION</v>
          </cell>
          <cell r="Z364" t="str">
            <v>36RWFO1271</v>
          </cell>
          <cell r="AA364">
            <v>25070</v>
          </cell>
          <cell r="AB364">
            <v>43164</v>
          </cell>
          <cell r="AC364" t="str">
            <v>B5</v>
          </cell>
          <cell r="AD364" t="str">
            <v>EMPLEADOS OXXO</v>
          </cell>
          <cell r="AE364" t="str">
            <v>Z1</v>
          </cell>
          <cell r="AF364" t="str">
            <v>ZONA ECONOMICA A</v>
          </cell>
          <cell r="AG364" t="str">
            <v>NIVEL 10</v>
          </cell>
          <cell r="AH364" t="str">
            <v>26.03.1984</v>
          </cell>
          <cell r="AI364" t="str">
            <v>CASADO</v>
          </cell>
          <cell r="AJ364">
            <v>3135488</v>
          </cell>
          <cell r="AK364" t="str">
            <v>Maria Alejandra Vilchis Cervantes</v>
          </cell>
          <cell r="AL364" t="str">
            <v>RRHH</v>
          </cell>
          <cell r="AM364">
            <v>495</v>
          </cell>
          <cell r="AO364" t="str">
            <v>No</v>
          </cell>
          <cell r="AP364" t="str">
            <v>TRANSFERENCIA OTRA UDN</v>
          </cell>
          <cell r="AV364" t="str">
            <v>No</v>
          </cell>
          <cell r="AX364">
            <v>25070</v>
          </cell>
          <cell r="AY364" t="str">
            <v/>
          </cell>
          <cell r="AZ364" t="str">
            <v/>
          </cell>
          <cell r="BA364" t="str">
            <v/>
          </cell>
          <cell r="BB364" t="str">
            <v/>
          </cell>
          <cell r="BC364" t="str">
            <v/>
          </cell>
          <cell r="BD364" t="str">
            <v>No</v>
          </cell>
          <cell r="BG364" t="str">
            <v>Centro de Reclutamineto</v>
          </cell>
          <cell r="BI364" t="str">
            <v>Si</v>
          </cell>
        </row>
        <row r="365">
          <cell r="H365">
            <v>3702575</v>
          </cell>
          <cell r="I365" t="str">
            <v>DANIEL ESQUIVEL MUCIÑO</v>
          </cell>
          <cell r="J365">
            <v>2</v>
          </cell>
          <cell r="K365" t="str">
            <v>PLANTA VARIABLE</v>
          </cell>
          <cell r="L365">
            <v>48</v>
          </cell>
          <cell r="M365" t="str">
            <v>EMPLEADO CUADRILLA</v>
          </cell>
          <cell r="N365">
            <v>37</v>
          </cell>
          <cell r="O365" t="str">
            <v>AUDITOR INVENT.</v>
          </cell>
          <cell r="P365" t="str">
            <v>O388</v>
          </cell>
          <cell r="Q365" t="str">
            <v>RX</v>
          </cell>
          <cell r="R365" t="str">
            <v>31MYB</v>
          </cell>
          <cell r="S365" t="str">
            <v>Mexico Satelite MTW</v>
          </cell>
          <cell r="T365">
            <v>204461</v>
          </cell>
          <cell r="U365" t="str">
            <v>ADMINISTRATIVO MEXICO SATELITE</v>
          </cell>
          <cell r="V365">
            <v>2262204</v>
          </cell>
          <cell r="W365" t="str">
            <v>AUDITOR INVENTARIOS</v>
          </cell>
          <cell r="X365">
            <v>4363</v>
          </cell>
          <cell r="Y365" t="str">
            <v>AUDITOR INVENTARIOS</v>
          </cell>
          <cell r="Z365" t="str">
            <v>31HSWO1271</v>
          </cell>
          <cell r="AA365">
            <v>14240</v>
          </cell>
          <cell r="AB365">
            <v>43696</v>
          </cell>
          <cell r="AC365" t="str">
            <v>B5</v>
          </cell>
          <cell r="AD365" t="str">
            <v>EMPLEADOS OXXO</v>
          </cell>
          <cell r="AE365" t="str">
            <v>Z1</v>
          </cell>
          <cell r="AF365" t="str">
            <v>ZONA ECONOMICA A</v>
          </cell>
          <cell r="AG365" t="str">
            <v>NIVEL 06</v>
          </cell>
          <cell r="AH365" t="str">
            <v>27.10.1990</v>
          </cell>
          <cell r="AI365" t="str">
            <v>U LIBR</v>
          </cell>
          <cell r="AJ365">
            <v>1585066</v>
          </cell>
          <cell r="AK365" t="str">
            <v>Leopoldo Piedra Flores</v>
          </cell>
          <cell r="AL365" t="str">
            <v>Administrativo</v>
          </cell>
          <cell r="AM365">
            <v>810</v>
          </cell>
          <cell r="AO365" t="str">
            <v>Si</v>
          </cell>
          <cell r="AQ365" t="str">
            <v>Auditor Inventarios</v>
          </cell>
          <cell r="AR365" t="str">
            <v>NIVEL 06</v>
          </cell>
          <cell r="AS365" t="str">
            <v>Administrativo</v>
          </cell>
          <cell r="AT365" t="str">
            <v>Región</v>
          </cell>
          <cell r="AU365" t="str">
            <v>Bloque 2</v>
          </cell>
          <cell r="AV365" t="str">
            <v>No</v>
          </cell>
          <cell r="AX365">
            <v>14240</v>
          </cell>
          <cell r="AY365">
            <v>0.83470105509964831</v>
          </cell>
          <cell r="AZ365" t="str">
            <v/>
          </cell>
          <cell r="BA365" t="str">
            <v/>
          </cell>
          <cell r="BB365" t="str">
            <v/>
          </cell>
          <cell r="BC365">
            <v>22178</v>
          </cell>
          <cell r="BD365" t="str">
            <v>No</v>
          </cell>
          <cell r="BF365" t="str">
            <v>Desktop por región</v>
          </cell>
          <cell r="BI365" t="str">
            <v>Si</v>
          </cell>
          <cell r="BJ365" t="str">
            <v>Oxxo Region Centro Norte</v>
          </cell>
        </row>
        <row r="366">
          <cell r="H366">
            <v>1700580</v>
          </cell>
          <cell r="I366" t="str">
            <v>Dafne Jazmin Jurado Hernandez</v>
          </cell>
          <cell r="J366">
            <v>1</v>
          </cell>
          <cell r="K366" t="str">
            <v>PLANTA FIJO</v>
          </cell>
          <cell r="L366">
            <v>98</v>
          </cell>
          <cell r="M366" t="str">
            <v>EQUIPO BASICO</v>
          </cell>
          <cell r="N366">
            <v>43</v>
          </cell>
          <cell r="O366" t="str">
            <v>OPS. COMERCIO</v>
          </cell>
          <cell r="P366" t="str">
            <v>O388</v>
          </cell>
          <cell r="Q366" t="str">
            <v>RN</v>
          </cell>
          <cell r="R366" t="str">
            <v>31MYQ</v>
          </cell>
          <cell r="S366" t="str">
            <v>Pachuca MTW</v>
          </cell>
          <cell r="T366">
            <v>1945021</v>
          </cell>
          <cell r="U366" t="str">
            <v>OPERACIONES 10</v>
          </cell>
          <cell r="V366">
            <v>2137591</v>
          </cell>
          <cell r="W366" t="str">
            <v>ASESOR TIENDA</v>
          </cell>
          <cell r="X366">
            <v>4752</v>
          </cell>
          <cell r="Y366" t="str">
            <v>ASESOR TIENDA</v>
          </cell>
          <cell r="Z366" t="str">
            <v>32KAPO1771</v>
          </cell>
          <cell r="AA366">
            <v>34670</v>
          </cell>
          <cell r="AB366">
            <v>41225</v>
          </cell>
          <cell r="AC366" t="str">
            <v>B5</v>
          </cell>
          <cell r="AD366" t="str">
            <v>EMPLEADOS OXXO</v>
          </cell>
          <cell r="AE366" t="str">
            <v>Z3</v>
          </cell>
          <cell r="AF366" t="str">
            <v>ZONA ECONOMICA C</v>
          </cell>
          <cell r="AG366" t="str">
            <v>NIVEL 13</v>
          </cell>
          <cell r="AH366" t="str">
            <v>14.12.1986</v>
          </cell>
          <cell r="AI366" t="str">
            <v>SOLTER</v>
          </cell>
          <cell r="AJ366">
            <v>1473388</v>
          </cell>
          <cell r="AK366" t="str">
            <v>Alejandro Salas Coronado</v>
          </cell>
          <cell r="AL366" t="str">
            <v>Operaciones</v>
          </cell>
          <cell r="AM366">
            <v>1092</v>
          </cell>
          <cell r="AO366" t="str">
            <v>Si</v>
          </cell>
          <cell r="AQ366" t="str">
            <v>Asesor Tienda</v>
          </cell>
          <cell r="AR366" t="str">
            <v>NIVEL 13</v>
          </cell>
          <cell r="AS366" t="str">
            <v>Operaciones</v>
          </cell>
          <cell r="AT366" t="str">
            <v>Plaza</v>
          </cell>
          <cell r="AU366" t="str">
            <v xml:space="preserve">Bloque 1 </v>
          </cell>
          <cell r="AV366" t="str">
            <v>No</v>
          </cell>
          <cell r="AX366">
            <v>34670</v>
          </cell>
          <cell r="AY366" t="str">
            <v/>
          </cell>
          <cell r="AZ366" t="str">
            <v/>
          </cell>
          <cell r="BA366" t="str">
            <v/>
          </cell>
          <cell r="BB366" t="str">
            <v/>
          </cell>
          <cell r="BC366">
            <v>49556</v>
          </cell>
          <cell r="BD366" t="str">
            <v>No</v>
          </cell>
          <cell r="BF366" t="str">
            <v>Laptop, Auto utilitario, Celular</v>
          </cell>
          <cell r="BI366" t="str">
            <v>Si</v>
          </cell>
          <cell r="BJ366" t="str">
            <v>Oxxo Pachuca</v>
          </cell>
        </row>
        <row r="367">
          <cell r="H367">
            <v>1736737</v>
          </cell>
          <cell r="I367" t="str">
            <v>Cynthia Nayeli Gonzalez Ramirez</v>
          </cell>
          <cell r="J367">
            <v>1</v>
          </cell>
          <cell r="K367" t="str">
            <v>PLANTA FIJO</v>
          </cell>
          <cell r="L367">
            <v>7</v>
          </cell>
          <cell r="M367" t="str">
            <v>EMPLEADO</v>
          </cell>
          <cell r="N367">
            <v>3</v>
          </cell>
          <cell r="O367" t="str">
            <v>REC HUMANOS</v>
          </cell>
          <cell r="P367" t="str">
            <v>O388</v>
          </cell>
          <cell r="Q367" t="str">
            <v>RN</v>
          </cell>
          <cell r="R367" t="str">
            <v>31MYB</v>
          </cell>
          <cell r="S367" t="str">
            <v>Mexico Satelite MTW</v>
          </cell>
          <cell r="T367">
            <v>204460</v>
          </cell>
          <cell r="U367" t="str">
            <v>RECURSOS HUMANOS MEXICO SATELITE</v>
          </cell>
          <cell r="V367">
            <v>323588</v>
          </cell>
          <cell r="W367" t="str">
            <v>ENCARGADO ADMINISTRACION PERSONAL</v>
          </cell>
          <cell r="X367">
            <v>4025</v>
          </cell>
          <cell r="Y367" t="str">
            <v>ENCARGADO ADMINISTRACION PERSONAL</v>
          </cell>
          <cell r="Z367" t="str">
            <v>36OSWO1271</v>
          </cell>
          <cell r="AA367">
            <v>30130</v>
          </cell>
          <cell r="AB367">
            <v>41393</v>
          </cell>
          <cell r="AC367" t="str">
            <v>B5</v>
          </cell>
          <cell r="AD367" t="str">
            <v>EMPLEADOS OXXO</v>
          </cell>
          <cell r="AE367" t="str">
            <v>Z1</v>
          </cell>
          <cell r="AF367" t="str">
            <v>ZONA ECONOMICA A</v>
          </cell>
          <cell r="AG367" t="str">
            <v>NIVEL 10</v>
          </cell>
          <cell r="AH367" t="str">
            <v>28.03.1985</v>
          </cell>
          <cell r="AI367" t="str">
            <v>SOLTER</v>
          </cell>
          <cell r="AJ367">
            <v>1488669</v>
          </cell>
          <cell r="AK367" t="str">
            <v>Maria del Rocio Alvarado Moreno</v>
          </cell>
          <cell r="AL367" t="str">
            <v>RRHH</v>
          </cell>
          <cell r="AM367">
            <v>953</v>
          </cell>
          <cell r="AO367" t="str">
            <v>Si</v>
          </cell>
          <cell r="AQ367" t="str">
            <v>Encargado AP</v>
          </cell>
          <cell r="AR367" t="str">
            <v>NIVEL 10</v>
          </cell>
          <cell r="AS367" t="str">
            <v>RH</v>
          </cell>
          <cell r="AT367" t="str">
            <v>Región</v>
          </cell>
          <cell r="AU367" t="str">
            <v>Bloque 2</v>
          </cell>
          <cell r="AV367" t="str">
            <v>No</v>
          </cell>
          <cell r="AX367">
            <v>30130</v>
          </cell>
          <cell r="AY367">
            <v>1.0083668005354753</v>
          </cell>
          <cell r="AZ367" t="str">
            <v/>
          </cell>
          <cell r="BA367" t="str">
            <v/>
          </cell>
          <cell r="BB367" t="str">
            <v/>
          </cell>
          <cell r="BC367">
            <v>38844</v>
          </cell>
          <cell r="BD367" t="str">
            <v>No</v>
          </cell>
          <cell r="BF367" t="str">
            <v>Laptop</v>
          </cell>
          <cell r="BI367" t="str">
            <v>Si</v>
          </cell>
          <cell r="BJ367" t="str">
            <v>Oxxo Region Centro Norte</v>
          </cell>
        </row>
        <row r="368">
          <cell r="H368">
            <v>3278735</v>
          </cell>
          <cell r="I368" t="str">
            <v>CUAUHTEMOC MARIO ZAVALA ORDORICA</v>
          </cell>
          <cell r="J368">
            <v>1</v>
          </cell>
          <cell r="K368" t="str">
            <v>PLANTA FIJO</v>
          </cell>
          <cell r="L368">
            <v>7</v>
          </cell>
          <cell r="M368" t="str">
            <v>EMPLEADO</v>
          </cell>
          <cell r="N368">
            <v>43</v>
          </cell>
          <cell r="O368" t="str">
            <v>OPS. COMERCIO</v>
          </cell>
          <cell r="P368" t="str">
            <v>O388</v>
          </cell>
          <cell r="Q368" t="str">
            <v>RN</v>
          </cell>
          <cell r="R368" t="str">
            <v>31MYB</v>
          </cell>
          <cell r="S368" t="str">
            <v>Mexico Satelite MTW</v>
          </cell>
          <cell r="T368">
            <v>204459</v>
          </cell>
          <cell r="U368" t="str">
            <v>OPERACIONES MEXICO SATELITE</v>
          </cell>
          <cell r="V368">
            <v>94528</v>
          </cell>
          <cell r="W368" t="str">
            <v>ENCARGADO MANTENIMIENTO</v>
          </cell>
          <cell r="X368">
            <v>110286</v>
          </cell>
          <cell r="Y368" t="str">
            <v>ENCARGADO MANTENIMIENTO</v>
          </cell>
          <cell r="Z368" t="str">
            <v>32SOJO1271</v>
          </cell>
          <cell r="AA368">
            <v>29180</v>
          </cell>
          <cell r="AB368">
            <v>42646</v>
          </cell>
          <cell r="AC368" t="str">
            <v>B5</v>
          </cell>
          <cell r="AD368" t="str">
            <v>EMPLEADOS OXXO</v>
          </cell>
          <cell r="AE368" t="str">
            <v>Z1</v>
          </cell>
          <cell r="AF368" t="str">
            <v>ZONA ECONOMICA A</v>
          </cell>
          <cell r="AG368" t="str">
            <v>NIVEL 11</v>
          </cell>
          <cell r="AH368" t="str">
            <v>15.08.1992</v>
          </cell>
          <cell r="AI368" t="str">
            <v>SOLTER</v>
          </cell>
          <cell r="AJ368">
            <v>1415870</v>
          </cell>
          <cell r="AK368" t="str">
            <v>Tomas Leyva Ruiz</v>
          </cell>
          <cell r="AL368" t="str">
            <v>Mantenimiento</v>
          </cell>
          <cell r="AM368">
            <v>170</v>
          </cell>
          <cell r="AO368" t="str">
            <v>Si</v>
          </cell>
          <cell r="AQ368" t="str">
            <v>Encargado Mtto</v>
          </cell>
          <cell r="AR368" t="str">
            <v>NIVEL 11</v>
          </cell>
          <cell r="AS368" t="str">
            <v>Mtto</v>
          </cell>
          <cell r="AT368" t="str">
            <v>Región</v>
          </cell>
          <cell r="AU368" t="str">
            <v>Bloque 2</v>
          </cell>
          <cell r="AV368" t="str">
            <v>No</v>
          </cell>
          <cell r="AX368">
            <v>29180</v>
          </cell>
          <cell r="AY368">
            <v>0.83874676631215872</v>
          </cell>
          <cell r="AZ368" t="str">
            <v/>
          </cell>
          <cell r="BA368" t="str">
            <v/>
          </cell>
          <cell r="BB368" t="str">
            <v/>
          </cell>
          <cell r="BC368">
            <v>45227</v>
          </cell>
          <cell r="BD368" t="str">
            <v>No</v>
          </cell>
          <cell r="BF368" t="str">
            <v>Laptop, Auto utilitario, Celular</v>
          </cell>
          <cell r="BI368" t="str">
            <v>Si</v>
          </cell>
          <cell r="BJ368" t="str">
            <v>Oxxo Region Centro Norte</v>
          </cell>
        </row>
        <row r="369">
          <cell r="H369">
            <v>1755976</v>
          </cell>
          <cell r="I369" t="str">
            <v>Cuauhtémoc Carrera Nava</v>
          </cell>
          <cell r="J369">
            <v>1</v>
          </cell>
          <cell r="K369" t="str">
            <v>PLANTA FIJO</v>
          </cell>
          <cell r="L369">
            <v>7</v>
          </cell>
          <cell r="M369" t="str">
            <v>EMPLEADO</v>
          </cell>
          <cell r="N369">
            <v>42</v>
          </cell>
          <cell r="O369" t="str">
            <v>EXPANSION</v>
          </cell>
          <cell r="P369" t="str">
            <v>O388</v>
          </cell>
          <cell r="Q369" t="str">
            <v>RN</v>
          </cell>
          <cell r="R369" t="str">
            <v>31MYB</v>
          </cell>
          <cell r="S369" t="str">
            <v>Mexico Satelite MTW</v>
          </cell>
          <cell r="T369">
            <v>1907059</v>
          </cell>
          <cell r="U369" t="str">
            <v>EXPANSION MEXICO SATELITE</v>
          </cell>
          <cell r="V369">
            <v>1704091</v>
          </cell>
          <cell r="W369" t="str">
            <v>GESTOR</v>
          </cell>
          <cell r="X369">
            <v>110343</v>
          </cell>
          <cell r="Y369" t="str">
            <v>GESTOR</v>
          </cell>
          <cell r="Z369" t="str">
            <v>37GEAO1271</v>
          </cell>
          <cell r="AA369">
            <v>22710</v>
          </cell>
          <cell r="AB369">
            <v>41470</v>
          </cell>
          <cell r="AC369" t="str">
            <v>B5</v>
          </cell>
          <cell r="AD369" t="str">
            <v>EMPLEADOS OXXO</v>
          </cell>
          <cell r="AE369" t="str">
            <v>Z1</v>
          </cell>
          <cell r="AF369" t="str">
            <v>ZONA ECONOMICA A</v>
          </cell>
          <cell r="AG369" t="str">
            <v>NIVEL 09</v>
          </cell>
          <cell r="AH369" t="str">
            <v>11.12.1977</v>
          </cell>
          <cell r="AI369" t="str">
            <v>CASADO</v>
          </cell>
          <cell r="AJ369">
            <v>1368421</v>
          </cell>
          <cell r="AK369" t="str">
            <v>Elizabeth González Canchola</v>
          </cell>
          <cell r="AL369" t="str">
            <v>Expansión</v>
          </cell>
          <cell r="AM369">
            <v>131</v>
          </cell>
          <cell r="AO369" t="str">
            <v>Si</v>
          </cell>
          <cell r="AQ369" t="str">
            <v>Encargado Gestoría</v>
          </cell>
          <cell r="AR369" t="str">
            <v>NIVEL 09</v>
          </cell>
          <cell r="AS369" t="str">
            <v>Expansión</v>
          </cell>
          <cell r="AT369" t="str">
            <v>Región</v>
          </cell>
          <cell r="AU369" t="str">
            <v>Bloque 2</v>
          </cell>
          <cell r="AV369" t="str">
            <v>No</v>
          </cell>
          <cell r="AX369">
            <v>22710</v>
          </cell>
          <cell r="AY369">
            <v>0.87211981566820274</v>
          </cell>
          <cell r="AZ369" t="str">
            <v/>
          </cell>
          <cell r="BA369" t="str">
            <v/>
          </cell>
          <cell r="BB369" t="str">
            <v/>
          </cell>
          <cell r="BC369">
            <v>33852</v>
          </cell>
          <cell r="BD369" t="str">
            <v>No</v>
          </cell>
          <cell r="BF369" t="str">
            <v>Laptop, Auto utilitario, Celular</v>
          </cell>
          <cell r="BI369" t="str">
            <v>Si</v>
          </cell>
          <cell r="BJ369" t="str">
            <v>Oxxo Region Centro Norte</v>
          </cell>
        </row>
        <row r="370">
          <cell r="H370">
            <v>5117076</v>
          </cell>
          <cell r="I370" t="str">
            <v>CRISTIAN JONATHAN MONTES NAVARRETE</v>
          </cell>
          <cell r="J370">
            <v>1</v>
          </cell>
          <cell r="K370" t="str">
            <v>PLANTA FIJO</v>
          </cell>
          <cell r="L370">
            <v>7</v>
          </cell>
          <cell r="M370" t="str">
            <v>EMPLEADO</v>
          </cell>
          <cell r="N370">
            <v>43</v>
          </cell>
          <cell r="O370" t="str">
            <v>OPS. COMERCIO</v>
          </cell>
          <cell r="P370" t="str">
            <v>O388</v>
          </cell>
          <cell r="Q370" t="str">
            <v>RN</v>
          </cell>
          <cell r="R370" t="str">
            <v>31MYB</v>
          </cell>
          <cell r="S370" t="str">
            <v>Mexico Satelite MTW</v>
          </cell>
          <cell r="T370">
            <v>204459</v>
          </cell>
          <cell r="U370" t="str">
            <v>OPERACIONES MEXICO SATELITE</v>
          </cell>
          <cell r="V370">
            <v>292213</v>
          </cell>
          <cell r="W370" t="str">
            <v>ASESOR TI</v>
          </cell>
          <cell r="X370">
            <v>57069</v>
          </cell>
          <cell r="Y370" t="str">
            <v>ENCARGADO</v>
          </cell>
          <cell r="Z370" t="str">
            <v>32SOJO1271</v>
          </cell>
          <cell r="AA370">
            <v>26090</v>
          </cell>
          <cell r="AB370">
            <v>44683</v>
          </cell>
          <cell r="AC370" t="str">
            <v>B5</v>
          </cell>
          <cell r="AD370" t="str">
            <v>EMPLEADOS OXXO</v>
          </cell>
          <cell r="AE370" t="str">
            <v>Z1</v>
          </cell>
          <cell r="AF370" t="str">
            <v>ZONA ECONOMICA A</v>
          </cell>
          <cell r="AG370" t="str">
            <v>NIVEL 11</v>
          </cell>
          <cell r="AH370" t="str">
            <v>19.08.1995</v>
          </cell>
          <cell r="AI370" t="str">
            <v>SOLTER</v>
          </cell>
          <cell r="AJ370">
            <v>1311387</v>
          </cell>
          <cell r="AK370" t="str">
            <v>Erika Olivares Benitez</v>
          </cell>
          <cell r="AL370" t="str">
            <v>Administrativo</v>
          </cell>
          <cell r="AO370" t="str">
            <v>Si</v>
          </cell>
          <cell r="AQ370" t="str">
            <v>Asesor TI</v>
          </cell>
          <cell r="AR370" t="str">
            <v>NIVEL 11</v>
          </cell>
          <cell r="AS370" t="str">
            <v>Administrativo</v>
          </cell>
          <cell r="AT370" t="str">
            <v>Plaza</v>
          </cell>
          <cell r="AU370" t="str">
            <v>Bloque 2</v>
          </cell>
          <cell r="AV370" t="str">
            <v>No</v>
          </cell>
          <cell r="AX370">
            <v>26090</v>
          </cell>
          <cell r="AY370">
            <v>0.74992814027019261</v>
          </cell>
          <cell r="AZ370" t="str">
            <v/>
          </cell>
          <cell r="BA370" t="str">
            <v/>
          </cell>
          <cell r="BB370" t="str">
            <v/>
          </cell>
          <cell r="BC370">
            <v>45227</v>
          </cell>
          <cell r="BD370" t="str">
            <v>No</v>
          </cell>
          <cell r="BF370" t="str">
            <v>Laptop, Auto utilitario, Celular</v>
          </cell>
          <cell r="BI370" t="str">
            <v>Si</v>
          </cell>
          <cell r="BJ370" t="str">
            <v>Oxxo Naucalpan</v>
          </cell>
        </row>
        <row r="371">
          <cell r="H371">
            <v>3519730</v>
          </cell>
          <cell r="I371" t="str">
            <v>Cristell Martinez Herrera</v>
          </cell>
          <cell r="J371">
            <v>1</v>
          </cell>
          <cell r="K371" t="str">
            <v>PLANTA FIJO</v>
          </cell>
          <cell r="L371">
            <v>7</v>
          </cell>
          <cell r="M371" t="str">
            <v>EMPLEADO</v>
          </cell>
          <cell r="N371">
            <v>42</v>
          </cell>
          <cell r="O371" t="str">
            <v>EXPANSION</v>
          </cell>
          <cell r="P371" t="str">
            <v>O388</v>
          </cell>
          <cell r="Q371" t="str">
            <v>RN</v>
          </cell>
          <cell r="R371" t="str">
            <v>31MXZ</v>
          </cell>
          <cell r="S371" t="str">
            <v>Mexico Oriente MTW</v>
          </cell>
          <cell r="T371">
            <v>1907058</v>
          </cell>
          <cell r="U371" t="str">
            <v>EXPANSION MEXICO ORIENTE</v>
          </cell>
          <cell r="V371">
            <v>2715138</v>
          </cell>
          <cell r="W371" t="str">
            <v>ENCARGADO RENOVACION INFRAESTRUCTURA</v>
          </cell>
          <cell r="X371">
            <v>57061</v>
          </cell>
          <cell r="Y371" t="str">
            <v>RESPONSABLE</v>
          </cell>
          <cell r="Z371" t="str">
            <v>37GEHO1271</v>
          </cell>
          <cell r="AA371">
            <v>29180</v>
          </cell>
          <cell r="AB371">
            <v>43150</v>
          </cell>
          <cell r="AC371" t="str">
            <v>B5</v>
          </cell>
          <cell r="AD371" t="str">
            <v>EMPLEADOS OXXO</v>
          </cell>
          <cell r="AE371" t="str">
            <v>Z1</v>
          </cell>
          <cell r="AF371" t="str">
            <v>ZONA ECONOMICA A</v>
          </cell>
          <cell r="AG371" t="str">
            <v>NIVEL 11</v>
          </cell>
          <cell r="AH371" t="str">
            <v>18.03.1987</v>
          </cell>
          <cell r="AI371" t="str">
            <v>SOLTER</v>
          </cell>
          <cell r="AJ371">
            <v>1666066</v>
          </cell>
          <cell r="AK371" t="str">
            <v>Humberto Abad Ramirez Guzman</v>
          </cell>
          <cell r="AL371" t="str">
            <v>DID</v>
          </cell>
          <cell r="AM371">
            <v>157</v>
          </cell>
          <cell r="AO371" t="str">
            <v>Si</v>
          </cell>
          <cell r="AQ371" t="str">
            <v>Encargado Ejecución Proyectos</v>
          </cell>
          <cell r="AR371" t="str">
            <v>NIVEL 10</v>
          </cell>
          <cell r="AS371" t="str">
            <v>DID</v>
          </cell>
          <cell r="AT371" t="str">
            <v>Región</v>
          </cell>
          <cell r="AU371" t="str">
            <v>Bloque 2</v>
          </cell>
          <cell r="AV371" t="str">
            <v>Si</v>
          </cell>
          <cell r="AW371" t="str">
            <v>DEMOCIÓN</v>
          </cell>
          <cell r="AX371">
            <v>29180</v>
          </cell>
          <cell r="AY371">
            <v>0.97657295850066939</v>
          </cell>
          <cell r="AZ371">
            <v>42311</v>
          </cell>
          <cell r="BA371">
            <v>0.45</v>
          </cell>
          <cell r="BB371">
            <v>0</v>
          </cell>
          <cell r="BC371">
            <v>38844</v>
          </cell>
          <cell r="BD371" t="str">
            <v>No</v>
          </cell>
          <cell r="BF371" t="str">
            <v>Laptop, Auto utilitario, Celular</v>
          </cell>
          <cell r="BI371" t="str">
            <v>Si</v>
          </cell>
          <cell r="BJ371" t="str">
            <v>Oxxo Region Centro Norte</v>
          </cell>
        </row>
        <row r="372">
          <cell r="H372">
            <v>3711225</v>
          </cell>
          <cell r="I372" t="str">
            <v>Cristal Sanchez Valle</v>
          </cell>
          <cell r="J372">
            <v>1</v>
          </cell>
          <cell r="K372" t="str">
            <v>PLANTA FIJO</v>
          </cell>
          <cell r="L372">
            <v>7</v>
          </cell>
          <cell r="M372" t="str">
            <v>EMPLEADO</v>
          </cell>
          <cell r="N372">
            <v>42</v>
          </cell>
          <cell r="O372" t="str">
            <v>EXPANSION</v>
          </cell>
          <cell r="P372" t="str">
            <v>O388</v>
          </cell>
          <cell r="Q372" t="str">
            <v>RN</v>
          </cell>
          <cell r="R372" t="str">
            <v>31MXZ</v>
          </cell>
          <cell r="S372" t="str">
            <v>Mexico Oriente MTW</v>
          </cell>
          <cell r="T372">
            <v>1907058</v>
          </cell>
          <cell r="U372" t="str">
            <v>EXPANSION MEXICO ORIENTE</v>
          </cell>
          <cell r="V372">
            <v>2021508</v>
          </cell>
          <cell r="W372" t="str">
            <v>ENCARGADO EXPANSION</v>
          </cell>
          <cell r="X372">
            <v>110283</v>
          </cell>
          <cell r="Y372" t="str">
            <v>ENCARGADO EXPANSION</v>
          </cell>
          <cell r="Z372" t="str">
            <v>37GEHO1271</v>
          </cell>
          <cell r="AA372" t="e">
            <v>#N/A</v>
          </cell>
          <cell r="AB372">
            <v>43712</v>
          </cell>
          <cell r="AC372" t="str">
            <v>B5</v>
          </cell>
          <cell r="AD372" t="str">
            <v>EMPLEADOS OXXO</v>
          </cell>
          <cell r="AE372" t="str">
            <v>Z1</v>
          </cell>
          <cell r="AF372" t="str">
            <v>ZONA ECONOMICA A</v>
          </cell>
          <cell r="AG372" t="str">
            <v>NIVEL 11</v>
          </cell>
          <cell r="AH372" t="str">
            <v>07.08.1988</v>
          </cell>
          <cell r="AI372" t="str">
            <v>SOLTER</v>
          </cell>
          <cell r="AJ372">
            <v>1382485</v>
          </cell>
          <cell r="AK372" t="str">
            <v>Carolina Garcia Moreno</v>
          </cell>
          <cell r="AL372" t="str">
            <v>Expansión</v>
          </cell>
          <cell r="AM372">
            <v>264</v>
          </cell>
          <cell r="AO372" t="str">
            <v>No</v>
          </cell>
          <cell r="AP372" t="str">
            <v>BAJA</v>
          </cell>
          <cell r="AR372" t="str">
            <v/>
          </cell>
          <cell r="AS372" t="str">
            <v/>
          </cell>
          <cell r="AT372" t="str">
            <v/>
          </cell>
          <cell r="AU372" t="str">
            <v/>
          </cell>
          <cell r="AX372">
            <v>0</v>
          </cell>
          <cell r="AY372" t="str">
            <v/>
          </cell>
          <cell r="AZ372" t="str">
            <v/>
          </cell>
          <cell r="BA372" t="str">
            <v/>
          </cell>
          <cell r="BB372" t="str">
            <v/>
          </cell>
          <cell r="BC372" t="e">
            <v>#N/A</v>
          </cell>
          <cell r="BD372" t="str">
            <v>No</v>
          </cell>
          <cell r="BG372" t="str">
            <v>Renuncia Voluntaria</v>
          </cell>
          <cell r="BI372" t="str">
            <v>No</v>
          </cell>
        </row>
        <row r="373">
          <cell r="H373">
            <v>1423301</v>
          </cell>
          <cell r="I373" t="str">
            <v>Claudia Victoria Valdez Reyes</v>
          </cell>
          <cell r="J373">
            <v>1</v>
          </cell>
          <cell r="K373" t="str">
            <v>PLANTA FIJO</v>
          </cell>
          <cell r="L373">
            <v>7</v>
          </cell>
          <cell r="M373" t="str">
            <v>EMPLEADO</v>
          </cell>
          <cell r="N373">
            <v>42</v>
          </cell>
          <cell r="O373" t="str">
            <v>EXPANSION</v>
          </cell>
          <cell r="P373" t="str">
            <v>O388</v>
          </cell>
          <cell r="Q373" t="str">
            <v>RN</v>
          </cell>
          <cell r="R373" t="str">
            <v>31MYQ</v>
          </cell>
          <cell r="S373" t="str">
            <v>Pachuca MTW</v>
          </cell>
          <cell r="T373">
            <v>1938287</v>
          </cell>
          <cell r="U373" t="str">
            <v>EXPANSION PACHUCA</v>
          </cell>
          <cell r="V373">
            <v>1940601</v>
          </cell>
          <cell r="W373" t="str">
            <v>ADMINISTRADOR EXPANSION</v>
          </cell>
          <cell r="X373">
            <v>4785</v>
          </cell>
          <cell r="Y373" t="str">
            <v>ADMINISTRADOR EXPANSION</v>
          </cell>
          <cell r="Z373" t="str">
            <v>37EXYO1771</v>
          </cell>
          <cell r="AA373">
            <v>23910</v>
          </cell>
          <cell r="AB373">
            <v>39675</v>
          </cell>
          <cell r="AC373" t="str">
            <v>B5</v>
          </cell>
          <cell r="AD373" t="str">
            <v>EMPLEADOS OXXO</v>
          </cell>
          <cell r="AE373" t="str">
            <v>Z3</v>
          </cell>
          <cell r="AF373" t="str">
            <v>ZONA ECONOMICA C</v>
          </cell>
          <cell r="AG373" t="str">
            <v>NIVEL 08</v>
          </cell>
          <cell r="AH373" t="str">
            <v>15.09.1969</v>
          </cell>
          <cell r="AI373" t="str">
            <v>CASADO</v>
          </cell>
          <cell r="AJ373">
            <v>1621306</v>
          </cell>
          <cell r="AK373" t="str">
            <v>Carlos Perez Becerril</v>
          </cell>
          <cell r="AL373" t="str">
            <v>Expansión</v>
          </cell>
          <cell r="AM373">
            <v>264</v>
          </cell>
          <cell r="AO373" t="str">
            <v>Si</v>
          </cell>
          <cell r="AQ373" t="str">
            <v>Encargado Admin Proyectos</v>
          </cell>
          <cell r="AR373" t="str">
            <v>NIVEL 10</v>
          </cell>
          <cell r="AS373" t="str">
            <v>DID</v>
          </cell>
          <cell r="AT373" t="str">
            <v>Región</v>
          </cell>
          <cell r="AU373" t="str">
            <v>Bloque 2</v>
          </cell>
          <cell r="AV373" t="str">
            <v>Si</v>
          </cell>
          <cell r="AW373" t="str">
            <v>PROMOCIÓN</v>
          </cell>
          <cell r="AX373">
            <v>23910</v>
          </cell>
          <cell r="AY373" t="str">
            <v/>
          </cell>
          <cell r="AZ373">
            <v>34669.5</v>
          </cell>
          <cell r="BA373">
            <v>0.45</v>
          </cell>
          <cell r="BB373">
            <v>0</v>
          </cell>
          <cell r="BC373">
            <v>31850</v>
          </cell>
          <cell r="BD373" t="str">
            <v>No</v>
          </cell>
          <cell r="BF373" t="str">
            <v>Laptop, Celular</v>
          </cell>
          <cell r="BI373" t="str">
            <v>Si</v>
          </cell>
          <cell r="BJ373" t="str">
            <v>Oxxo Region Centro Norte</v>
          </cell>
        </row>
        <row r="374">
          <cell r="H374">
            <v>3630067</v>
          </cell>
          <cell r="I374" t="str">
            <v>Claudia Rosario Tinoco Saavedra</v>
          </cell>
          <cell r="J374">
            <v>1</v>
          </cell>
          <cell r="K374" t="str">
            <v>PLANTA FIJO</v>
          </cell>
          <cell r="L374">
            <v>7</v>
          </cell>
          <cell r="M374" t="str">
            <v>EMPLEADO</v>
          </cell>
          <cell r="N374">
            <v>3</v>
          </cell>
          <cell r="O374" t="str">
            <v>REC HUMANOS</v>
          </cell>
          <cell r="P374" t="str">
            <v>O388</v>
          </cell>
          <cell r="Q374" t="str">
            <v>RN</v>
          </cell>
          <cell r="R374" t="str">
            <v>31MXZ</v>
          </cell>
          <cell r="S374" t="str">
            <v>Mexico Oriente MTW</v>
          </cell>
          <cell r="T374">
            <v>204364</v>
          </cell>
          <cell r="U374" t="str">
            <v>RECURSOS HUMANOS MEXICO ORIENTE</v>
          </cell>
          <cell r="V374">
            <v>2182736</v>
          </cell>
          <cell r="W374" t="str">
            <v>COORDINADOR RECURSOS HUMANOS</v>
          </cell>
          <cell r="X374">
            <v>4339</v>
          </cell>
          <cell r="Y374" t="str">
            <v>COORDINADOR RECURSOS HUMANOS</v>
          </cell>
          <cell r="Z374" t="str">
            <v>36ROJO1271</v>
          </cell>
          <cell r="AA374">
            <v>40540</v>
          </cell>
          <cell r="AB374">
            <v>43354</v>
          </cell>
          <cell r="AC374" t="str">
            <v>B5</v>
          </cell>
          <cell r="AD374" t="str">
            <v>EMPLEADOS OXXO</v>
          </cell>
          <cell r="AE374" t="str">
            <v>Z1</v>
          </cell>
          <cell r="AF374" t="str">
            <v>ZONA ECONOMICA A</v>
          </cell>
          <cell r="AG374" t="str">
            <v>NIVEL 13</v>
          </cell>
          <cell r="AH374" t="str">
            <v>07.07.1985</v>
          </cell>
          <cell r="AI374" t="str">
            <v>CASADO</v>
          </cell>
          <cell r="AJ374">
            <v>3073950</v>
          </cell>
          <cell r="AK374" t="str">
            <v>Wendy Lorena Rodriguez Nieto</v>
          </cell>
          <cell r="AL374" t="str">
            <v>RRHH</v>
          </cell>
          <cell r="AM374">
            <v>245</v>
          </cell>
          <cell r="AO374" t="str">
            <v>Si</v>
          </cell>
          <cell r="AQ374" t="str">
            <v>Coord Cultura y Comunicación</v>
          </cell>
          <cell r="AR374" t="str">
            <v>NIVEL 12</v>
          </cell>
          <cell r="AS374" t="str">
            <v>RH</v>
          </cell>
          <cell r="AT374" t="str">
            <v>Región</v>
          </cell>
          <cell r="AU374" t="str">
            <v xml:space="preserve">Bloque 1 </v>
          </cell>
          <cell r="AV374" t="str">
            <v>Si</v>
          </cell>
          <cell r="AW374" t="str">
            <v>DEMOCIÓN</v>
          </cell>
          <cell r="AX374">
            <v>40540</v>
          </cell>
          <cell r="AY374">
            <v>0.98805751888861804</v>
          </cell>
          <cell r="AZ374">
            <v>52702</v>
          </cell>
          <cell r="BA374">
            <v>0.3</v>
          </cell>
          <cell r="BB374">
            <v>0</v>
          </cell>
          <cell r="BC374">
            <v>53339</v>
          </cell>
          <cell r="BD374" t="str">
            <v>No</v>
          </cell>
          <cell r="BF374" t="str">
            <v>Laptop, Celular</v>
          </cell>
          <cell r="BI374" t="str">
            <v>Si</v>
          </cell>
          <cell r="BJ374" t="str">
            <v>Oxxo Region Centro Norte</v>
          </cell>
        </row>
        <row r="375">
          <cell r="H375">
            <v>1646923</v>
          </cell>
          <cell r="I375" t="str">
            <v>Claudia Rodriguez Medina</v>
          </cell>
          <cell r="J375">
            <v>1</v>
          </cell>
          <cell r="K375" t="str">
            <v>PLANTA FIJO</v>
          </cell>
          <cell r="L375">
            <v>7</v>
          </cell>
          <cell r="M375" t="str">
            <v>EMPLEADO</v>
          </cell>
          <cell r="N375">
            <v>42</v>
          </cell>
          <cell r="O375" t="str">
            <v>EXPANSION</v>
          </cell>
          <cell r="P375" t="str">
            <v>O388</v>
          </cell>
          <cell r="Q375" t="str">
            <v>RN</v>
          </cell>
          <cell r="R375" t="str">
            <v>31MXZ</v>
          </cell>
          <cell r="S375" t="str">
            <v>Mexico Oriente MTW</v>
          </cell>
          <cell r="T375">
            <v>1907058</v>
          </cell>
          <cell r="U375" t="str">
            <v>EXPANSION MEXICO ORIENTE</v>
          </cell>
          <cell r="V375">
            <v>90845</v>
          </cell>
          <cell r="W375" t="str">
            <v>ENCARGADO EXPANSION</v>
          </cell>
          <cell r="X375">
            <v>110283</v>
          </cell>
          <cell r="Y375" t="str">
            <v>ENCARGADO EXPANSION</v>
          </cell>
          <cell r="Z375" t="str">
            <v>37GEHO1271</v>
          </cell>
          <cell r="AA375" t="e">
            <v>#N/A</v>
          </cell>
          <cell r="AB375">
            <v>43570</v>
          </cell>
          <cell r="AC375" t="str">
            <v>B5</v>
          </cell>
          <cell r="AD375" t="str">
            <v>EMPLEADOS OXXO</v>
          </cell>
          <cell r="AE375" t="str">
            <v>Z1</v>
          </cell>
          <cell r="AF375" t="str">
            <v>ZONA ECONOMICA A</v>
          </cell>
          <cell r="AG375" t="str">
            <v>NIVEL 11</v>
          </cell>
          <cell r="AH375" t="str">
            <v>20.12.1980</v>
          </cell>
          <cell r="AI375" t="str">
            <v>DIVORC</v>
          </cell>
          <cell r="AJ375">
            <v>1382485</v>
          </cell>
          <cell r="AK375" t="str">
            <v>Carolina Garcia Moreno</v>
          </cell>
          <cell r="AL375" t="str">
            <v>Expansión</v>
          </cell>
          <cell r="AM375">
            <v>351</v>
          </cell>
          <cell r="AO375" t="str">
            <v>No</v>
          </cell>
          <cell r="AP375" t="str">
            <v>BAJA</v>
          </cell>
          <cell r="AR375" t="str">
            <v/>
          </cell>
          <cell r="AS375" t="str">
            <v/>
          </cell>
          <cell r="AT375" t="str">
            <v/>
          </cell>
          <cell r="AU375" t="str">
            <v/>
          </cell>
          <cell r="AV375" t="str">
            <v>No</v>
          </cell>
          <cell r="AX375">
            <v>0</v>
          </cell>
          <cell r="AY375" t="str">
            <v/>
          </cell>
          <cell r="AZ375" t="str">
            <v/>
          </cell>
          <cell r="BA375" t="str">
            <v/>
          </cell>
          <cell r="BB375" t="str">
            <v/>
          </cell>
          <cell r="BC375" t="e">
            <v>#N/A</v>
          </cell>
          <cell r="BD375" t="str">
            <v>No</v>
          </cell>
          <cell r="BI375" t="str">
            <v>No</v>
          </cell>
        </row>
        <row r="376">
          <cell r="H376">
            <v>1753533</v>
          </cell>
          <cell r="I376" t="str">
            <v>CLAUDIA ELISA CAMACHO CARMONA</v>
          </cell>
          <cell r="J376">
            <v>1</v>
          </cell>
          <cell r="K376" t="str">
            <v>PLANTA FIJO</v>
          </cell>
          <cell r="L376">
            <v>7</v>
          </cell>
          <cell r="M376" t="str">
            <v>EMPLEADO</v>
          </cell>
          <cell r="N376">
            <v>10</v>
          </cell>
          <cell r="O376" t="str">
            <v>FINZAS Y ADMON</v>
          </cell>
          <cell r="P376" t="str">
            <v>O388</v>
          </cell>
          <cell r="Q376" t="str">
            <v>RN</v>
          </cell>
          <cell r="R376" t="str">
            <v>31MYB</v>
          </cell>
          <cell r="S376" t="str">
            <v>Mexico Satelite MTW</v>
          </cell>
          <cell r="T376">
            <v>204461</v>
          </cell>
          <cell r="U376" t="str">
            <v>ADMINISTRATIVO MEXICO SATELITE</v>
          </cell>
          <cell r="V376">
            <v>1703533</v>
          </cell>
          <cell r="W376" t="str">
            <v>AUXILIAR INGRESOS</v>
          </cell>
          <cell r="X376">
            <v>110480</v>
          </cell>
          <cell r="Y376" t="str">
            <v>AUXILIAR INGRESOS</v>
          </cell>
          <cell r="Z376" t="str">
            <v>31HSWO1271</v>
          </cell>
          <cell r="AA376">
            <v>16520</v>
          </cell>
          <cell r="AB376">
            <v>41463</v>
          </cell>
          <cell r="AC376" t="str">
            <v>B5</v>
          </cell>
          <cell r="AD376" t="str">
            <v>EMPLEADOS OXXO</v>
          </cell>
          <cell r="AE376" t="str">
            <v>Z1</v>
          </cell>
          <cell r="AF376" t="str">
            <v>ZONA ECONOMICA A</v>
          </cell>
          <cell r="AG376" t="str">
            <v>NIVEL 07</v>
          </cell>
          <cell r="AH376" t="str">
            <v>28.11.1987</v>
          </cell>
          <cell r="AI376" t="str">
            <v>SOLTER</v>
          </cell>
          <cell r="AJ376">
            <v>94049</v>
          </cell>
          <cell r="AK376" t="str">
            <v>Alfredo Cabrera Centeno</v>
          </cell>
          <cell r="AL376" t="str">
            <v>Administrativo</v>
          </cell>
          <cell r="AM376">
            <v>1039</v>
          </cell>
          <cell r="AO376" t="str">
            <v>No</v>
          </cell>
          <cell r="AP376" t="str">
            <v>TALENTO DISPONIBLE</v>
          </cell>
          <cell r="AR376" t="str">
            <v/>
          </cell>
          <cell r="AS376" t="str">
            <v/>
          </cell>
          <cell r="AT376" t="str">
            <v/>
          </cell>
          <cell r="AU376" t="str">
            <v/>
          </cell>
          <cell r="AV376" t="str">
            <v>No</v>
          </cell>
          <cell r="AX376">
            <v>16520</v>
          </cell>
          <cell r="AY376" t="str">
            <v/>
          </cell>
          <cell r="AZ376" t="str">
            <v/>
          </cell>
          <cell r="BA376" t="str">
            <v/>
          </cell>
          <cell r="BB376" t="str">
            <v/>
          </cell>
          <cell r="BC376" t="e">
            <v>#N/A</v>
          </cell>
          <cell r="BD376" t="str">
            <v>No</v>
          </cell>
          <cell r="BI376" t="str">
            <v>No</v>
          </cell>
        </row>
        <row r="377">
          <cell r="H377">
            <v>1425152</v>
          </cell>
          <cell r="I377" t="str">
            <v>Citlally Betlem Rodríguez Martínez</v>
          </cell>
          <cell r="J377">
            <v>1</v>
          </cell>
          <cell r="K377" t="str">
            <v>PLANTA FIJO</v>
          </cell>
          <cell r="L377">
            <v>7</v>
          </cell>
          <cell r="M377" t="str">
            <v>EMPLEADO</v>
          </cell>
          <cell r="N377">
            <v>3</v>
          </cell>
          <cell r="O377" t="str">
            <v>REC HUMANOS</v>
          </cell>
          <cell r="P377" t="str">
            <v>O388</v>
          </cell>
          <cell r="Q377" t="str">
            <v>RN</v>
          </cell>
          <cell r="R377" t="str">
            <v>31MYQ</v>
          </cell>
          <cell r="S377" t="str">
            <v>Pachuca MTW</v>
          </cell>
          <cell r="T377">
            <v>1938293</v>
          </cell>
          <cell r="U377" t="str">
            <v>RECURSOS HUMANOS PACHUCA</v>
          </cell>
          <cell r="V377">
            <v>2116473</v>
          </cell>
          <cell r="W377" t="str">
            <v>COORDINADOR RECURSOS HUMANOS</v>
          </cell>
          <cell r="X377">
            <v>4339</v>
          </cell>
          <cell r="Y377" t="str">
            <v>COORDINADOR RECURSOS HUMANOS</v>
          </cell>
          <cell r="Z377" t="str">
            <v>36PKRO1771</v>
          </cell>
          <cell r="AA377">
            <v>35480</v>
          </cell>
          <cell r="AB377">
            <v>39686</v>
          </cell>
          <cell r="AC377" t="str">
            <v>B5</v>
          </cell>
          <cell r="AD377" t="str">
            <v>EMPLEADOS OXXO</v>
          </cell>
          <cell r="AE377" t="str">
            <v>Z3</v>
          </cell>
          <cell r="AF377" t="str">
            <v>ZONA ECONOMICA C</v>
          </cell>
          <cell r="AG377" t="str">
            <v>NIVEL 13</v>
          </cell>
          <cell r="AH377" t="str">
            <v>26.11.1984</v>
          </cell>
          <cell r="AI377" t="str">
            <v>CASADO</v>
          </cell>
          <cell r="AJ377">
            <v>1678128</v>
          </cell>
          <cell r="AK377" t="str">
            <v>Rusbel Perusquia Badillo</v>
          </cell>
          <cell r="AL377" t="str">
            <v>RRHH</v>
          </cell>
          <cell r="AM377">
            <v>17</v>
          </cell>
          <cell r="AO377" t="str">
            <v>Si</v>
          </cell>
          <cell r="AQ377" t="str">
            <v>Jefe RH</v>
          </cell>
          <cell r="AR377" t="str">
            <v>NIVEL 14</v>
          </cell>
          <cell r="AS377" t="str">
            <v>RH</v>
          </cell>
          <cell r="AT377" t="str">
            <v>Plaza</v>
          </cell>
          <cell r="AU377" t="str">
            <v xml:space="preserve">Bloque 1 </v>
          </cell>
          <cell r="AV377" t="str">
            <v>Si</v>
          </cell>
          <cell r="AW377" t="str">
            <v>PROMOCIÓN</v>
          </cell>
          <cell r="AX377">
            <v>39790</v>
          </cell>
          <cell r="AY377" t="str">
            <v/>
          </cell>
          <cell r="AZ377">
            <v>47898</v>
          </cell>
          <cell r="BA377">
            <v>0.35</v>
          </cell>
          <cell r="BB377">
            <v>0.12147688838782411</v>
          </cell>
          <cell r="BC377">
            <v>57447</v>
          </cell>
          <cell r="BD377" t="str">
            <v>No</v>
          </cell>
          <cell r="BF377" t="str">
            <v>Laptop, Auto utilitario, Celular</v>
          </cell>
          <cell r="BI377" t="str">
            <v>Si</v>
          </cell>
          <cell r="BJ377" t="str">
            <v>Oxxo Pachuca</v>
          </cell>
        </row>
        <row r="378">
          <cell r="H378">
            <v>1636703</v>
          </cell>
          <cell r="I378" t="str">
            <v>Cirino Ponce Cano</v>
          </cell>
          <cell r="J378">
            <v>1</v>
          </cell>
          <cell r="K378" t="str">
            <v>PLANTA FIJO</v>
          </cell>
          <cell r="L378">
            <v>98</v>
          </cell>
          <cell r="M378" t="str">
            <v>EQUIPO BASICO</v>
          </cell>
          <cell r="N378">
            <v>43</v>
          </cell>
          <cell r="O378" t="str">
            <v>OPS. COMERCIO</v>
          </cell>
          <cell r="P378" t="str">
            <v>O388</v>
          </cell>
          <cell r="Q378" t="str">
            <v>RN</v>
          </cell>
          <cell r="R378" t="str">
            <v>31MYQ</v>
          </cell>
          <cell r="S378" t="str">
            <v>Pachuca MTW</v>
          </cell>
          <cell r="T378">
            <v>1945022</v>
          </cell>
          <cell r="U378" t="str">
            <v>OPERACIONES 11</v>
          </cell>
          <cell r="V378">
            <v>2106444</v>
          </cell>
          <cell r="W378" t="str">
            <v>ASESOR TIENDA</v>
          </cell>
          <cell r="X378">
            <v>4752</v>
          </cell>
          <cell r="Y378" t="str">
            <v>ASESOR TIENDA</v>
          </cell>
          <cell r="Z378" t="str">
            <v>32KAPO1771</v>
          </cell>
          <cell r="AA378">
            <v>34670</v>
          </cell>
          <cell r="AB378">
            <v>40932</v>
          </cell>
          <cell r="AC378" t="str">
            <v>B5</v>
          </cell>
          <cell r="AD378" t="str">
            <v>EMPLEADOS OXXO</v>
          </cell>
          <cell r="AE378" t="str">
            <v>Z3</v>
          </cell>
          <cell r="AF378" t="str">
            <v>ZONA ECONOMICA C</v>
          </cell>
          <cell r="AG378" t="str">
            <v>NIVEL 13</v>
          </cell>
          <cell r="AH378" t="str">
            <v>12.06.1992</v>
          </cell>
          <cell r="AI378" t="str">
            <v>CASADO</v>
          </cell>
          <cell r="AJ378">
            <v>1543947</v>
          </cell>
          <cell r="AK378" t="str">
            <v>Maria del Rosario Mariño Alvizo</v>
          </cell>
          <cell r="AL378" t="str">
            <v>Operaciones</v>
          </cell>
          <cell r="AM378">
            <v>131</v>
          </cell>
          <cell r="AO378" t="str">
            <v>Si</v>
          </cell>
          <cell r="AQ378" t="str">
            <v>Asesor Tienda</v>
          </cell>
          <cell r="AR378" t="str">
            <v>NIVEL 13</v>
          </cell>
          <cell r="AS378" t="str">
            <v>Operaciones</v>
          </cell>
          <cell r="AT378" t="str">
            <v>Plaza</v>
          </cell>
          <cell r="AU378" t="str">
            <v xml:space="preserve">Bloque 1 </v>
          </cell>
          <cell r="AV378" t="str">
            <v>No</v>
          </cell>
          <cell r="AX378">
            <v>34670</v>
          </cell>
          <cell r="AY378" t="str">
            <v/>
          </cell>
          <cell r="AZ378" t="str">
            <v/>
          </cell>
          <cell r="BA378" t="str">
            <v/>
          </cell>
          <cell r="BB378" t="str">
            <v/>
          </cell>
          <cell r="BC378">
            <v>49556</v>
          </cell>
          <cell r="BD378" t="str">
            <v>No</v>
          </cell>
          <cell r="BF378" t="str">
            <v>Laptop, Auto utilitario, Celular</v>
          </cell>
          <cell r="BI378" t="str">
            <v>Si</v>
          </cell>
          <cell r="BJ378" t="str">
            <v>Oxxo Zumpango</v>
          </cell>
        </row>
        <row r="379">
          <cell r="H379">
            <v>1834975</v>
          </cell>
          <cell r="I379" t="str">
            <v>Cinthia Castillo Cervantes</v>
          </cell>
          <cell r="J379">
            <v>1</v>
          </cell>
          <cell r="K379" t="str">
            <v>PLANTA FIJO</v>
          </cell>
          <cell r="L379">
            <v>7</v>
          </cell>
          <cell r="M379" t="str">
            <v>EMPLEADO</v>
          </cell>
          <cell r="N379">
            <v>42</v>
          </cell>
          <cell r="O379" t="str">
            <v>EXPANSION</v>
          </cell>
          <cell r="P379" t="str">
            <v>O388</v>
          </cell>
          <cell r="Q379" t="str">
            <v>RN</v>
          </cell>
          <cell r="R379" t="str">
            <v>31MYQ</v>
          </cell>
          <cell r="S379" t="str">
            <v>Pachuca MTW</v>
          </cell>
          <cell r="T379">
            <v>1938287</v>
          </cell>
          <cell r="U379" t="str">
            <v>EXPANSION PACHUCA</v>
          </cell>
          <cell r="V379">
            <v>2747156</v>
          </cell>
          <cell r="W379" t="str">
            <v>COORDINADOR DLLO Y CONSERVACION INFRA</v>
          </cell>
          <cell r="X379">
            <v>4339</v>
          </cell>
          <cell r="Y379" t="str">
            <v>COORDINADOR RECURSOS HUMANOS</v>
          </cell>
          <cell r="Z379" t="str">
            <v>37EXYO1771</v>
          </cell>
          <cell r="AA379">
            <v>35200</v>
          </cell>
          <cell r="AB379">
            <v>41976</v>
          </cell>
          <cell r="AC379" t="str">
            <v>B5</v>
          </cell>
          <cell r="AD379" t="str">
            <v>EMPLEADOS OXXO</v>
          </cell>
          <cell r="AE379" t="str">
            <v>Z3</v>
          </cell>
          <cell r="AF379" t="str">
            <v>ZONA ECONOMICA C</v>
          </cell>
          <cell r="AG379" t="str">
            <v>NIVEL 13</v>
          </cell>
          <cell r="AH379" t="str">
            <v>18.09.1981</v>
          </cell>
          <cell r="AI379" t="str">
            <v>CASADO</v>
          </cell>
          <cell r="AJ379">
            <v>640043</v>
          </cell>
          <cell r="AK379" t="str">
            <v>Guillermo Alarcon Gamero</v>
          </cell>
          <cell r="AL379" t="str">
            <v>DID</v>
          </cell>
          <cell r="AM379">
            <v>1</v>
          </cell>
          <cell r="AO379" t="str">
            <v>Si</v>
          </cell>
          <cell r="AQ379" t="str">
            <v>Coord Dllo y Conservación Infra</v>
          </cell>
          <cell r="AR379" t="str">
            <v>NIVEL 13</v>
          </cell>
          <cell r="AS379" t="str">
            <v>DID</v>
          </cell>
          <cell r="AT379" t="str">
            <v>Región</v>
          </cell>
          <cell r="AU379" t="str">
            <v xml:space="preserve">Bloque 1 </v>
          </cell>
          <cell r="AV379" t="str">
            <v>No</v>
          </cell>
          <cell r="AX379">
            <v>35200</v>
          </cell>
          <cell r="AY379" t="str">
            <v/>
          </cell>
          <cell r="AZ379" t="str">
            <v/>
          </cell>
          <cell r="BA379" t="str">
            <v/>
          </cell>
          <cell r="BB379" t="str">
            <v/>
          </cell>
          <cell r="BC379">
            <v>49556</v>
          </cell>
          <cell r="BD379" t="str">
            <v>No</v>
          </cell>
          <cell r="BF379" t="str">
            <v>Laptop, Auto utilitario, Celular</v>
          </cell>
          <cell r="BI379" t="str">
            <v>Si</v>
          </cell>
          <cell r="BJ379" t="str">
            <v>Oxxo Region Centro Norte</v>
          </cell>
        </row>
        <row r="380">
          <cell r="H380">
            <v>3661607</v>
          </cell>
          <cell r="I380" t="str">
            <v>Christopher Alcantara García</v>
          </cell>
          <cell r="J380">
            <v>2</v>
          </cell>
          <cell r="K380" t="str">
            <v>PLANTA VARIABLE</v>
          </cell>
          <cell r="L380">
            <v>48</v>
          </cell>
          <cell r="M380" t="str">
            <v>EMPLEADO CUADRILLA</v>
          </cell>
          <cell r="N380">
            <v>37</v>
          </cell>
          <cell r="O380" t="str">
            <v>AUDITOR INVENT.</v>
          </cell>
          <cell r="P380" t="str">
            <v>O388</v>
          </cell>
          <cell r="Q380" t="str">
            <v>RX</v>
          </cell>
          <cell r="R380" t="str">
            <v>31MXZ</v>
          </cell>
          <cell r="S380" t="str">
            <v>Mexico Oriente MTW</v>
          </cell>
          <cell r="T380">
            <v>204365</v>
          </cell>
          <cell r="U380" t="str">
            <v>ADMINISTRATIVO MEXICO ORIENTE</v>
          </cell>
          <cell r="V380">
            <v>320904</v>
          </cell>
          <cell r="W380" t="str">
            <v>AUDITOR INVENTARIOS</v>
          </cell>
          <cell r="X380">
            <v>4363</v>
          </cell>
          <cell r="Y380" t="str">
            <v>AUDITOR INVENTARIOS</v>
          </cell>
          <cell r="Z380" t="str">
            <v>31YROO1271</v>
          </cell>
          <cell r="AA380">
            <v>16540</v>
          </cell>
          <cell r="AB380">
            <v>43416</v>
          </cell>
          <cell r="AC380" t="str">
            <v>B5</v>
          </cell>
          <cell r="AD380" t="str">
            <v>EMPLEADOS OXXO</v>
          </cell>
          <cell r="AE380" t="str">
            <v>Z1</v>
          </cell>
          <cell r="AF380" t="str">
            <v>ZONA ECONOMICA A</v>
          </cell>
          <cell r="AG380" t="str">
            <v>NIVEL 06</v>
          </cell>
          <cell r="AH380" t="str">
            <v>23.08.1993</v>
          </cell>
          <cell r="AI380" t="str">
            <v>CASADO</v>
          </cell>
          <cell r="AJ380">
            <v>94017</v>
          </cell>
          <cell r="AK380" t="str">
            <v>Jaime Lopez Rodriguez</v>
          </cell>
          <cell r="AL380" t="str">
            <v>Administrativo</v>
          </cell>
          <cell r="AM380">
            <v>1311</v>
          </cell>
          <cell r="AO380" t="str">
            <v>Si</v>
          </cell>
          <cell r="AQ380" t="str">
            <v>Auditor Inventarios</v>
          </cell>
          <cell r="AR380" t="str">
            <v>NIVEL 06</v>
          </cell>
          <cell r="AS380" t="str">
            <v>Administrativo</v>
          </cell>
          <cell r="AT380" t="str">
            <v>Región</v>
          </cell>
          <cell r="AU380" t="str">
            <v>Bloque 2</v>
          </cell>
          <cell r="AV380" t="str">
            <v>No</v>
          </cell>
          <cell r="AX380">
            <v>16540</v>
          </cell>
          <cell r="AY380">
            <v>0.96951934349355218</v>
          </cell>
          <cell r="AZ380" t="str">
            <v/>
          </cell>
          <cell r="BA380" t="str">
            <v/>
          </cell>
          <cell r="BB380" t="str">
            <v/>
          </cell>
          <cell r="BC380">
            <v>22178</v>
          </cell>
          <cell r="BD380" t="str">
            <v>No</v>
          </cell>
          <cell r="BF380" t="str">
            <v>Desktop por región</v>
          </cell>
          <cell r="BI380" t="str">
            <v>Si</v>
          </cell>
          <cell r="BJ380" t="str">
            <v>Oxxo Region Centro Norte</v>
          </cell>
        </row>
        <row r="381">
          <cell r="H381">
            <v>1399668</v>
          </cell>
          <cell r="I381" t="str">
            <v>Christian Reyes Carbajal</v>
          </cell>
          <cell r="J381">
            <v>1</v>
          </cell>
          <cell r="K381" t="str">
            <v>PLANTA FIJO</v>
          </cell>
          <cell r="L381">
            <v>98</v>
          </cell>
          <cell r="M381" t="str">
            <v>EQUIPO BASICO</v>
          </cell>
          <cell r="N381">
            <v>43</v>
          </cell>
          <cell r="O381" t="str">
            <v>OPS. COMERCIO</v>
          </cell>
          <cell r="P381" t="str">
            <v>O388</v>
          </cell>
          <cell r="Q381" t="str">
            <v>RN</v>
          </cell>
          <cell r="R381" t="str">
            <v>31MYB</v>
          </cell>
          <cell r="S381" t="str">
            <v>Mexico Satelite MTW</v>
          </cell>
          <cell r="T381">
            <v>1930276</v>
          </cell>
          <cell r="U381" t="str">
            <v>OPERACIONES 5</v>
          </cell>
          <cell r="V381">
            <v>274967</v>
          </cell>
          <cell r="W381" t="str">
            <v>ASESOR TIENDA</v>
          </cell>
          <cell r="X381">
            <v>4752</v>
          </cell>
          <cell r="Y381" t="str">
            <v>ASESOR TIENDA</v>
          </cell>
          <cell r="Z381" t="str">
            <v>32SOJO1271</v>
          </cell>
          <cell r="AA381">
            <v>44170</v>
          </cell>
          <cell r="AB381">
            <v>39539</v>
          </cell>
          <cell r="AC381" t="str">
            <v>B5</v>
          </cell>
          <cell r="AD381" t="str">
            <v>EMPLEADOS OXXO</v>
          </cell>
          <cell r="AE381" t="str">
            <v>Z1</v>
          </cell>
          <cell r="AF381" t="str">
            <v>ZONA ECONOMICA A</v>
          </cell>
          <cell r="AG381" t="str">
            <v>NIVEL 13</v>
          </cell>
          <cell r="AH381" t="str">
            <v>20.05.1976</v>
          </cell>
          <cell r="AI381" t="str">
            <v>CASADO</v>
          </cell>
          <cell r="AJ381">
            <v>1371811</v>
          </cell>
          <cell r="AK381" t="str">
            <v>Bruno Zarco Ramírez</v>
          </cell>
          <cell r="AL381" t="str">
            <v>Operaciones</v>
          </cell>
          <cell r="AM381">
            <v>636</v>
          </cell>
          <cell r="AO381" t="str">
            <v>Si</v>
          </cell>
          <cell r="AQ381" t="str">
            <v>Asesor Tienda</v>
          </cell>
          <cell r="AR381" t="str">
            <v>NIVEL 13</v>
          </cell>
          <cell r="AS381" t="str">
            <v>Operaciones</v>
          </cell>
          <cell r="AT381" t="str">
            <v>Plaza</v>
          </cell>
          <cell r="AU381" t="str">
            <v xml:space="preserve">Bloque 1 </v>
          </cell>
          <cell r="AV381" t="str">
            <v>No</v>
          </cell>
          <cell r="AX381">
            <v>44170</v>
          </cell>
          <cell r="AY381">
            <v>0.91354705274043435</v>
          </cell>
          <cell r="AZ381" t="str">
            <v/>
          </cell>
          <cell r="BA381" t="str">
            <v/>
          </cell>
          <cell r="BB381" t="str">
            <v/>
          </cell>
          <cell r="BC381">
            <v>62855</v>
          </cell>
          <cell r="BD381" t="str">
            <v>No</v>
          </cell>
          <cell r="BF381" t="str">
            <v>Laptop, Auto utilitario, Celular</v>
          </cell>
          <cell r="BI381" t="str">
            <v>Si</v>
          </cell>
          <cell r="BJ381" t="str">
            <v>Oxxo Izcalli</v>
          </cell>
        </row>
        <row r="382">
          <cell r="H382">
            <v>1933563</v>
          </cell>
          <cell r="I382" t="str">
            <v>Cesar Rodriguez Pacheco</v>
          </cell>
          <cell r="J382">
            <v>2</v>
          </cell>
          <cell r="K382" t="str">
            <v>PLANTA VARIABLE</v>
          </cell>
          <cell r="L382">
            <v>48</v>
          </cell>
          <cell r="M382" t="str">
            <v>EMPLEADO CUADRILLA</v>
          </cell>
          <cell r="N382">
            <v>37</v>
          </cell>
          <cell r="O382" t="str">
            <v>AUDITOR INVENT.</v>
          </cell>
          <cell r="P382" t="str">
            <v>O388</v>
          </cell>
          <cell r="Q382" t="str">
            <v>RX</v>
          </cell>
          <cell r="R382" t="str">
            <v>31MYQ</v>
          </cell>
          <cell r="S382" t="str">
            <v>Pachuca MTW</v>
          </cell>
          <cell r="T382">
            <v>1938292</v>
          </cell>
          <cell r="U382" t="str">
            <v>ADMINISTRATIVO PACHUCA</v>
          </cell>
          <cell r="V382">
            <v>1048853</v>
          </cell>
          <cell r="W382" t="str">
            <v>AUDITOR INVENTARIOS</v>
          </cell>
          <cell r="X382">
            <v>4363</v>
          </cell>
          <cell r="Y382" t="str">
            <v>AUDITOR INVENTARIOS</v>
          </cell>
          <cell r="Z382" t="str">
            <v>31PDPO1771</v>
          </cell>
          <cell r="AA382">
            <v>12070</v>
          </cell>
          <cell r="AB382">
            <v>42474</v>
          </cell>
          <cell r="AC382" t="str">
            <v>B5</v>
          </cell>
          <cell r="AD382" t="str">
            <v>EMPLEADOS OXXO</v>
          </cell>
          <cell r="AE382" t="str">
            <v>Z3</v>
          </cell>
          <cell r="AF382" t="str">
            <v>ZONA ECONOMICA C</v>
          </cell>
          <cell r="AG382" t="str">
            <v>NIVEL 06</v>
          </cell>
          <cell r="AH382" t="str">
            <v>08.12.1994</v>
          </cell>
          <cell r="AI382" t="str">
            <v>SOLTER</v>
          </cell>
          <cell r="AJ382">
            <v>1898368</v>
          </cell>
          <cell r="AK382" t="str">
            <v>Osiris Lucio Pacheco Garcia</v>
          </cell>
          <cell r="AL382" t="str">
            <v>Administrativo</v>
          </cell>
          <cell r="AM382">
            <v>755</v>
          </cell>
          <cell r="AO382" t="str">
            <v>Si</v>
          </cell>
          <cell r="AQ382" t="str">
            <v>Auditor Inventarios</v>
          </cell>
          <cell r="AR382" t="str">
            <v>NIVEL 06</v>
          </cell>
          <cell r="AS382" t="str">
            <v>Administrativo</v>
          </cell>
          <cell r="AT382" t="str">
            <v>Región</v>
          </cell>
          <cell r="AU382" t="str">
            <v>Bloque 2</v>
          </cell>
          <cell r="AV382" t="str">
            <v>No</v>
          </cell>
          <cell r="AX382">
            <v>12070</v>
          </cell>
          <cell r="AY382" t="str">
            <v/>
          </cell>
          <cell r="AZ382" t="str">
            <v/>
          </cell>
          <cell r="BA382" t="str">
            <v/>
          </cell>
          <cell r="BB382" t="str">
            <v/>
          </cell>
          <cell r="BC382">
            <v>17654</v>
          </cell>
          <cell r="BD382" t="str">
            <v>No</v>
          </cell>
          <cell r="BF382" t="str">
            <v>Desktop por región</v>
          </cell>
          <cell r="BI382" t="str">
            <v>Si</v>
          </cell>
          <cell r="BJ382" t="str">
            <v>Oxxo Region Centro Norte</v>
          </cell>
        </row>
        <row r="383">
          <cell r="H383">
            <v>1519991</v>
          </cell>
          <cell r="I383" t="str">
            <v>Cesar Oswaldo Ramirez Murataya</v>
          </cell>
          <cell r="J383">
            <v>1</v>
          </cell>
          <cell r="K383" t="str">
            <v>PLANTA FIJO</v>
          </cell>
          <cell r="L383">
            <v>7</v>
          </cell>
          <cell r="M383" t="str">
            <v>EMPLEADO</v>
          </cell>
          <cell r="N383">
            <v>43</v>
          </cell>
          <cell r="O383" t="str">
            <v>OPS. COMERCIO</v>
          </cell>
          <cell r="P383" t="str">
            <v>O388</v>
          </cell>
          <cell r="Q383" t="str">
            <v>RN</v>
          </cell>
          <cell r="R383" t="str">
            <v>31MYQ</v>
          </cell>
          <cell r="S383" t="str">
            <v>Pachuca MTW</v>
          </cell>
          <cell r="T383">
            <v>1938279</v>
          </cell>
          <cell r="U383" t="str">
            <v>OPERACIONES PACHUCA</v>
          </cell>
          <cell r="V383">
            <v>1911332</v>
          </cell>
          <cell r="W383" t="str">
            <v>MENSAJERO</v>
          </cell>
          <cell r="X383">
            <v>57083</v>
          </cell>
          <cell r="Y383" t="str">
            <v>ASISTENTE</v>
          </cell>
          <cell r="Z383" t="str">
            <v>32KAPO1771</v>
          </cell>
          <cell r="AA383">
            <v>10050</v>
          </cell>
          <cell r="AB383">
            <v>40309</v>
          </cell>
          <cell r="AC383" t="str">
            <v>B5</v>
          </cell>
          <cell r="AD383" t="str">
            <v>EMPLEADOS OXXO</v>
          </cell>
          <cell r="AE383" t="str">
            <v>Z3</v>
          </cell>
          <cell r="AF383" t="str">
            <v>ZONA ECONOMICA C</v>
          </cell>
          <cell r="AG383" t="str">
            <v>NIVEL 05</v>
          </cell>
          <cell r="AH383" t="str">
            <v>01.12.1985</v>
          </cell>
          <cell r="AI383" t="str">
            <v>SOLTER</v>
          </cell>
          <cell r="AJ383">
            <v>1678128</v>
          </cell>
          <cell r="AK383" t="str">
            <v>Rusbel Perusquia Badillo</v>
          </cell>
          <cell r="AL383" t="str">
            <v>Administrativo</v>
          </cell>
          <cell r="AM383">
            <v>1420</v>
          </cell>
          <cell r="AO383" t="str">
            <v>Si</v>
          </cell>
          <cell r="AQ383" t="str">
            <v>Mensajero</v>
          </cell>
          <cell r="AR383" t="str">
            <v>NIVEL 05</v>
          </cell>
          <cell r="AS383" t="str">
            <v>Administrativo</v>
          </cell>
          <cell r="AT383" t="str">
            <v>Región</v>
          </cell>
          <cell r="AU383" t="str">
            <v>Bloque 2</v>
          </cell>
          <cell r="AV383" t="str">
            <v>No</v>
          </cell>
          <cell r="AX383">
            <v>10050</v>
          </cell>
          <cell r="AY383" t="str">
            <v/>
          </cell>
          <cell r="AZ383" t="str">
            <v/>
          </cell>
          <cell r="BA383" t="str">
            <v/>
          </cell>
          <cell r="BB383" t="str">
            <v/>
          </cell>
          <cell r="BC383">
            <v>15236</v>
          </cell>
          <cell r="BD383" t="str">
            <v>No</v>
          </cell>
          <cell r="BF383" t="str">
            <v>Auto utilitario, celular</v>
          </cell>
          <cell r="BI383" t="str">
            <v>Si</v>
          </cell>
          <cell r="BJ383" t="str">
            <v>Oxxo Region Centro Norte</v>
          </cell>
        </row>
        <row r="384">
          <cell r="H384">
            <v>659768</v>
          </cell>
          <cell r="I384" t="str">
            <v>Cesar Luis Camargo Cruz</v>
          </cell>
          <cell r="J384">
            <v>1</v>
          </cell>
          <cell r="K384" t="str">
            <v>PLANTA FIJO</v>
          </cell>
          <cell r="L384">
            <v>7</v>
          </cell>
          <cell r="M384" t="str">
            <v>EMPLEADO</v>
          </cell>
          <cell r="N384">
            <v>43</v>
          </cell>
          <cell r="O384" t="str">
            <v>OPS. COMERCIO</v>
          </cell>
          <cell r="P384" t="str">
            <v>O388</v>
          </cell>
          <cell r="Q384" t="str">
            <v>RN</v>
          </cell>
          <cell r="R384" t="str">
            <v>31MYQ</v>
          </cell>
          <cell r="S384" t="str">
            <v>Pachuca MTW</v>
          </cell>
          <cell r="T384">
            <v>1938279</v>
          </cell>
          <cell r="U384" t="str">
            <v>OPERACIONES PACHUCA</v>
          </cell>
          <cell r="V384">
            <v>1948406</v>
          </cell>
          <cell r="W384" t="str">
            <v>ASESOR TI</v>
          </cell>
          <cell r="X384">
            <v>57069</v>
          </cell>
          <cell r="Y384" t="str">
            <v>ENCARGADO</v>
          </cell>
          <cell r="Z384" t="str">
            <v>32KAPO1771</v>
          </cell>
          <cell r="AA384">
            <v>29770</v>
          </cell>
          <cell r="AB384">
            <v>41192</v>
          </cell>
          <cell r="AC384" t="str">
            <v>B5</v>
          </cell>
          <cell r="AD384" t="str">
            <v>EMPLEADOS OXXO</v>
          </cell>
          <cell r="AE384" t="str">
            <v>Z3</v>
          </cell>
          <cell r="AF384" t="str">
            <v>ZONA ECONOMICA C</v>
          </cell>
          <cell r="AG384" t="str">
            <v>NIVEL 11</v>
          </cell>
          <cell r="AH384" t="str">
            <v>15.03.1977</v>
          </cell>
          <cell r="AI384" t="str">
            <v>CASADO</v>
          </cell>
          <cell r="AJ384">
            <v>123643</v>
          </cell>
          <cell r="AK384" t="str">
            <v>Jorge David Castro Ramirez</v>
          </cell>
          <cell r="AL384" t="str">
            <v>Administrativo</v>
          </cell>
          <cell r="AM384">
            <v>115</v>
          </cell>
          <cell r="AO384" t="str">
            <v>Si</v>
          </cell>
          <cell r="AQ384" t="str">
            <v>Coord TI</v>
          </cell>
          <cell r="AR384" t="str">
            <v>NIVEL 12</v>
          </cell>
          <cell r="AS384" t="str">
            <v>Administrativo</v>
          </cell>
          <cell r="AT384" t="str">
            <v>Región</v>
          </cell>
          <cell r="AU384" t="str">
            <v xml:space="preserve">Bloque 1 </v>
          </cell>
          <cell r="AV384" t="str">
            <v>Si</v>
          </cell>
          <cell r="AW384" t="str">
            <v>PROMOCIÓN</v>
          </cell>
          <cell r="AX384">
            <v>31470</v>
          </cell>
          <cell r="AY384" t="str">
            <v/>
          </cell>
          <cell r="AZ384">
            <v>43166.5</v>
          </cell>
          <cell r="BA384">
            <v>0.45</v>
          </cell>
          <cell r="BB384">
            <v>5.7104467584816909E-2</v>
          </cell>
          <cell r="BC384">
            <v>42757</v>
          </cell>
          <cell r="BD384" t="str">
            <v>No</v>
          </cell>
          <cell r="BF384" t="str">
            <v>Laptop, Auto utilitario, Celular</v>
          </cell>
          <cell r="BI384" t="str">
            <v>Si</v>
          </cell>
          <cell r="BJ384" t="str">
            <v>Oxxo Region Centro Norte</v>
          </cell>
        </row>
        <row r="385">
          <cell r="H385">
            <v>1382485</v>
          </cell>
          <cell r="I385" t="str">
            <v>Carolina Garcia Moreno</v>
          </cell>
          <cell r="J385">
            <v>1</v>
          </cell>
          <cell r="K385" t="str">
            <v>PLANTA FIJO</v>
          </cell>
          <cell r="L385">
            <v>7</v>
          </cell>
          <cell r="M385" t="str">
            <v>EMPLEADO</v>
          </cell>
          <cell r="N385">
            <v>42</v>
          </cell>
          <cell r="O385" t="str">
            <v>EXPANSION</v>
          </cell>
          <cell r="P385" t="str">
            <v>O388</v>
          </cell>
          <cell r="Q385" t="str">
            <v>RN</v>
          </cell>
          <cell r="R385" t="str">
            <v>31MXZ</v>
          </cell>
          <cell r="S385" t="str">
            <v>Mexico Oriente MTW</v>
          </cell>
          <cell r="T385">
            <v>1907058</v>
          </cell>
          <cell r="U385" t="str">
            <v>EXPANSION MEXICO ORIENTE</v>
          </cell>
          <cell r="V385">
            <v>2375779</v>
          </cell>
          <cell r="W385" t="str">
            <v>COORDINADOR EXPANSION</v>
          </cell>
          <cell r="X385">
            <v>110212</v>
          </cell>
          <cell r="Y385" t="str">
            <v>COORDINADOR EXPANSION</v>
          </cell>
          <cell r="Z385" t="str">
            <v>37GEHO1271</v>
          </cell>
          <cell r="AA385">
            <v>42460</v>
          </cell>
          <cell r="AB385">
            <v>40504</v>
          </cell>
          <cell r="AC385" t="str">
            <v>B5</v>
          </cell>
          <cell r="AD385" t="str">
            <v>EMPLEADOS OXXO</v>
          </cell>
          <cell r="AE385" t="str">
            <v>Z1</v>
          </cell>
          <cell r="AF385" t="str">
            <v>ZONA ECONOMICA A</v>
          </cell>
          <cell r="AG385" t="str">
            <v>NIVEL 13</v>
          </cell>
          <cell r="AH385" t="str">
            <v>27.09.1979</v>
          </cell>
          <cell r="AI385" t="str">
            <v>U LIBR</v>
          </cell>
          <cell r="AJ385">
            <v>1744724</v>
          </cell>
          <cell r="AK385" t="str">
            <v>Jose Raziel Huesca Gonzalez</v>
          </cell>
          <cell r="AL385" t="str">
            <v>Expansión</v>
          </cell>
          <cell r="AM385">
            <v>22</v>
          </cell>
          <cell r="AO385" t="str">
            <v>Si</v>
          </cell>
          <cell r="AQ385" t="str">
            <v>Encargado Expansión</v>
          </cell>
          <cell r="AR385" t="str">
            <v>NIVEL 11</v>
          </cell>
          <cell r="AS385" t="str">
            <v>Expansión</v>
          </cell>
          <cell r="AT385" t="str">
            <v>Región</v>
          </cell>
          <cell r="AU385" t="str">
            <v>Bloque 2</v>
          </cell>
          <cell r="AV385" t="str">
            <v>Si</v>
          </cell>
          <cell r="AW385" t="str">
            <v>DEMOCIÓN</v>
          </cell>
          <cell r="AX385">
            <v>42460</v>
          </cell>
          <cell r="AY385">
            <v>1.2204656510491521</v>
          </cell>
          <cell r="AZ385">
            <v>55198</v>
          </cell>
          <cell r="BA385">
            <v>0.3</v>
          </cell>
          <cell r="BB385">
            <v>0</v>
          </cell>
          <cell r="BC385">
            <v>45227</v>
          </cell>
          <cell r="BD385" t="str">
            <v>No</v>
          </cell>
          <cell r="BF385" t="str">
            <v>Laptop, Auto utilitario, Celular</v>
          </cell>
          <cell r="BI385" t="str">
            <v>Si</v>
          </cell>
          <cell r="BJ385" t="str">
            <v>Oxxo Region Centro Norte</v>
          </cell>
        </row>
        <row r="386">
          <cell r="H386">
            <v>3230741</v>
          </cell>
          <cell r="I386" t="str">
            <v>CAROLINA DOMINGUEZ ORTEGA</v>
          </cell>
          <cell r="J386">
            <v>1</v>
          </cell>
          <cell r="K386" t="str">
            <v>PLANTA FIJO</v>
          </cell>
          <cell r="L386">
            <v>7</v>
          </cell>
          <cell r="M386" t="str">
            <v>EMPLEADO</v>
          </cell>
          <cell r="N386">
            <v>42</v>
          </cell>
          <cell r="O386" t="str">
            <v>EXPANSION</v>
          </cell>
          <cell r="P386" t="str">
            <v>O388</v>
          </cell>
          <cell r="Q386" t="str">
            <v>RN</v>
          </cell>
          <cell r="R386" t="str">
            <v>31MYB</v>
          </cell>
          <cell r="S386" t="str">
            <v>Mexico Satelite MTW</v>
          </cell>
          <cell r="T386">
            <v>1907059</v>
          </cell>
          <cell r="U386" t="str">
            <v>EXPANSION MEXICO SATELITE</v>
          </cell>
          <cell r="V386">
            <v>2261807</v>
          </cell>
          <cell r="W386" t="str">
            <v>ENCARGADO EJECUCION INFRAESTRUCTURA</v>
          </cell>
          <cell r="X386">
            <v>110262</v>
          </cell>
          <cell r="Y386" t="str">
            <v>ENCARGADO CONSTRUCCION</v>
          </cell>
          <cell r="Z386" t="str">
            <v>37GEAO1271</v>
          </cell>
          <cell r="AA386">
            <v>29040</v>
          </cell>
          <cell r="AB386">
            <v>42557</v>
          </cell>
          <cell r="AC386" t="str">
            <v>B5</v>
          </cell>
          <cell r="AD386" t="str">
            <v>EMPLEADOS OXXO</v>
          </cell>
          <cell r="AE386" t="str">
            <v>Z1</v>
          </cell>
          <cell r="AF386" t="str">
            <v>ZONA ECONOMICA A</v>
          </cell>
          <cell r="AG386" t="str">
            <v>NIVEL 11</v>
          </cell>
          <cell r="AH386" t="str">
            <v>07.06.1986</v>
          </cell>
          <cell r="AI386" t="str">
            <v>SOLTER</v>
          </cell>
          <cell r="AJ386">
            <v>1421373</v>
          </cell>
          <cell r="AK386" t="str">
            <v>Jose Manuel Rosales Flores</v>
          </cell>
          <cell r="AL386" t="str">
            <v>DID</v>
          </cell>
          <cell r="AM386">
            <v>62</v>
          </cell>
          <cell r="AO386" t="str">
            <v>No</v>
          </cell>
          <cell r="AP386" t="str">
            <v>TALENTO DISPONIBLE</v>
          </cell>
          <cell r="AR386" t="str">
            <v/>
          </cell>
          <cell r="AS386" t="str">
            <v/>
          </cell>
          <cell r="AT386" t="str">
            <v/>
          </cell>
          <cell r="AU386" t="str">
            <v/>
          </cell>
          <cell r="AV386" t="str">
            <v>No</v>
          </cell>
          <cell r="AX386">
            <v>29040</v>
          </cell>
          <cell r="AY386" t="str">
            <v/>
          </cell>
          <cell r="AZ386" t="str">
            <v/>
          </cell>
          <cell r="BA386" t="str">
            <v/>
          </cell>
          <cell r="BB386" t="str">
            <v/>
          </cell>
          <cell r="BC386" t="e">
            <v>#N/A</v>
          </cell>
          <cell r="BD386" t="str">
            <v>No</v>
          </cell>
          <cell r="BI386" t="str">
            <v>No</v>
          </cell>
        </row>
        <row r="387">
          <cell r="H387">
            <v>1619472</v>
          </cell>
          <cell r="I387" t="str">
            <v>Carlos Ruben Guzman Martinez</v>
          </cell>
          <cell r="J387">
            <v>1</v>
          </cell>
          <cell r="K387" t="str">
            <v>PLANTA FIJO</v>
          </cell>
          <cell r="L387">
            <v>98</v>
          </cell>
          <cell r="M387" t="str">
            <v>EQUIPO BASICO</v>
          </cell>
          <cell r="N387">
            <v>43</v>
          </cell>
          <cell r="O387" t="str">
            <v>OPS. COMERCIO</v>
          </cell>
          <cell r="P387" t="str">
            <v>O388</v>
          </cell>
          <cell r="Q387" t="str">
            <v>RN</v>
          </cell>
          <cell r="R387" t="str">
            <v>31MYB</v>
          </cell>
          <cell r="S387" t="str">
            <v>Mexico Satelite MTW</v>
          </cell>
          <cell r="T387">
            <v>1930210</v>
          </cell>
          <cell r="U387" t="str">
            <v>OPERACIONES 9</v>
          </cell>
          <cell r="V387">
            <v>274960</v>
          </cell>
          <cell r="W387" t="str">
            <v>ASESOR TIENDA</v>
          </cell>
          <cell r="X387">
            <v>4752</v>
          </cell>
          <cell r="Y387" t="str">
            <v>ASESOR TIENDA</v>
          </cell>
          <cell r="Z387" t="str">
            <v>32SOJO1271</v>
          </cell>
          <cell r="AA387">
            <v>40350</v>
          </cell>
          <cell r="AB387">
            <v>40844</v>
          </cell>
          <cell r="AC387" t="str">
            <v>B5</v>
          </cell>
          <cell r="AD387" t="str">
            <v>EMPLEADOS OXXO</v>
          </cell>
          <cell r="AE387" t="str">
            <v>Z1</v>
          </cell>
          <cell r="AF387" t="str">
            <v>ZONA ECONOMICA A</v>
          </cell>
          <cell r="AG387" t="str">
            <v>NIVEL 13</v>
          </cell>
          <cell r="AH387" t="str">
            <v>10.06.1988</v>
          </cell>
          <cell r="AI387" t="str">
            <v>SOLTER</v>
          </cell>
          <cell r="AJ387">
            <v>491307</v>
          </cell>
          <cell r="AK387" t="str">
            <v>Wendolyne Esmeralda de la Cruz Rocha Her</v>
          </cell>
          <cell r="AL387" t="str">
            <v>Operaciones</v>
          </cell>
          <cell r="AM387">
            <v>67</v>
          </cell>
          <cell r="AO387" t="str">
            <v>Si</v>
          </cell>
          <cell r="AQ387" t="str">
            <v>Asesor Tienda</v>
          </cell>
          <cell r="AR387" t="str">
            <v>NIVEL 13</v>
          </cell>
          <cell r="AS387" t="str">
            <v>Operaciones</v>
          </cell>
          <cell r="AT387" t="str">
            <v>Plaza</v>
          </cell>
          <cell r="AU387" t="str">
            <v xml:space="preserve">Bloque 1 </v>
          </cell>
          <cell r="AV387" t="str">
            <v>No</v>
          </cell>
          <cell r="AX387">
            <v>40350</v>
          </cell>
          <cell r="AY387">
            <v>0.83453981385729059</v>
          </cell>
          <cell r="AZ387" t="str">
            <v/>
          </cell>
          <cell r="BA387" t="str">
            <v/>
          </cell>
          <cell r="BB387" t="str">
            <v/>
          </cell>
          <cell r="BC387">
            <v>62855</v>
          </cell>
          <cell r="BD387" t="str">
            <v>No</v>
          </cell>
          <cell r="BF387" t="str">
            <v>Laptop, Auto utilitario, Celular</v>
          </cell>
          <cell r="BI387" t="str">
            <v>Si</v>
          </cell>
          <cell r="BJ387" t="str">
            <v>Oxxo Naucalpan</v>
          </cell>
        </row>
        <row r="388">
          <cell r="H388">
            <v>1621306</v>
          </cell>
          <cell r="I388" t="str">
            <v>Carlos Perez Becerril</v>
          </cell>
          <cell r="J388">
            <v>1</v>
          </cell>
          <cell r="K388" t="str">
            <v>PLANTA FIJO</v>
          </cell>
          <cell r="L388">
            <v>98</v>
          </cell>
          <cell r="M388" t="str">
            <v>EQUIPO BASICO</v>
          </cell>
          <cell r="N388">
            <v>42</v>
          </cell>
          <cell r="O388" t="str">
            <v>EXPANSION</v>
          </cell>
          <cell r="P388" t="str">
            <v>O388</v>
          </cell>
          <cell r="Q388" t="str">
            <v>RN</v>
          </cell>
          <cell r="R388" t="str">
            <v>31MYQ</v>
          </cell>
          <cell r="S388" t="str">
            <v>Pachuca MTW</v>
          </cell>
          <cell r="T388">
            <v>1938287</v>
          </cell>
          <cell r="U388" t="str">
            <v>EXPANSION PACHUCA</v>
          </cell>
          <cell r="V388">
            <v>1621177</v>
          </cell>
          <cell r="W388" t="str">
            <v>JEFE EXPANSION</v>
          </cell>
          <cell r="X388">
            <v>57046</v>
          </cell>
          <cell r="Y388" t="str">
            <v>EQUIPO BASICO</v>
          </cell>
          <cell r="Z388" t="str">
            <v>37EXYO1771</v>
          </cell>
          <cell r="AA388">
            <v>45620</v>
          </cell>
          <cell r="AB388">
            <v>40854</v>
          </cell>
          <cell r="AC388" t="str">
            <v>B5</v>
          </cell>
          <cell r="AD388" t="str">
            <v>EMPLEADOS OXXO</v>
          </cell>
          <cell r="AE388" t="str">
            <v>Z3</v>
          </cell>
          <cell r="AF388" t="str">
            <v>ZONA ECONOMICA C</v>
          </cell>
          <cell r="AG388" t="str">
            <v>NIVEL 14</v>
          </cell>
          <cell r="AH388" t="str">
            <v>01.11.1979</v>
          </cell>
          <cell r="AI388" t="str">
            <v>SOLTER</v>
          </cell>
          <cell r="AJ388">
            <v>640043</v>
          </cell>
          <cell r="AK388" t="str">
            <v>Guillermo Alarcon Gamero</v>
          </cell>
          <cell r="AL388" t="str">
            <v>Expansión</v>
          </cell>
          <cell r="AM388">
            <v>19</v>
          </cell>
          <cell r="AO388" t="str">
            <v>Si</v>
          </cell>
          <cell r="AQ388" t="str">
            <v>Coord Expansión</v>
          </cell>
          <cell r="AR388" t="str">
            <v>NIVEL 13</v>
          </cell>
          <cell r="AS388" t="str">
            <v>Expansión</v>
          </cell>
          <cell r="AT388" t="str">
            <v>Región</v>
          </cell>
          <cell r="AU388" t="str">
            <v xml:space="preserve">Bloque 1 </v>
          </cell>
          <cell r="AV388" t="str">
            <v>Si</v>
          </cell>
          <cell r="AW388" t="str">
            <v>DEMOCIÓN</v>
          </cell>
          <cell r="AX388">
            <v>45620</v>
          </cell>
          <cell r="AY388" t="str">
            <v/>
          </cell>
          <cell r="AZ388">
            <v>59306</v>
          </cell>
          <cell r="BA388">
            <v>0.3</v>
          </cell>
          <cell r="BB388">
            <v>0</v>
          </cell>
          <cell r="BC388">
            <v>49556</v>
          </cell>
          <cell r="BD388" t="str">
            <v>No</v>
          </cell>
          <cell r="BF388" t="str">
            <v>Laptop, Auto utilitario, Celular</v>
          </cell>
          <cell r="BI388" t="str">
            <v>Si</v>
          </cell>
          <cell r="BJ388" t="str">
            <v>Oxxo Region Centro Norte</v>
          </cell>
        </row>
        <row r="389">
          <cell r="H389">
            <v>490910</v>
          </cell>
          <cell r="I389" t="str">
            <v>Carlos Olmos Peña</v>
          </cell>
          <cell r="J389">
            <v>1</v>
          </cell>
          <cell r="K389" t="str">
            <v>PLANTA FIJO</v>
          </cell>
          <cell r="L389">
            <v>7</v>
          </cell>
          <cell r="M389" t="str">
            <v>EMPLEADO</v>
          </cell>
          <cell r="N389">
            <v>43</v>
          </cell>
          <cell r="O389" t="str">
            <v>OPS. COMERCIO</v>
          </cell>
          <cell r="P389" t="str">
            <v>O388</v>
          </cell>
          <cell r="Q389" t="str">
            <v>RN</v>
          </cell>
          <cell r="R389" t="str">
            <v>31MYB</v>
          </cell>
          <cell r="S389" t="str">
            <v>Mexico Satelite MTW</v>
          </cell>
          <cell r="T389">
            <v>204459</v>
          </cell>
          <cell r="U389" t="str">
            <v>OPERACIONES MEXICO SATELITE</v>
          </cell>
          <cell r="V389">
            <v>1683783</v>
          </cell>
          <cell r="W389" t="str">
            <v>ASESOR TI</v>
          </cell>
          <cell r="X389">
            <v>57069</v>
          </cell>
          <cell r="Y389" t="str">
            <v>ENCARGADO</v>
          </cell>
          <cell r="Z389" t="str">
            <v>32SOJO1271</v>
          </cell>
          <cell r="AA389">
            <v>30130</v>
          </cell>
          <cell r="AB389">
            <v>32629</v>
          </cell>
          <cell r="AC389" t="str">
            <v>B5</v>
          </cell>
          <cell r="AD389" t="str">
            <v>EMPLEADOS OXXO</v>
          </cell>
          <cell r="AE389" t="str">
            <v>Z1</v>
          </cell>
          <cell r="AF389" t="str">
            <v>ZONA ECONOMICA A</v>
          </cell>
          <cell r="AG389" t="str">
            <v>NIVEL 11</v>
          </cell>
          <cell r="AH389" t="str">
            <v>12.06.1963</v>
          </cell>
          <cell r="AI389" t="str">
            <v>CASADO</v>
          </cell>
          <cell r="AJ389">
            <v>1311387</v>
          </cell>
          <cell r="AK389" t="str">
            <v>Erika Olivares Benitez</v>
          </cell>
          <cell r="AL389" t="str">
            <v>Administrativo</v>
          </cell>
          <cell r="AM389">
            <v>1311</v>
          </cell>
          <cell r="AO389" t="str">
            <v>Si</v>
          </cell>
          <cell r="AQ389" t="str">
            <v>Asesor TI</v>
          </cell>
          <cell r="AR389" t="str">
            <v>NIVEL 11</v>
          </cell>
          <cell r="AS389" t="str">
            <v>Administrativo</v>
          </cell>
          <cell r="AT389" t="str">
            <v>Plaza</v>
          </cell>
          <cell r="AU389" t="str">
            <v>Bloque 2</v>
          </cell>
          <cell r="AV389" t="str">
            <v>No</v>
          </cell>
          <cell r="AX389">
            <v>30130</v>
          </cell>
          <cell r="AY389">
            <v>0.86605346363897673</v>
          </cell>
          <cell r="AZ389" t="str">
            <v/>
          </cell>
          <cell r="BA389" t="str">
            <v/>
          </cell>
          <cell r="BB389" t="str">
            <v/>
          </cell>
          <cell r="BC389">
            <v>45227</v>
          </cell>
          <cell r="BD389" t="str">
            <v>No</v>
          </cell>
          <cell r="BF389" t="str">
            <v>Laptop, Auto utilitario, Celular</v>
          </cell>
          <cell r="BI389" t="str">
            <v>Si</v>
          </cell>
          <cell r="BJ389" t="str">
            <v>Oxxo Izcalli</v>
          </cell>
        </row>
        <row r="390">
          <cell r="H390">
            <v>1556468</v>
          </cell>
          <cell r="I390" t="str">
            <v>Carlos Giles Serna</v>
          </cell>
          <cell r="J390">
            <v>1</v>
          </cell>
          <cell r="K390" t="str">
            <v>PLANTA FIJO</v>
          </cell>
          <cell r="L390">
            <v>98</v>
          </cell>
          <cell r="M390" t="str">
            <v>EQUIPO BASICO</v>
          </cell>
          <cell r="N390">
            <v>43</v>
          </cell>
          <cell r="O390" t="str">
            <v>OPS. COMERCIO</v>
          </cell>
          <cell r="P390" t="str">
            <v>O388</v>
          </cell>
          <cell r="Q390" t="str">
            <v>RN</v>
          </cell>
          <cell r="R390" t="str">
            <v>31MYB</v>
          </cell>
          <cell r="S390" t="str">
            <v>Mexico Satelite MTW</v>
          </cell>
          <cell r="T390">
            <v>1945259</v>
          </cell>
          <cell r="U390" t="str">
            <v>OPERACIONES 10</v>
          </cell>
          <cell r="V390">
            <v>2147586</v>
          </cell>
          <cell r="W390" t="str">
            <v>ASESOR TIENDA</v>
          </cell>
          <cell r="X390">
            <v>4752</v>
          </cell>
          <cell r="Y390" t="str">
            <v>ASESOR TIENDA</v>
          </cell>
          <cell r="Z390" t="str">
            <v>32SOJO1271</v>
          </cell>
          <cell r="AA390">
            <v>41430</v>
          </cell>
          <cell r="AB390">
            <v>40520</v>
          </cell>
          <cell r="AC390" t="str">
            <v>B5</v>
          </cell>
          <cell r="AD390" t="str">
            <v>EMPLEADOS OXXO</v>
          </cell>
          <cell r="AE390" t="str">
            <v>Z1</v>
          </cell>
          <cell r="AF390" t="str">
            <v>ZONA ECONOMICA A</v>
          </cell>
          <cell r="AG390" t="str">
            <v>NIVEL 13</v>
          </cell>
          <cell r="AH390" t="str">
            <v>22.06.1977</v>
          </cell>
          <cell r="AI390" t="str">
            <v>CASADO</v>
          </cell>
          <cell r="AJ390">
            <v>491307</v>
          </cell>
          <cell r="AK390" t="str">
            <v>Wendolyne Esmeralda de la Cruz Rocha Her</v>
          </cell>
          <cell r="AL390" t="str">
            <v>Operaciones</v>
          </cell>
          <cell r="AM390">
            <v>755</v>
          </cell>
          <cell r="AO390" t="str">
            <v>Si</v>
          </cell>
          <cell r="AQ390" t="str">
            <v>Asesor Tienda</v>
          </cell>
          <cell r="AR390" t="str">
            <v>NIVEL 13</v>
          </cell>
          <cell r="AS390" t="str">
            <v>Operaciones</v>
          </cell>
          <cell r="AT390" t="str">
            <v>Plaza</v>
          </cell>
          <cell r="AU390" t="str">
            <v xml:space="preserve">Bloque 1 </v>
          </cell>
          <cell r="AV390" t="str">
            <v>No</v>
          </cell>
          <cell r="AX390">
            <v>41430</v>
          </cell>
          <cell r="AY390">
            <v>0.85687693898655637</v>
          </cell>
          <cell r="AZ390" t="str">
            <v/>
          </cell>
          <cell r="BA390" t="str">
            <v/>
          </cell>
          <cell r="BB390" t="str">
            <v/>
          </cell>
          <cell r="BC390">
            <v>62855</v>
          </cell>
          <cell r="BD390" t="str">
            <v>No</v>
          </cell>
          <cell r="BF390" t="str">
            <v>Laptop, Auto utilitario, Celular</v>
          </cell>
          <cell r="BI390" t="str">
            <v>Si</v>
          </cell>
          <cell r="BJ390" t="str">
            <v>Oxxo Naucalpan</v>
          </cell>
        </row>
        <row r="391">
          <cell r="H391">
            <v>1679070</v>
          </cell>
          <cell r="I391" t="str">
            <v>Carlos Gamaliel Rodriguez Cervantes</v>
          </cell>
          <cell r="J391">
            <v>1</v>
          </cell>
          <cell r="K391" t="str">
            <v>PLANTA FIJO</v>
          </cell>
          <cell r="L391">
            <v>7</v>
          </cell>
          <cell r="M391" t="str">
            <v>EMPLEADO</v>
          </cell>
          <cell r="N391">
            <v>3</v>
          </cell>
          <cell r="O391" t="str">
            <v>REC HUMANOS</v>
          </cell>
          <cell r="P391" t="str">
            <v>O388</v>
          </cell>
          <cell r="Q391" t="str">
            <v>RN</v>
          </cell>
          <cell r="R391" t="str">
            <v>31MYQ</v>
          </cell>
          <cell r="S391" t="str">
            <v>Pachuca MTW</v>
          </cell>
          <cell r="T391">
            <v>1938293</v>
          </cell>
          <cell r="U391" t="str">
            <v>RECURSOS HUMANOS PACHUCA</v>
          </cell>
          <cell r="V391">
            <v>2353286</v>
          </cell>
          <cell r="W391" t="str">
            <v>ENCARGADO RETENCION</v>
          </cell>
          <cell r="X391">
            <v>57026</v>
          </cell>
          <cell r="Y391" t="str">
            <v>AUXILIAR</v>
          </cell>
          <cell r="Z391" t="str">
            <v>36PKRO1771</v>
          </cell>
          <cell r="AA391">
            <v>19120</v>
          </cell>
          <cell r="AB391">
            <v>41127</v>
          </cell>
          <cell r="AC391" t="str">
            <v>B5</v>
          </cell>
          <cell r="AD391" t="str">
            <v>EMPLEADOS OXXO</v>
          </cell>
          <cell r="AE391" t="str">
            <v>Z3</v>
          </cell>
          <cell r="AF391" t="str">
            <v>ZONA ECONOMICA C</v>
          </cell>
          <cell r="AG391" t="str">
            <v>NIVEL 09</v>
          </cell>
          <cell r="AH391" t="str">
            <v>13.05.1988</v>
          </cell>
          <cell r="AI391" t="str">
            <v>SOLTER</v>
          </cell>
          <cell r="AJ391">
            <v>1465515</v>
          </cell>
          <cell r="AK391" t="str">
            <v>Carla Citlalli Vega Lozano</v>
          </cell>
          <cell r="AL391" t="str">
            <v>RRHH</v>
          </cell>
          <cell r="AM391">
            <v>1020</v>
          </cell>
          <cell r="AO391" t="str">
            <v>No</v>
          </cell>
          <cell r="AP391" t="str">
            <v>TRANSFERENCIA OTRA UDN</v>
          </cell>
          <cell r="AV391" t="str">
            <v>No</v>
          </cell>
          <cell r="AW391" t="str">
            <v>PROMOCIÓN</v>
          </cell>
          <cell r="AX391">
            <v>21170</v>
          </cell>
          <cell r="AY391" t="str">
            <v/>
          </cell>
          <cell r="AZ391" t="str">
            <v/>
          </cell>
          <cell r="BA391" t="str">
            <v/>
          </cell>
          <cell r="BB391" t="str">
            <v/>
          </cell>
          <cell r="BC391" t="e">
            <v>#N/A</v>
          </cell>
          <cell r="BD391" t="str">
            <v>No</v>
          </cell>
          <cell r="BG391" t="str">
            <v>Centro de Reclutamineto</v>
          </cell>
          <cell r="BI391" t="str">
            <v>Si</v>
          </cell>
        </row>
        <row r="392">
          <cell r="H392">
            <v>3321075</v>
          </cell>
          <cell r="I392" t="str">
            <v>Carlos Flores Paredes</v>
          </cell>
          <cell r="J392">
            <v>1</v>
          </cell>
          <cell r="K392" t="str">
            <v>PLANTA FIJO</v>
          </cell>
          <cell r="L392">
            <v>7</v>
          </cell>
          <cell r="M392" t="str">
            <v>EMPLEADO</v>
          </cell>
          <cell r="N392">
            <v>42</v>
          </cell>
          <cell r="O392" t="str">
            <v>EXPANSION</v>
          </cell>
          <cell r="P392" t="str">
            <v>O388</v>
          </cell>
          <cell r="Q392" t="str">
            <v>RN</v>
          </cell>
          <cell r="R392" t="str">
            <v>31MYQ</v>
          </cell>
          <cell r="S392" t="str">
            <v>Pachuca MTW</v>
          </cell>
          <cell r="T392">
            <v>1938287</v>
          </cell>
          <cell r="U392" t="str">
            <v>EXPANSION PACHUCA</v>
          </cell>
          <cell r="V392">
            <v>1940600</v>
          </cell>
          <cell r="W392" t="str">
            <v>ENCARGADO EXPANSION</v>
          </cell>
          <cell r="X392">
            <v>110283</v>
          </cell>
          <cell r="Y392" t="str">
            <v>ENCARGADO EXPANSION</v>
          </cell>
          <cell r="Z392" t="str">
            <v>37EXYO1771</v>
          </cell>
          <cell r="AA392">
            <v>22390</v>
          </cell>
          <cell r="AB392">
            <v>42737</v>
          </cell>
          <cell r="AC392" t="str">
            <v>B5</v>
          </cell>
          <cell r="AD392" t="str">
            <v>EMPLEADOS OXXO</v>
          </cell>
          <cell r="AE392" t="str">
            <v>Z3</v>
          </cell>
          <cell r="AF392" t="str">
            <v>ZONA ECONOMICA C</v>
          </cell>
          <cell r="AG392" t="str">
            <v>NIVEL 11</v>
          </cell>
          <cell r="AH392" t="str">
            <v>25.07.1980</v>
          </cell>
          <cell r="AI392" t="str">
            <v>SOLTER</v>
          </cell>
          <cell r="AJ392">
            <v>1621306</v>
          </cell>
          <cell r="AK392" t="str">
            <v>Carlos Perez Becerril</v>
          </cell>
          <cell r="AL392" t="str">
            <v>Expansión</v>
          </cell>
          <cell r="AM392">
            <v>264</v>
          </cell>
          <cell r="AO392" t="str">
            <v>Si</v>
          </cell>
          <cell r="AQ392" t="str">
            <v>Encargado Expansión</v>
          </cell>
          <cell r="AR392" t="str">
            <v>NIVEL 11</v>
          </cell>
          <cell r="AS392" t="str">
            <v>Expansión</v>
          </cell>
          <cell r="AT392" t="str">
            <v>Región</v>
          </cell>
          <cell r="AU392" t="str">
            <v>Bloque 2</v>
          </cell>
          <cell r="AV392" t="str">
            <v>No</v>
          </cell>
          <cell r="AX392">
            <v>22390</v>
          </cell>
          <cell r="AY392" t="str">
            <v/>
          </cell>
          <cell r="AZ392" t="str">
            <v/>
          </cell>
          <cell r="BA392" t="str">
            <v/>
          </cell>
          <cell r="BB392" t="str">
            <v/>
          </cell>
          <cell r="BC392">
            <v>36894</v>
          </cell>
          <cell r="BD392" t="str">
            <v>No</v>
          </cell>
          <cell r="BF392" t="str">
            <v>Laptop, Auto utilitario, Celular</v>
          </cell>
          <cell r="BI392" t="str">
            <v>Si</v>
          </cell>
          <cell r="BJ392" t="str">
            <v>Oxxo Region Centro Norte</v>
          </cell>
        </row>
        <row r="393">
          <cell r="H393">
            <v>1636257</v>
          </cell>
          <cell r="I393" t="str">
            <v>Carlos Eduardo Delfin Trejo</v>
          </cell>
          <cell r="J393">
            <v>1</v>
          </cell>
          <cell r="K393" t="str">
            <v>PLANTA FIJO</v>
          </cell>
          <cell r="L393">
            <v>7</v>
          </cell>
          <cell r="M393" t="str">
            <v>EMPLEADO</v>
          </cell>
          <cell r="N393">
            <v>10</v>
          </cell>
          <cell r="O393" t="str">
            <v>FINZAS Y ADMON</v>
          </cell>
          <cell r="P393" t="str">
            <v>O388</v>
          </cell>
          <cell r="Q393" t="str">
            <v>RN</v>
          </cell>
          <cell r="R393" t="str">
            <v>31MXZ</v>
          </cell>
          <cell r="S393" t="str">
            <v>Mexico Oriente MTW</v>
          </cell>
          <cell r="T393">
            <v>204365</v>
          </cell>
          <cell r="U393" t="str">
            <v>ADMINISTRATIVO MEXICO ORIENTE</v>
          </cell>
          <cell r="V393">
            <v>304007</v>
          </cell>
          <cell r="W393" t="str">
            <v>COORDINADOR INVENTARIOS</v>
          </cell>
          <cell r="X393">
            <v>57031</v>
          </cell>
          <cell r="Y393" t="str">
            <v>COORDINADOR</v>
          </cell>
          <cell r="Z393" t="str">
            <v>31YROO1271</v>
          </cell>
          <cell r="AA393">
            <v>36340</v>
          </cell>
          <cell r="AB393">
            <v>40931</v>
          </cell>
          <cell r="AC393" t="str">
            <v>B5</v>
          </cell>
          <cell r="AD393" t="str">
            <v>EMPLEADOS OXXO</v>
          </cell>
          <cell r="AE393" t="str">
            <v>Z1</v>
          </cell>
          <cell r="AF393" t="str">
            <v>ZONA ECONOMICA A</v>
          </cell>
          <cell r="AG393" t="str">
            <v>NIVEL 10</v>
          </cell>
          <cell r="AH393" t="str">
            <v>21.09.1985</v>
          </cell>
          <cell r="AI393" t="str">
            <v>CASADO</v>
          </cell>
          <cell r="AJ393">
            <v>860005</v>
          </cell>
          <cell r="AK393" t="str">
            <v>Francisco Javier Lopez Gutierrez</v>
          </cell>
          <cell r="AL393" t="str">
            <v>Administrativo</v>
          </cell>
          <cell r="AM393">
            <v>349</v>
          </cell>
          <cell r="AO393" t="str">
            <v>Si</v>
          </cell>
          <cell r="AQ393" t="str">
            <v>Asesor Tienda</v>
          </cell>
          <cell r="AR393" t="str">
            <v>NIVEL 13</v>
          </cell>
          <cell r="AS393" t="str">
            <v>Operaciones</v>
          </cell>
          <cell r="AT393" t="str">
            <v>Plaza</v>
          </cell>
          <cell r="AU393" t="str">
            <v xml:space="preserve">Bloque 1 </v>
          </cell>
          <cell r="AV393" t="str">
            <v>Si</v>
          </cell>
          <cell r="AW393" t="str">
            <v>PROMOCIÓN</v>
          </cell>
          <cell r="AX393">
            <v>36340</v>
          </cell>
          <cell r="AY393">
            <v>0.75160289555325754</v>
          </cell>
          <cell r="AZ393">
            <v>49059</v>
          </cell>
          <cell r="BA393">
            <v>0.35</v>
          </cell>
          <cell r="BB393">
            <v>0</v>
          </cell>
          <cell r="BC393">
            <v>62855</v>
          </cell>
          <cell r="BD393" t="str">
            <v>No</v>
          </cell>
          <cell r="BF393" t="str">
            <v>Laptop, Auto utilitario, Celular</v>
          </cell>
          <cell r="BI393" t="str">
            <v>Si</v>
          </cell>
          <cell r="BJ393" t="str">
            <v>Oxxo Tecamac</v>
          </cell>
        </row>
        <row r="394">
          <cell r="H394">
            <v>1101467</v>
          </cell>
          <cell r="I394" t="str">
            <v>Carlos Alfredo Perez Gonzalez</v>
          </cell>
          <cell r="J394">
            <v>1</v>
          </cell>
          <cell r="K394" t="str">
            <v>PLANTA FIJO</v>
          </cell>
          <cell r="L394">
            <v>98</v>
          </cell>
          <cell r="M394" t="str">
            <v>EQUIPO BASICO</v>
          </cell>
          <cell r="N394">
            <v>43</v>
          </cell>
          <cell r="O394" t="str">
            <v>OPS. COMERCIO</v>
          </cell>
          <cell r="P394" t="str">
            <v>O388</v>
          </cell>
          <cell r="Q394" t="str">
            <v>RN</v>
          </cell>
          <cell r="R394" t="str">
            <v>31MXZ</v>
          </cell>
          <cell r="S394" t="str">
            <v>Mexico Oriente MTW</v>
          </cell>
          <cell r="T394">
            <v>1734792</v>
          </cell>
          <cell r="U394" t="str">
            <v>OPERACIONES 2</v>
          </cell>
          <cell r="V394">
            <v>1704077</v>
          </cell>
          <cell r="W394" t="str">
            <v>ASESOR TIENDA</v>
          </cell>
          <cell r="X394">
            <v>4752</v>
          </cell>
          <cell r="Y394" t="str">
            <v>ASESOR TIENDA</v>
          </cell>
          <cell r="Z394" t="str">
            <v>32OOJO1271</v>
          </cell>
          <cell r="AA394">
            <v>39600</v>
          </cell>
          <cell r="AB394">
            <v>40396</v>
          </cell>
          <cell r="AC394" t="str">
            <v>B5</v>
          </cell>
          <cell r="AD394" t="str">
            <v>EMPLEADOS OXXO</v>
          </cell>
          <cell r="AE394" t="str">
            <v>Z1</v>
          </cell>
          <cell r="AF394" t="str">
            <v>ZONA ECONOMICA A</v>
          </cell>
          <cell r="AG394" t="str">
            <v>NIVEL 13</v>
          </cell>
          <cell r="AH394" t="str">
            <v>01.08.1970</v>
          </cell>
          <cell r="AI394" t="str">
            <v>CASADO</v>
          </cell>
          <cell r="AJ394">
            <v>223449</v>
          </cell>
          <cell r="AK394" t="str">
            <v>Elizabeth Garcia Lopez</v>
          </cell>
          <cell r="AL394" t="str">
            <v>Operaciones</v>
          </cell>
          <cell r="AM394">
            <v>1092</v>
          </cell>
          <cell r="AO394" t="str">
            <v>Si</v>
          </cell>
          <cell r="AQ394" t="str">
            <v>Asesor Tienda</v>
          </cell>
          <cell r="AR394" t="str">
            <v>NIVEL 13</v>
          </cell>
          <cell r="AS394" t="str">
            <v>Operaciones</v>
          </cell>
          <cell r="AT394" t="str">
            <v>Plaza</v>
          </cell>
          <cell r="AU394" t="str">
            <v xml:space="preserve">Bloque 1 </v>
          </cell>
          <cell r="AV394" t="str">
            <v>No</v>
          </cell>
          <cell r="AX394">
            <v>39600</v>
          </cell>
          <cell r="AY394">
            <v>0.81902792140641156</v>
          </cell>
          <cell r="AZ394" t="str">
            <v/>
          </cell>
          <cell r="BA394" t="str">
            <v/>
          </cell>
          <cell r="BB394" t="str">
            <v/>
          </cell>
          <cell r="BC394">
            <v>62855</v>
          </cell>
          <cell r="BD394" t="str">
            <v>No</v>
          </cell>
          <cell r="BF394" t="str">
            <v>Laptop, Auto utilitario, Celular</v>
          </cell>
          <cell r="BI394" t="str">
            <v>Si</v>
          </cell>
          <cell r="BJ394" t="str">
            <v>Oxxo Tecamac</v>
          </cell>
        </row>
        <row r="395">
          <cell r="H395">
            <v>3945644</v>
          </cell>
          <cell r="I395" t="str">
            <v>Carlos Alberto Vargas Ruiz</v>
          </cell>
          <cell r="J395">
            <v>1</v>
          </cell>
          <cell r="K395" t="str">
            <v>PLANTA FIJO</v>
          </cell>
          <cell r="L395">
            <v>7</v>
          </cell>
          <cell r="M395" t="str">
            <v>EMPLEADO</v>
          </cell>
          <cell r="N395">
            <v>10</v>
          </cell>
          <cell r="O395" t="str">
            <v>FINZAS Y ADMON</v>
          </cell>
          <cell r="P395" t="str">
            <v>O388</v>
          </cell>
          <cell r="Q395" t="str">
            <v>RN</v>
          </cell>
          <cell r="R395" t="str">
            <v>31MXZ</v>
          </cell>
          <cell r="S395" t="str">
            <v>Mexico Oriente MTW</v>
          </cell>
          <cell r="T395">
            <v>204365</v>
          </cell>
          <cell r="U395" t="str">
            <v>ADMINISTRATIVO MEXICO ORIENTE</v>
          </cell>
          <cell r="V395">
            <v>1697656</v>
          </cell>
          <cell r="W395" t="str">
            <v>AUXILIAR CONTABILIDAD</v>
          </cell>
          <cell r="X395">
            <v>110481</v>
          </cell>
          <cell r="Y395" t="str">
            <v>AUXILIAR CONTABILIDAD</v>
          </cell>
          <cell r="Z395" t="str">
            <v>31YROO1271</v>
          </cell>
          <cell r="AA395">
            <v>16520</v>
          </cell>
          <cell r="AB395">
            <v>44291</v>
          </cell>
          <cell r="AC395" t="str">
            <v>B5</v>
          </cell>
          <cell r="AD395" t="str">
            <v>EMPLEADOS OXXO</v>
          </cell>
          <cell r="AE395" t="str">
            <v>Z1</v>
          </cell>
          <cell r="AF395" t="str">
            <v>ZONA ECONOMICA A</v>
          </cell>
          <cell r="AG395" t="str">
            <v>NIVEL 08</v>
          </cell>
          <cell r="AH395" t="str">
            <v>30.08.1996</v>
          </cell>
          <cell r="AI395" t="str">
            <v>SOLTER</v>
          </cell>
          <cell r="AJ395">
            <v>860005</v>
          </cell>
          <cell r="AK395" t="str">
            <v>Francisco Javier Lopez Gutierrez</v>
          </cell>
          <cell r="AL395" t="str">
            <v>Administrativo</v>
          </cell>
          <cell r="AM395">
            <v>1311</v>
          </cell>
          <cell r="AO395" t="str">
            <v>Si</v>
          </cell>
          <cell r="AQ395" t="str">
            <v>Auditor Inventarios</v>
          </cell>
          <cell r="AR395" t="str">
            <v>NIVEL 06</v>
          </cell>
          <cell r="AS395" t="str">
            <v>Administrativo</v>
          </cell>
          <cell r="AT395" t="str">
            <v>Región</v>
          </cell>
          <cell r="AU395" t="str">
            <v>Bloque 2</v>
          </cell>
          <cell r="AV395" t="str">
            <v>Si</v>
          </cell>
          <cell r="AW395" t="str">
            <v>DEMOCIÓN</v>
          </cell>
          <cell r="AX395">
            <v>16540</v>
          </cell>
          <cell r="AY395">
            <v>0.96951934349355218</v>
          </cell>
          <cell r="AZ395">
            <v>26432</v>
          </cell>
          <cell r="BA395">
            <v>0.6</v>
          </cell>
          <cell r="BB395">
            <v>1.210653753026536E-3</v>
          </cell>
          <cell r="BC395">
            <v>22178</v>
          </cell>
          <cell r="BD395" t="str">
            <v>No</v>
          </cell>
          <cell r="BI395" t="str">
            <v>Si</v>
          </cell>
          <cell r="BJ395" t="str">
            <v>Oxxo Region Centro Norte</v>
          </cell>
        </row>
        <row r="396">
          <cell r="H396">
            <v>1458271</v>
          </cell>
          <cell r="I396" t="str">
            <v>Carlos Alberto Ortiz Olguin</v>
          </cell>
          <cell r="J396">
            <v>1</v>
          </cell>
          <cell r="K396" t="str">
            <v>PLANTA FIJO</v>
          </cell>
          <cell r="L396">
            <v>98</v>
          </cell>
          <cell r="M396" t="str">
            <v>EQUIPO BASICO</v>
          </cell>
          <cell r="N396">
            <v>43</v>
          </cell>
          <cell r="O396" t="str">
            <v>OPS. COMERCIO</v>
          </cell>
          <cell r="P396" t="str">
            <v>O388</v>
          </cell>
          <cell r="Q396" t="str">
            <v>RN</v>
          </cell>
          <cell r="R396" t="str">
            <v>31MXZ</v>
          </cell>
          <cell r="S396" t="str">
            <v>Mexico Oriente MTW</v>
          </cell>
          <cell r="T396">
            <v>204401</v>
          </cell>
          <cell r="U396" t="str">
            <v>OPERACIONES 5</v>
          </cell>
          <cell r="V396">
            <v>90900</v>
          </cell>
          <cell r="W396" t="str">
            <v>ASESOR TIENDA</v>
          </cell>
          <cell r="X396">
            <v>4752</v>
          </cell>
          <cell r="Y396" t="str">
            <v>ASESOR TIENDA</v>
          </cell>
          <cell r="Z396" t="str">
            <v>32OOJO1271</v>
          </cell>
          <cell r="AA396">
            <v>40350</v>
          </cell>
          <cell r="AB396">
            <v>43525</v>
          </cell>
          <cell r="AC396" t="str">
            <v>B5</v>
          </cell>
          <cell r="AD396" t="str">
            <v>EMPLEADOS OXXO</v>
          </cell>
          <cell r="AE396" t="str">
            <v>Z1</v>
          </cell>
          <cell r="AF396" t="str">
            <v>ZONA ECONOMICA A</v>
          </cell>
          <cell r="AG396" t="str">
            <v>NIVEL 13</v>
          </cell>
          <cell r="AH396" t="str">
            <v>09.10.1982</v>
          </cell>
          <cell r="AI396" t="str">
            <v>CASADO</v>
          </cell>
          <cell r="AJ396">
            <v>1410631</v>
          </cell>
          <cell r="AK396" t="str">
            <v>Hector Rivera Lozano</v>
          </cell>
          <cell r="AL396" t="str">
            <v>Operaciones</v>
          </cell>
          <cell r="AM396">
            <v>492</v>
          </cell>
          <cell r="AO396" t="str">
            <v>Si</v>
          </cell>
          <cell r="AQ396" t="str">
            <v>Asesor Tienda</v>
          </cell>
          <cell r="AR396" t="str">
            <v>NIVEL 13</v>
          </cell>
          <cell r="AS396" t="str">
            <v>Operaciones</v>
          </cell>
          <cell r="AT396" t="str">
            <v>Plaza</v>
          </cell>
          <cell r="AU396" t="str">
            <v xml:space="preserve">Bloque 1 </v>
          </cell>
          <cell r="AV396" t="str">
            <v>No</v>
          </cell>
          <cell r="AX396">
            <v>40350</v>
          </cell>
          <cell r="AY396">
            <v>0.83453981385729059</v>
          </cell>
          <cell r="AZ396" t="str">
            <v/>
          </cell>
          <cell r="BA396" t="str">
            <v/>
          </cell>
          <cell r="BB396" t="str">
            <v/>
          </cell>
          <cell r="BC396">
            <v>62855</v>
          </cell>
          <cell r="BD396" t="str">
            <v>No</v>
          </cell>
          <cell r="BF396" t="str">
            <v>Laptop, Auto utilitario, Celular</v>
          </cell>
          <cell r="BI396" t="str">
            <v>Si</v>
          </cell>
          <cell r="BJ396" t="str">
            <v>Oxxo Tecamac</v>
          </cell>
        </row>
        <row r="397">
          <cell r="H397">
            <v>1465515</v>
          </cell>
          <cell r="I397" t="str">
            <v>Carla Citlalli Vega Lozano</v>
          </cell>
          <cell r="J397">
            <v>1</v>
          </cell>
          <cell r="K397" t="str">
            <v>PLANTA FIJO</v>
          </cell>
          <cell r="L397">
            <v>7</v>
          </cell>
          <cell r="M397" t="str">
            <v>EMPLEADO</v>
          </cell>
          <cell r="N397">
            <v>3</v>
          </cell>
          <cell r="O397" t="str">
            <v>REC HUMANOS</v>
          </cell>
          <cell r="P397" t="str">
            <v>O388</v>
          </cell>
          <cell r="Q397" t="str">
            <v>RN</v>
          </cell>
          <cell r="R397" t="str">
            <v>31MYQ</v>
          </cell>
          <cell r="S397" t="str">
            <v>Pachuca MTW</v>
          </cell>
          <cell r="T397">
            <v>1938293</v>
          </cell>
          <cell r="U397" t="str">
            <v>RECURSOS HUMANOS PACHUCA</v>
          </cell>
          <cell r="V397">
            <v>2157287</v>
          </cell>
          <cell r="W397" t="str">
            <v>COORDINADOR RECURSOS HUMANOS</v>
          </cell>
          <cell r="X397">
            <v>4339</v>
          </cell>
          <cell r="Y397" t="str">
            <v>COORDINADOR RECURSOS HUMANOS</v>
          </cell>
          <cell r="Z397" t="str">
            <v>36PKRO1771</v>
          </cell>
          <cell r="AA397">
            <v>34390</v>
          </cell>
          <cell r="AB397">
            <v>39965</v>
          </cell>
          <cell r="AC397" t="str">
            <v>B5</v>
          </cell>
          <cell r="AD397" t="str">
            <v>EMPLEADOS OXXO</v>
          </cell>
          <cell r="AE397" t="str">
            <v>Z3</v>
          </cell>
          <cell r="AF397" t="str">
            <v>ZONA ECONOMICA C</v>
          </cell>
          <cell r="AG397" t="str">
            <v>NIVEL 13</v>
          </cell>
          <cell r="AH397" t="str">
            <v>18.07.1984</v>
          </cell>
          <cell r="AI397" t="str">
            <v>SOLTER</v>
          </cell>
          <cell r="AJ397">
            <v>1678128</v>
          </cell>
          <cell r="AK397" t="str">
            <v>Rusbel Perusquia Badillo</v>
          </cell>
          <cell r="AL397" t="str">
            <v>RRHH</v>
          </cell>
          <cell r="AM397">
            <v>41</v>
          </cell>
          <cell r="AO397" t="str">
            <v>Si</v>
          </cell>
          <cell r="AQ397" t="str">
            <v>Resp Exp Colaborador</v>
          </cell>
          <cell r="AR397" t="str">
            <v>NIVEL 14</v>
          </cell>
          <cell r="AS397" t="str">
            <v>RH</v>
          </cell>
          <cell r="AT397" t="str">
            <v>Región</v>
          </cell>
          <cell r="AU397" t="str">
            <v xml:space="preserve">Bloque 1 </v>
          </cell>
          <cell r="AV397" t="str">
            <v>Si</v>
          </cell>
          <cell r="AW397" t="str">
            <v>PROMOCIÓN</v>
          </cell>
          <cell r="AX397">
            <v>39780</v>
          </cell>
          <cell r="AY397" t="str">
            <v/>
          </cell>
          <cell r="AZ397">
            <v>46426.5</v>
          </cell>
          <cell r="BA397">
            <v>0.35</v>
          </cell>
          <cell r="BB397">
            <v>0.15673160802558894</v>
          </cell>
          <cell r="BC397">
            <v>57447</v>
          </cell>
          <cell r="BD397" t="str">
            <v>No</v>
          </cell>
          <cell r="BF397" t="str">
            <v>Laptop, Auto utilitario, Celular</v>
          </cell>
          <cell r="BI397" t="str">
            <v>Si</v>
          </cell>
          <cell r="BJ397" t="str">
            <v>Oxxo Region Centro Norte</v>
          </cell>
        </row>
        <row r="398">
          <cell r="H398">
            <v>1371811</v>
          </cell>
          <cell r="I398" t="str">
            <v>Bruno Zarco Ramírez</v>
          </cell>
          <cell r="J398">
            <v>1</v>
          </cell>
          <cell r="K398" t="str">
            <v>PLANTA FIJO</v>
          </cell>
          <cell r="L398">
            <v>30</v>
          </cell>
          <cell r="M398" t="str">
            <v>GERENTE AREA</v>
          </cell>
          <cell r="N398">
            <v>43</v>
          </cell>
          <cell r="O398" t="str">
            <v>OPS. COMERCIO</v>
          </cell>
          <cell r="P398" t="str">
            <v>O388</v>
          </cell>
          <cell r="Q398" t="str">
            <v>RN</v>
          </cell>
          <cell r="R398" t="str">
            <v>31MYB</v>
          </cell>
          <cell r="S398" t="str">
            <v>Mexico Satelite MTW</v>
          </cell>
          <cell r="T398">
            <v>1964449</v>
          </cell>
          <cell r="U398" t="str">
            <v>DISTRITO 2</v>
          </cell>
          <cell r="V398">
            <v>1677911</v>
          </cell>
          <cell r="W398" t="str">
            <v>GERENTE OPERACIONES MEXICO SATELITE 1</v>
          </cell>
          <cell r="X398">
            <v>4013</v>
          </cell>
          <cell r="Y398" t="str">
            <v>GERENTE JR OPERACIONES</v>
          </cell>
          <cell r="Z398" t="str">
            <v>32SOJO1271</v>
          </cell>
          <cell r="AA398">
            <v>65150</v>
          </cell>
          <cell r="AB398">
            <v>39356</v>
          </cell>
          <cell r="AC398" t="str">
            <v>B4</v>
          </cell>
          <cell r="AD398" t="str">
            <v>FEMSA EJECUTIVOS</v>
          </cell>
          <cell r="AE398" t="str">
            <v>W4</v>
          </cell>
          <cell r="AF398" t="str">
            <v>GERENTE</v>
          </cell>
          <cell r="AG398" t="str">
            <v>G     15</v>
          </cell>
          <cell r="AH398" t="str">
            <v>23.02.1982</v>
          </cell>
          <cell r="AI398" t="str">
            <v>CASADO</v>
          </cell>
          <cell r="AJ398">
            <v>95803</v>
          </cell>
          <cell r="AK398" t="str">
            <v>Carlos Gerardo Zamora Leal</v>
          </cell>
          <cell r="AL398" t="str">
            <v>Operaciones</v>
          </cell>
          <cell r="AM398" t="str">
            <v>Asignado</v>
          </cell>
          <cell r="AN398" t="str">
            <v>TF</v>
          </cell>
          <cell r="AO398" t="str">
            <v>Si</v>
          </cell>
          <cell r="AQ398" t="str">
            <v>Gerente Plaza</v>
          </cell>
          <cell r="AR398">
            <v>0</v>
          </cell>
          <cell r="AS398" t="str">
            <v>Operaciones</v>
          </cell>
          <cell r="AT398" t="str">
            <v>Plaza</v>
          </cell>
          <cell r="AU398" t="str">
            <v xml:space="preserve">Bloque 1 </v>
          </cell>
          <cell r="AV398" t="str">
            <v>Si</v>
          </cell>
          <cell r="AW398" t="str">
            <v>PROMOCIÓN</v>
          </cell>
          <cell r="AX398">
            <v>84530</v>
          </cell>
          <cell r="AY398" t="str">
            <v/>
          </cell>
          <cell r="AZ398">
            <v>84695</v>
          </cell>
          <cell r="BA398">
            <v>0.3</v>
          </cell>
          <cell r="BB398">
            <v>0.29746738296239439</v>
          </cell>
          <cell r="BC398" t="e">
            <v>#N/A</v>
          </cell>
          <cell r="BD398" t="str">
            <v>No</v>
          </cell>
          <cell r="BF398" t="str">
            <v>Laptop, Auto utilitario, Celular</v>
          </cell>
          <cell r="BI398" t="str">
            <v>Si</v>
          </cell>
          <cell r="BJ398" t="str">
            <v>Oxxo Naucalpan</v>
          </cell>
        </row>
        <row r="399">
          <cell r="H399">
            <v>3228426</v>
          </cell>
          <cell r="I399" t="str">
            <v>Blas Humberto Vera Garcia</v>
          </cell>
          <cell r="J399">
            <v>1</v>
          </cell>
          <cell r="K399" t="str">
            <v>PLANTA FIJO</v>
          </cell>
          <cell r="L399">
            <v>98</v>
          </cell>
          <cell r="M399" t="str">
            <v>EQUIPO BASICO</v>
          </cell>
          <cell r="N399">
            <v>43</v>
          </cell>
          <cell r="O399" t="str">
            <v>OPS. COMERCIO</v>
          </cell>
          <cell r="P399" t="str">
            <v>O388</v>
          </cell>
          <cell r="Q399" t="str">
            <v>RN</v>
          </cell>
          <cell r="T399">
            <v>1986078</v>
          </cell>
          <cell r="U399" t="str">
            <v>OPERACIONES 4</v>
          </cell>
          <cell r="V399">
            <v>2672722</v>
          </cell>
          <cell r="W399" t="str">
            <v>ASESOR TIENDA</v>
          </cell>
          <cell r="X399">
            <v>4752</v>
          </cell>
          <cell r="Y399" t="str">
            <v>ASESOR TIENDA</v>
          </cell>
          <cell r="AA399">
            <v>37660</v>
          </cell>
          <cell r="AC399" t="str">
            <v>B5</v>
          </cell>
          <cell r="AD399" t="str">
            <v>EMPLEADOS OXXO</v>
          </cell>
          <cell r="AG399" t="str">
            <v>NIVEL 13</v>
          </cell>
          <cell r="AL399" t="str">
            <v>Operaciones</v>
          </cell>
          <cell r="AO399" t="str">
            <v>Si</v>
          </cell>
          <cell r="AQ399" t="str">
            <v>Asesor Tienda</v>
          </cell>
          <cell r="AR399" t="str">
            <v>NIVEL 13</v>
          </cell>
          <cell r="AS399" t="str">
            <v>Operaciones</v>
          </cell>
          <cell r="AT399" t="str">
            <v>Plaza</v>
          </cell>
          <cell r="AU399" t="str">
            <v xml:space="preserve">Bloque 1 </v>
          </cell>
          <cell r="AV399" t="str">
            <v>No</v>
          </cell>
          <cell r="AX399">
            <v>37660</v>
          </cell>
          <cell r="AY399" t="str">
            <v/>
          </cell>
          <cell r="AZ399" t="str">
            <v/>
          </cell>
          <cell r="BA399" t="str">
            <v/>
          </cell>
          <cell r="BB399" t="str">
            <v/>
          </cell>
          <cell r="BC399" t="str">
            <v/>
          </cell>
          <cell r="BD399" t="str">
            <v>Si</v>
          </cell>
          <cell r="BF399" t="str">
            <v>Tablet, Auto utilitario, Celular</v>
          </cell>
          <cell r="BI399" t="str">
            <v>Si</v>
          </cell>
          <cell r="BJ399" t="str">
            <v>Oxxo Pachuca</v>
          </cell>
        </row>
        <row r="400">
          <cell r="H400">
            <v>1636636</v>
          </cell>
          <cell r="I400" t="str">
            <v>Blanca Yadira Perez Sanchez</v>
          </cell>
          <cell r="J400">
            <v>1</v>
          </cell>
          <cell r="K400" t="str">
            <v>PLANTA FIJO</v>
          </cell>
          <cell r="L400">
            <v>7</v>
          </cell>
          <cell r="M400" t="str">
            <v>EMPLEADO</v>
          </cell>
          <cell r="N400">
            <v>3</v>
          </cell>
          <cell r="O400" t="str">
            <v>REC HUMANOS</v>
          </cell>
          <cell r="P400" t="str">
            <v>O388</v>
          </cell>
          <cell r="Q400" t="str">
            <v>RN</v>
          </cell>
          <cell r="R400" t="str">
            <v>31MYB</v>
          </cell>
          <cell r="S400" t="str">
            <v>Mexico Satelite MTW</v>
          </cell>
          <cell r="T400">
            <v>204460</v>
          </cell>
          <cell r="U400" t="str">
            <v>RECURSOS HUMANOS MEXICO SATELITE</v>
          </cell>
          <cell r="V400">
            <v>91000</v>
          </cell>
          <cell r="W400" t="str">
            <v>ENTRENADOR TEORICO</v>
          </cell>
          <cell r="X400">
            <v>57069</v>
          </cell>
          <cell r="Y400" t="str">
            <v>ENCARGADO</v>
          </cell>
          <cell r="Z400" t="str">
            <v>36OSWO1271</v>
          </cell>
          <cell r="AA400">
            <v>29180</v>
          </cell>
          <cell r="AB400">
            <v>40931</v>
          </cell>
          <cell r="AC400" t="str">
            <v>B5</v>
          </cell>
          <cell r="AD400" t="str">
            <v>EMPLEADOS OXXO</v>
          </cell>
          <cell r="AE400" t="str">
            <v>Z1</v>
          </cell>
          <cell r="AF400" t="str">
            <v>ZONA ECONOMICA A</v>
          </cell>
          <cell r="AG400" t="str">
            <v>NIVEL 11</v>
          </cell>
          <cell r="AH400" t="str">
            <v>21.03.1992</v>
          </cell>
          <cell r="AI400" t="str">
            <v>SOLTER</v>
          </cell>
          <cell r="AJ400">
            <v>1488669</v>
          </cell>
          <cell r="AK400" t="str">
            <v>Maria del Rocio Alvarado Moreno</v>
          </cell>
          <cell r="AL400" t="str">
            <v>RRHH</v>
          </cell>
          <cell r="AM400">
            <v>903</v>
          </cell>
          <cell r="AO400" t="str">
            <v>Si</v>
          </cell>
          <cell r="AQ400" t="str">
            <v>Enc Entrenamiento Práctico</v>
          </cell>
          <cell r="AR400" t="str">
            <v>NIVEL 10</v>
          </cell>
          <cell r="AS400" t="str">
            <v>RH</v>
          </cell>
          <cell r="AT400" t="str">
            <v>Plaza</v>
          </cell>
          <cell r="AU400" t="str">
            <v>Bloque 2</v>
          </cell>
          <cell r="AV400" t="str">
            <v>Si</v>
          </cell>
          <cell r="AW400" t="str">
            <v>DEMOCIÓN</v>
          </cell>
          <cell r="AX400">
            <v>29180</v>
          </cell>
          <cell r="AY400">
            <v>0.97657295850066939</v>
          </cell>
          <cell r="AZ400">
            <v>42311</v>
          </cell>
          <cell r="BA400">
            <v>0.45</v>
          </cell>
          <cell r="BB400">
            <v>0</v>
          </cell>
          <cell r="BC400">
            <v>38844</v>
          </cell>
          <cell r="BD400" t="str">
            <v>No</v>
          </cell>
          <cell r="BF400" t="str">
            <v>Laptop, Auto utilitario, Celular</v>
          </cell>
          <cell r="BI400" t="str">
            <v>Si</v>
          </cell>
          <cell r="BJ400" t="str">
            <v>Oxxo Naucalpan</v>
          </cell>
        </row>
        <row r="401">
          <cell r="H401">
            <v>1818299</v>
          </cell>
          <cell r="I401" t="str">
            <v>Blanca Valeria Pagaza Pineda</v>
          </cell>
          <cell r="J401">
            <v>1</v>
          </cell>
          <cell r="K401" t="str">
            <v>PLANTA FIJO</v>
          </cell>
          <cell r="L401">
            <v>7</v>
          </cell>
          <cell r="M401" t="str">
            <v>EMPLEADO</v>
          </cell>
          <cell r="N401">
            <v>3</v>
          </cell>
          <cell r="O401" t="str">
            <v>REC HUMANOS</v>
          </cell>
          <cell r="P401" t="str">
            <v>O388</v>
          </cell>
          <cell r="Q401" t="str">
            <v>RN</v>
          </cell>
          <cell r="R401" t="str">
            <v>31MXZ</v>
          </cell>
          <cell r="S401" t="str">
            <v>Mexico Oriente MTW</v>
          </cell>
          <cell r="T401">
            <v>204364</v>
          </cell>
          <cell r="U401" t="str">
            <v>RECURSOS HUMANOS MEXICO ORIENTE</v>
          </cell>
          <cell r="V401">
            <v>2253083</v>
          </cell>
          <cell r="W401" t="str">
            <v>ENTRENADOR PRACTICO</v>
          </cell>
          <cell r="X401">
            <v>110337</v>
          </cell>
          <cell r="Y401" t="str">
            <v>ENTRENADOR PRACTICO</v>
          </cell>
          <cell r="Z401" t="str">
            <v>36ROJO1271</v>
          </cell>
          <cell r="AA401">
            <v>30200</v>
          </cell>
          <cell r="AB401">
            <v>41963</v>
          </cell>
          <cell r="AC401" t="str">
            <v>B5</v>
          </cell>
          <cell r="AD401" t="str">
            <v>EMPLEADOS OXXO</v>
          </cell>
          <cell r="AE401" t="str">
            <v>Z1</v>
          </cell>
          <cell r="AF401" t="str">
            <v>ZONA ECONOMICA A</v>
          </cell>
          <cell r="AG401" t="str">
            <v>NIVEL 10</v>
          </cell>
          <cell r="AH401" t="str">
            <v>24.10.1981</v>
          </cell>
          <cell r="AI401" t="str">
            <v>SOLTER</v>
          </cell>
          <cell r="AJ401">
            <v>3630067</v>
          </cell>
          <cell r="AK401" t="str">
            <v>Claudia Rosario Tinoco Saavedra</v>
          </cell>
          <cell r="AL401" t="str">
            <v>RRHH</v>
          </cell>
          <cell r="AM401">
            <v>99</v>
          </cell>
          <cell r="AO401" t="str">
            <v>Si</v>
          </cell>
          <cell r="AQ401" t="str">
            <v>Enc Entrenamiento Práctico</v>
          </cell>
          <cell r="AR401" t="str">
            <v>NIVEL 10</v>
          </cell>
          <cell r="AS401" t="str">
            <v>RH</v>
          </cell>
          <cell r="AT401" t="str">
            <v>Plaza</v>
          </cell>
          <cell r="AU401" t="str">
            <v>Bloque 2</v>
          </cell>
          <cell r="AV401" t="str">
            <v>No</v>
          </cell>
          <cell r="AX401">
            <v>30200</v>
          </cell>
          <cell r="AY401">
            <v>1.0107095046854082</v>
          </cell>
          <cell r="AZ401" t="str">
            <v/>
          </cell>
          <cell r="BA401" t="str">
            <v/>
          </cell>
          <cell r="BB401" t="str">
            <v/>
          </cell>
          <cell r="BC401">
            <v>38844</v>
          </cell>
          <cell r="BD401" t="str">
            <v>No</v>
          </cell>
          <cell r="BF401" t="str">
            <v>Laptop, Auto utilitario, Celular</v>
          </cell>
          <cell r="BI401" t="str">
            <v>Si</v>
          </cell>
          <cell r="BJ401" t="str">
            <v>Oxxo Gustavo A Madero</v>
          </cell>
        </row>
        <row r="402">
          <cell r="H402">
            <v>1403227</v>
          </cell>
          <cell r="I402" t="str">
            <v>Blanca Adriana Camacho Meneses</v>
          </cell>
          <cell r="J402">
            <v>1</v>
          </cell>
          <cell r="K402" t="str">
            <v>PLANTA FIJO</v>
          </cell>
          <cell r="L402">
            <v>7</v>
          </cell>
          <cell r="M402" t="str">
            <v>EMPLEADO</v>
          </cell>
          <cell r="N402">
            <v>15</v>
          </cell>
          <cell r="O402" t="str">
            <v>MERCADOTECNIA</v>
          </cell>
          <cell r="P402" t="str">
            <v>O388</v>
          </cell>
          <cell r="Q402" t="str">
            <v>RN</v>
          </cell>
          <cell r="R402" t="str">
            <v>31MYQ</v>
          </cell>
          <cell r="S402" t="str">
            <v>Pachuca MTW</v>
          </cell>
          <cell r="T402">
            <v>1938291</v>
          </cell>
          <cell r="U402" t="str">
            <v>MERCADEO PACHUCA</v>
          </cell>
          <cell r="V402">
            <v>2092775</v>
          </cell>
          <cell r="W402" t="str">
            <v>COORDINADOR ABASTO</v>
          </cell>
          <cell r="X402">
            <v>110550</v>
          </cell>
          <cell r="Y402" t="str">
            <v>COORDINADOR ABASTO</v>
          </cell>
          <cell r="Z402" t="str">
            <v>39MKPO1771</v>
          </cell>
          <cell r="AA402">
            <v>32040</v>
          </cell>
          <cell r="AB402">
            <v>39560</v>
          </cell>
          <cell r="AC402" t="str">
            <v>B5</v>
          </cell>
          <cell r="AD402" t="str">
            <v>EMPLEADOS OXXO</v>
          </cell>
          <cell r="AE402" t="str">
            <v>Z3</v>
          </cell>
          <cell r="AF402" t="str">
            <v>ZONA ECONOMICA C</v>
          </cell>
          <cell r="AG402" t="str">
            <v>NIVEL 13</v>
          </cell>
          <cell r="AH402" t="str">
            <v>30.08.1982</v>
          </cell>
          <cell r="AI402" t="str">
            <v>U LIBR</v>
          </cell>
          <cell r="AJ402">
            <v>1664351</v>
          </cell>
          <cell r="AK402" t="str">
            <v>Tania Noguerola Rivera</v>
          </cell>
          <cell r="AL402" t="str">
            <v>Comercial</v>
          </cell>
          <cell r="AM402">
            <v>296</v>
          </cell>
          <cell r="AN402" t="str">
            <v>CS</v>
          </cell>
          <cell r="AO402" t="str">
            <v>Si</v>
          </cell>
          <cell r="AQ402" t="str">
            <v>Responsable Abasto</v>
          </cell>
          <cell r="AR402" t="str">
            <v>NIVEL 14</v>
          </cell>
          <cell r="AS402" t="str">
            <v>Comercial</v>
          </cell>
          <cell r="AT402" t="str">
            <v>Región</v>
          </cell>
          <cell r="AU402" t="str">
            <v xml:space="preserve">Bloque 1 </v>
          </cell>
          <cell r="AV402" t="str">
            <v>Si</v>
          </cell>
          <cell r="AW402" t="str">
            <v>PROMOCIÓN</v>
          </cell>
          <cell r="AX402">
            <v>36240</v>
          </cell>
          <cell r="AY402">
            <v>0.82009504412763068</v>
          </cell>
          <cell r="AZ402">
            <v>43254</v>
          </cell>
          <cell r="BA402">
            <v>0.35</v>
          </cell>
          <cell r="BB402">
            <v>0.13108614232209748</v>
          </cell>
          <cell r="BC402">
            <v>57447</v>
          </cell>
          <cell r="BD402" t="str">
            <v>No</v>
          </cell>
          <cell r="BF402" t="str">
            <v>Laptop, Celular</v>
          </cell>
          <cell r="BI402" t="str">
            <v>Si</v>
          </cell>
          <cell r="BJ402" t="str">
            <v>Oxxo Region Centro Norte</v>
          </cell>
        </row>
        <row r="403">
          <cell r="H403">
            <v>3953368</v>
          </cell>
          <cell r="I403" t="str">
            <v>Bethzaira Edith Saldivar Sanchez</v>
          </cell>
          <cell r="J403">
            <v>1</v>
          </cell>
          <cell r="K403" t="str">
            <v>PLANTA FIJO</v>
          </cell>
          <cell r="L403">
            <v>7</v>
          </cell>
          <cell r="M403" t="str">
            <v>EMPLEADO</v>
          </cell>
          <cell r="N403">
            <v>43</v>
          </cell>
          <cell r="O403" t="str">
            <v>OPS. COMERCIO</v>
          </cell>
          <cell r="P403" t="str">
            <v>O388</v>
          </cell>
          <cell r="Q403" t="str">
            <v>RN</v>
          </cell>
          <cell r="R403" t="str">
            <v>31MXZ</v>
          </cell>
          <cell r="S403" t="str">
            <v>Mexico Oriente MTW</v>
          </cell>
          <cell r="T403">
            <v>204363</v>
          </cell>
          <cell r="U403" t="str">
            <v>OPERACIONES MEXICO ORIENTE</v>
          </cell>
          <cell r="V403">
            <v>90914</v>
          </cell>
          <cell r="W403" t="str">
            <v>ASISTENTE GERENCIA</v>
          </cell>
          <cell r="X403">
            <v>57023</v>
          </cell>
          <cell r="Y403" t="str">
            <v>AUXILIAR</v>
          </cell>
          <cell r="Z403" t="str">
            <v>32OOJO1271</v>
          </cell>
          <cell r="AA403">
            <v>14310</v>
          </cell>
          <cell r="AB403">
            <v>44317</v>
          </cell>
          <cell r="AC403" t="str">
            <v>B5</v>
          </cell>
          <cell r="AD403" t="str">
            <v>EMPLEADOS OXXO</v>
          </cell>
          <cell r="AE403" t="str">
            <v>Z1</v>
          </cell>
          <cell r="AF403" t="str">
            <v>ZONA ECONOMICA A</v>
          </cell>
          <cell r="AG403" t="str">
            <v>NIVEL 06</v>
          </cell>
          <cell r="AH403" t="str">
            <v>24.06.1997</v>
          </cell>
          <cell r="AI403" t="str">
            <v>SOLTER</v>
          </cell>
          <cell r="AJ403">
            <v>1453149</v>
          </cell>
          <cell r="AK403" t="str">
            <v>Ricardo Ortiz Molina</v>
          </cell>
          <cell r="AL403" t="str">
            <v>Operaciones</v>
          </cell>
          <cell r="AM403">
            <v>591</v>
          </cell>
          <cell r="AO403" t="str">
            <v>No</v>
          </cell>
          <cell r="AP403" t="str">
            <v>TRANSFERENCIA OTRA PLAZA</v>
          </cell>
          <cell r="AR403" t="str">
            <v/>
          </cell>
          <cell r="AS403" t="str">
            <v/>
          </cell>
          <cell r="AT403" t="str">
            <v/>
          </cell>
          <cell r="AU403" t="str">
            <v/>
          </cell>
          <cell r="AV403" t="str">
            <v>No</v>
          </cell>
          <cell r="AX403">
            <v>0</v>
          </cell>
          <cell r="AY403" t="str">
            <v/>
          </cell>
          <cell r="AZ403" t="str">
            <v/>
          </cell>
          <cell r="BA403" t="str">
            <v/>
          </cell>
          <cell r="BB403" t="str">
            <v/>
          </cell>
          <cell r="BC403" t="e">
            <v>#N/A</v>
          </cell>
          <cell r="BD403" t="str">
            <v>No</v>
          </cell>
          <cell r="BI403" t="str">
            <v>No</v>
          </cell>
        </row>
        <row r="404">
          <cell r="H404">
            <v>1424409</v>
          </cell>
          <cell r="I404" t="str">
            <v>Bertha Alejandra Ruiz Rojas</v>
          </cell>
          <cell r="J404">
            <v>1</v>
          </cell>
          <cell r="K404" t="str">
            <v>PLANTA FIJO</v>
          </cell>
          <cell r="L404">
            <v>98</v>
          </cell>
          <cell r="M404" t="str">
            <v>EQUIPO BASICO</v>
          </cell>
          <cell r="N404">
            <v>43</v>
          </cell>
          <cell r="O404" t="str">
            <v>OPS. COMERCIO</v>
          </cell>
          <cell r="P404" t="str">
            <v>O388</v>
          </cell>
          <cell r="Q404" t="str">
            <v>RN</v>
          </cell>
          <cell r="R404" t="str">
            <v>31MYQ</v>
          </cell>
          <cell r="S404" t="str">
            <v>Pachuca MTW</v>
          </cell>
          <cell r="T404">
            <v>73438</v>
          </cell>
          <cell r="U404" t="str">
            <v>OPERACIONES 2</v>
          </cell>
          <cell r="V404">
            <v>274806</v>
          </cell>
          <cell r="W404" t="str">
            <v>ASESOR TIENDA</v>
          </cell>
          <cell r="X404">
            <v>4752</v>
          </cell>
          <cell r="Y404" t="str">
            <v>ASESOR TIENDA</v>
          </cell>
          <cell r="Z404" t="str">
            <v>32KAPO1771</v>
          </cell>
          <cell r="AA404">
            <v>34650</v>
          </cell>
          <cell r="AB404">
            <v>40618</v>
          </cell>
          <cell r="AC404" t="str">
            <v>B5</v>
          </cell>
          <cell r="AD404" t="str">
            <v>EMPLEADOS OXXO</v>
          </cell>
          <cell r="AE404" t="str">
            <v>Z3</v>
          </cell>
          <cell r="AF404" t="str">
            <v>ZONA ECONOMICA C</v>
          </cell>
          <cell r="AG404" t="str">
            <v>NIVEL 13</v>
          </cell>
          <cell r="AH404" t="str">
            <v>09.04.1980</v>
          </cell>
          <cell r="AI404" t="str">
            <v>CASADO</v>
          </cell>
          <cell r="AJ404">
            <v>1319620</v>
          </cell>
          <cell r="AK404" t="str">
            <v>Edgar Godinez Martinez</v>
          </cell>
          <cell r="AL404" t="str">
            <v>Operaciones</v>
          </cell>
          <cell r="AM404">
            <v>276</v>
          </cell>
          <cell r="AO404" t="str">
            <v>Si</v>
          </cell>
          <cell r="AQ404" t="str">
            <v>Asesor Tienda</v>
          </cell>
          <cell r="AR404" t="str">
            <v>NIVEL 13</v>
          </cell>
          <cell r="AS404" t="str">
            <v>Operaciones</v>
          </cell>
          <cell r="AT404" t="str">
            <v>Plaza</v>
          </cell>
          <cell r="AU404" t="str">
            <v xml:space="preserve">Bloque 1 </v>
          </cell>
          <cell r="AV404" t="str">
            <v>No</v>
          </cell>
          <cell r="AX404">
            <v>34650</v>
          </cell>
          <cell r="AY404" t="str">
            <v/>
          </cell>
          <cell r="AZ404" t="str">
            <v/>
          </cell>
          <cell r="BA404" t="str">
            <v/>
          </cell>
          <cell r="BB404" t="str">
            <v/>
          </cell>
          <cell r="BC404">
            <v>49556</v>
          </cell>
          <cell r="BD404" t="str">
            <v>No</v>
          </cell>
          <cell r="BF404" t="str">
            <v>Laptop, Auto utilitario, Celular</v>
          </cell>
          <cell r="BI404" t="str">
            <v>Si</v>
          </cell>
          <cell r="BJ404" t="str">
            <v>Oxxo Zumpango</v>
          </cell>
        </row>
        <row r="405">
          <cell r="H405">
            <v>3006258</v>
          </cell>
          <cell r="I405" t="str">
            <v>Berenice Montoya Piña</v>
          </cell>
          <cell r="J405">
            <v>1</v>
          </cell>
          <cell r="K405" t="str">
            <v>PLANTA FIJO</v>
          </cell>
          <cell r="L405">
            <v>98</v>
          </cell>
          <cell r="M405" t="str">
            <v>EQUIPO BASICO</v>
          </cell>
          <cell r="N405">
            <v>43</v>
          </cell>
          <cell r="O405" t="str">
            <v>OPS. COMERCIO</v>
          </cell>
          <cell r="P405" t="str">
            <v>O388</v>
          </cell>
          <cell r="Q405" t="str">
            <v>RN</v>
          </cell>
          <cell r="R405" t="str">
            <v>31MYQ</v>
          </cell>
          <cell r="S405" t="str">
            <v>Pachuca MTW</v>
          </cell>
          <cell r="T405">
            <v>1913328</v>
          </cell>
          <cell r="U405" t="str">
            <v>OPERACIONES 7</v>
          </cell>
          <cell r="V405">
            <v>1940596</v>
          </cell>
          <cell r="W405" t="str">
            <v>ASESOR TIENDA</v>
          </cell>
          <cell r="X405">
            <v>4752</v>
          </cell>
          <cell r="Y405" t="str">
            <v>ASESOR TIENDA</v>
          </cell>
          <cell r="Z405" t="str">
            <v>32KAPO1771</v>
          </cell>
          <cell r="AA405">
            <v>31850</v>
          </cell>
          <cell r="AB405">
            <v>42107</v>
          </cell>
          <cell r="AC405" t="str">
            <v>B5</v>
          </cell>
          <cell r="AD405" t="str">
            <v>EMPLEADOS OXXO</v>
          </cell>
          <cell r="AE405" t="str">
            <v>Z3</v>
          </cell>
          <cell r="AF405" t="str">
            <v>ZONA ECONOMICA C</v>
          </cell>
          <cell r="AG405" t="str">
            <v>NIVEL 13</v>
          </cell>
          <cell r="AH405" t="str">
            <v>19.06.1984</v>
          </cell>
          <cell r="AI405" t="str">
            <v>SOLTER</v>
          </cell>
          <cell r="AJ405">
            <v>1473388</v>
          </cell>
          <cell r="AK405" t="str">
            <v>Alejandro Salas Coronado</v>
          </cell>
          <cell r="AL405" t="str">
            <v>Operaciones</v>
          </cell>
          <cell r="AM405">
            <v>881</v>
          </cell>
          <cell r="AO405" t="str">
            <v>Si</v>
          </cell>
          <cell r="AQ405" t="str">
            <v>Asesor Tienda</v>
          </cell>
          <cell r="AR405" t="str">
            <v>NIVEL 13</v>
          </cell>
          <cell r="AS405" t="str">
            <v>Operaciones</v>
          </cell>
          <cell r="AT405" t="str">
            <v>Plaza</v>
          </cell>
          <cell r="AU405" t="str">
            <v xml:space="preserve">Bloque 1 </v>
          </cell>
          <cell r="AV405" t="str">
            <v>No</v>
          </cell>
          <cell r="AX405">
            <v>31850</v>
          </cell>
          <cell r="AY405" t="str">
            <v/>
          </cell>
          <cell r="AZ405" t="str">
            <v/>
          </cell>
          <cell r="BA405" t="str">
            <v/>
          </cell>
          <cell r="BB405" t="str">
            <v/>
          </cell>
          <cell r="BC405">
            <v>49556</v>
          </cell>
          <cell r="BD405" t="str">
            <v>No</v>
          </cell>
          <cell r="BF405" t="str">
            <v>Laptop, Auto utilitario, Celular</v>
          </cell>
          <cell r="BI405" t="str">
            <v>Si</v>
          </cell>
          <cell r="BJ405" t="str">
            <v>Oxxo Pachuca</v>
          </cell>
        </row>
        <row r="406">
          <cell r="H406">
            <v>3465654</v>
          </cell>
          <cell r="I406" t="str">
            <v>Beatriz Guerrero Cruz</v>
          </cell>
          <cell r="J406">
            <v>1</v>
          </cell>
          <cell r="K406" t="str">
            <v>PLANTA FIJO</v>
          </cell>
          <cell r="L406">
            <v>98</v>
          </cell>
          <cell r="M406" t="str">
            <v>EQUIPO BASICO</v>
          </cell>
          <cell r="N406">
            <v>43</v>
          </cell>
          <cell r="O406" t="str">
            <v>OPS. COMERCIO</v>
          </cell>
          <cell r="P406" t="str">
            <v>O388</v>
          </cell>
          <cell r="Q406" t="str">
            <v>RN</v>
          </cell>
          <cell r="R406" t="str">
            <v>31MYQ</v>
          </cell>
          <cell r="S406" t="str">
            <v>Pachuca MTW</v>
          </cell>
          <cell r="T406">
            <v>76798</v>
          </cell>
          <cell r="U406" t="str">
            <v>OPERACIONES 4</v>
          </cell>
          <cell r="V406">
            <v>328220</v>
          </cell>
          <cell r="W406" t="str">
            <v>ASESOR TIENDA</v>
          </cell>
          <cell r="X406">
            <v>4752</v>
          </cell>
          <cell r="Y406" t="str">
            <v>ASESOR TIENDA</v>
          </cell>
          <cell r="Z406" t="str">
            <v>32KAPO1771</v>
          </cell>
          <cell r="AA406">
            <v>34290</v>
          </cell>
          <cell r="AB406">
            <v>43033</v>
          </cell>
          <cell r="AC406" t="str">
            <v>B5</v>
          </cell>
          <cell r="AD406" t="str">
            <v>EMPLEADOS OXXO</v>
          </cell>
          <cell r="AE406" t="str">
            <v>Z3</v>
          </cell>
          <cell r="AF406" t="str">
            <v>ZONA ECONOMICA C</v>
          </cell>
          <cell r="AG406" t="str">
            <v>NIVEL 13</v>
          </cell>
          <cell r="AH406" t="str">
            <v>02.12.1983</v>
          </cell>
          <cell r="AI406" t="str">
            <v>U LIBR</v>
          </cell>
          <cell r="AJ406">
            <v>1473388</v>
          </cell>
          <cell r="AK406" t="str">
            <v>Alejandro Salas Coronado</v>
          </cell>
          <cell r="AL406" t="str">
            <v>Operaciones</v>
          </cell>
          <cell r="AM406">
            <v>881</v>
          </cell>
          <cell r="AO406" t="str">
            <v>Si</v>
          </cell>
          <cell r="AQ406" t="str">
            <v>Asesor Tienda</v>
          </cell>
          <cell r="AR406" t="str">
            <v>NIVEL 13</v>
          </cell>
          <cell r="AS406" t="str">
            <v>Operaciones</v>
          </cell>
          <cell r="AT406" t="str">
            <v>Plaza</v>
          </cell>
          <cell r="AU406" t="str">
            <v xml:space="preserve">Bloque 1 </v>
          </cell>
          <cell r="AV406" t="str">
            <v>No</v>
          </cell>
          <cell r="AX406">
            <v>34290</v>
          </cell>
          <cell r="AY406" t="str">
            <v/>
          </cell>
          <cell r="AZ406" t="str">
            <v/>
          </cell>
          <cell r="BA406" t="str">
            <v/>
          </cell>
          <cell r="BB406" t="str">
            <v/>
          </cell>
          <cell r="BC406">
            <v>49556</v>
          </cell>
          <cell r="BD406" t="str">
            <v>No</v>
          </cell>
          <cell r="BF406" t="str">
            <v>Laptop, Auto utilitario, Celular</v>
          </cell>
          <cell r="BI406" t="str">
            <v>Si</v>
          </cell>
          <cell r="BJ406" t="str">
            <v>Oxxo Pachuca</v>
          </cell>
        </row>
        <row r="407">
          <cell r="H407">
            <v>1020325</v>
          </cell>
          <cell r="I407" t="str">
            <v>Beatriz Adriana Rocha Bonilla</v>
          </cell>
          <cell r="J407">
            <v>1</v>
          </cell>
          <cell r="K407" t="str">
            <v>PLANTA FIJO</v>
          </cell>
          <cell r="L407">
            <v>30</v>
          </cell>
          <cell r="M407" t="str">
            <v>GERENTE AREA</v>
          </cell>
          <cell r="N407">
            <v>10</v>
          </cell>
          <cell r="O407" t="str">
            <v>FINZAS Y ADMON</v>
          </cell>
          <cell r="P407" t="str">
            <v>O388</v>
          </cell>
          <cell r="Q407" t="str">
            <v>RN</v>
          </cell>
          <cell r="R407" t="str">
            <v>31MXY</v>
          </cell>
          <cell r="S407" t="str">
            <v>Mexico Ajusco MTW</v>
          </cell>
          <cell r="T407">
            <v>204198</v>
          </cell>
          <cell r="U407" t="str">
            <v>ADMINISTRATIVO MEXICO AJUSCO</v>
          </cell>
          <cell r="V407">
            <v>2496595</v>
          </cell>
          <cell r="W407" t="str">
            <v>GERENTE ADMINISTRATIVO</v>
          </cell>
          <cell r="X407">
            <v>4014</v>
          </cell>
          <cell r="Y407" t="str">
            <v>GERENTE JR ADMINISTRATIVO</v>
          </cell>
          <cell r="Z407" t="str">
            <v>31AAJO1271</v>
          </cell>
          <cell r="AA407">
            <v>75250</v>
          </cell>
          <cell r="AB407">
            <v>38626</v>
          </cell>
          <cell r="AC407" t="str">
            <v>B4</v>
          </cell>
          <cell r="AD407" t="str">
            <v>FEMSA EJECUTIVOS</v>
          </cell>
          <cell r="AE407" t="str">
            <v>W4</v>
          </cell>
          <cell r="AF407" t="str">
            <v>GERENTE</v>
          </cell>
          <cell r="AG407" t="str">
            <v>G     15</v>
          </cell>
          <cell r="AH407" t="str">
            <v>13.11.1976</v>
          </cell>
          <cell r="AI407" t="str">
            <v>SOLTER</v>
          </cell>
          <cell r="AJ407">
            <v>549901</v>
          </cell>
          <cell r="AK407" t="str">
            <v>Erick Guillermo Quirarte Fernandez</v>
          </cell>
          <cell r="AL407" t="str">
            <v>Administrativo</v>
          </cell>
          <cell r="AM407" t="e">
            <v>#N/A</v>
          </cell>
          <cell r="AO407" t="str">
            <v>Si</v>
          </cell>
          <cell r="AQ407" t="str">
            <v>Gte Reg Administrativo</v>
          </cell>
          <cell r="AR407">
            <v>0</v>
          </cell>
          <cell r="AS407" t="str">
            <v>Administrativo</v>
          </cell>
          <cell r="AT407" t="str">
            <v>Región</v>
          </cell>
          <cell r="AU407" t="str">
            <v xml:space="preserve">Bloque 1 </v>
          </cell>
          <cell r="AV407" t="str">
            <v>No</v>
          </cell>
          <cell r="AX407">
            <v>75250</v>
          </cell>
          <cell r="AY407" t="str">
            <v/>
          </cell>
          <cell r="AZ407" t="str">
            <v/>
          </cell>
          <cell r="BA407" t="str">
            <v/>
          </cell>
          <cell r="BB407" t="str">
            <v/>
          </cell>
          <cell r="BC407" t="e">
            <v>#N/A</v>
          </cell>
          <cell r="BD407" t="str">
            <v>Si</v>
          </cell>
          <cell r="BF407" t="str">
            <v>Laptop, Bono Auto, Celular</v>
          </cell>
          <cell r="BG407" t="str">
            <v>Destino Pachuca</v>
          </cell>
          <cell r="BI407" t="str">
            <v>Si</v>
          </cell>
          <cell r="BJ407" t="str">
            <v>Oxxo Region Centro Norte</v>
          </cell>
        </row>
        <row r="408">
          <cell r="H408">
            <v>3574934</v>
          </cell>
          <cell r="I408" t="str">
            <v>Axel Antonio Dominguez Hernandez</v>
          </cell>
          <cell r="J408">
            <v>1</v>
          </cell>
          <cell r="K408" t="str">
            <v>PLANTA FIJO</v>
          </cell>
          <cell r="L408">
            <v>7</v>
          </cell>
          <cell r="M408" t="str">
            <v>EMPLEADO</v>
          </cell>
          <cell r="N408">
            <v>43</v>
          </cell>
          <cell r="O408" t="str">
            <v>OPS. COMERCIO</v>
          </cell>
          <cell r="P408" t="str">
            <v>O388</v>
          </cell>
          <cell r="Q408" t="str">
            <v>RN</v>
          </cell>
          <cell r="R408" t="str">
            <v>31MYQ</v>
          </cell>
          <cell r="S408" t="str">
            <v>Pachuca MTW</v>
          </cell>
          <cell r="T408">
            <v>1938279</v>
          </cell>
          <cell r="U408" t="str">
            <v>OPERACIONES PACHUCA</v>
          </cell>
          <cell r="V408">
            <v>274809</v>
          </cell>
          <cell r="W408" t="str">
            <v>ENCARGADO PROTECCION PATRIMONIAL</v>
          </cell>
          <cell r="X408">
            <v>110216</v>
          </cell>
          <cell r="Y408" t="str">
            <v>ENCARGADO PROTECCION PATRIMONIAL</v>
          </cell>
          <cell r="Z408" t="str">
            <v>32KAPO1771</v>
          </cell>
          <cell r="AA408" t="e">
            <v>#N/A</v>
          </cell>
          <cell r="AB408">
            <v>43255</v>
          </cell>
          <cell r="AC408" t="str">
            <v>B5</v>
          </cell>
          <cell r="AD408" t="str">
            <v>EMPLEADOS OXXO</v>
          </cell>
          <cell r="AE408" t="str">
            <v>Z3</v>
          </cell>
          <cell r="AF408" t="str">
            <v>ZONA ECONOMICA C</v>
          </cell>
          <cell r="AG408" t="str">
            <v>NIVEL 11</v>
          </cell>
          <cell r="AH408" t="str">
            <v>04.09.1993</v>
          </cell>
          <cell r="AI408" t="str">
            <v>CASADO</v>
          </cell>
          <cell r="AJ408">
            <v>3248027</v>
          </cell>
          <cell r="AK408" t="str">
            <v>Alejandro Francisco Velez Monroy</v>
          </cell>
          <cell r="AL408" t="str">
            <v>RRHH</v>
          </cell>
          <cell r="AM408">
            <v>122</v>
          </cell>
          <cell r="AO408" t="str">
            <v>No</v>
          </cell>
          <cell r="AP408" t="str">
            <v>BAJA</v>
          </cell>
          <cell r="AR408" t="str">
            <v/>
          </cell>
          <cell r="AS408" t="str">
            <v/>
          </cell>
          <cell r="AT408" t="str">
            <v/>
          </cell>
          <cell r="AU408" t="str">
            <v/>
          </cell>
          <cell r="AV408" t="str">
            <v>Si</v>
          </cell>
          <cell r="AW408" t="str">
            <v>DEMOCIÓN</v>
          </cell>
          <cell r="AX408">
            <v>0</v>
          </cell>
          <cell r="AY408" t="str">
            <v/>
          </cell>
          <cell r="AZ408" t="str">
            <v/>
          </cell>
          <cell r="BA408" t="e">
            <v>#N/A</v>
          </cell>
          <cell r="BB408" t="str">
            <v/>
          </cell>
          <cell r="BC408" t="e">
            <v>#N/A</v>
          </cell>
          <cell r="BD408" t="str">
            <v>No</v>
          </cell>
          <cell r="BI408" t="str">
            <v>No</v>
          </cell>
        </row>
        <row r="409">
          <cell r="H409">
            <v>3423677</v>
          </cell>
          <cell r="I409" t="str">
            <v>Aurora Campos Castillo</v>
          </cell>
          <cell r="J409">
            <v>2</v>
          </cell>
          <cell r="K409" t="str">
            <v>PLANTA VARIABLE</v>
          </cell>
          <cell r="L409">
            <v>48</v>
          </cell>
          <cell r="M409" t="str">
            <v>EMPLEADO CUADRILLA</v>
          </cell>
          <cell r="N409">
            <v>37</v>
          </cell>
          <cell r="O409" t="str">
            <v>AUDITOR INVENT.</v>
          </cell>
          <cell r="P409" t="str">
            <v>O388</v>
          </cell>
          <cell r="Q409" t="str">
            <v>RX</v>
          </cell>
          <cell r="R409" t="str">
            <v>31MYQ</v>
          </cell>
          <cell r="S409" t="str">
            <v>Pachuca MTW</v>
          </cell>
          <cell r="T409">
            <v>1938292</v>
          </cell>
          <cell r="U409" t="str">
            <v>ADMINISTRATIVO PACHUCA</v>
          </cell>
          <cell r="V409">
            <v>2219871</v>
          </cell>
          <cell r="W409" t="str">
            <v>AUDITOR INVENTARIOS</v>
          </cell>
          <cell r="X409">
            <v>4363</v>
          </cell>
          <cell r="Y409" t="str">
            <v>AUDITOR INVENTARIOS</v>
          </cell>
          <cell r="Z409" t="str">
            <v>31PDPO1771</v>
          </cell>
          <cell r="AA409">
            <v>13120</v>
          </cell>
          <cell r="AB409">
            <v>43234</v>
          </cell>
          <cell r="AC409" t="str">
            <v>B5</v>
          </cell>
          <cell r="AD409" t="str">
            <v>EMPLEADOS OXXO</v>
          </cell>
          <cell r="AE409" t="str">
            <v>Z3</v>
          </cell>
          <cell r="AF409" t="str">
            <v>ZONA ECONOMICA C</v>
          </cell>
          <cell r="AG409" t="str">
            <v>NIVEL 06</v>
          </cell>
          <cell r="AH409" t="str">
            <v>15.04.1993</v>
          </cell>
          <cell r="AI409" t="str">
            <v>SOLTER</v>
          </cell>
          <cell r="AJ409">
            <v>1898368</v>
          </cell>
          <cell r="AK409" t="str">
            <v>Osiris Lucio Pacheco Garcia</v>
          </cell>
          <cell r="AL409" t="str">
            <v>Administrativo</v>
          </cell>
          <cell r="AM409">
            <v>904</v>
          </cell>
          <cell r="AO409" t="str">
            <v>Si</v>
          </cell>
          <cell r="AQ409" t="str">
            <v>Auditor Inventarios Ctrl</v>
          </cell>
          <cell r="AR409" t="str">
            <v>NIVEL 07</v>
          </cell>
          <cell r="AS409" t="str">
            <v>Administrativo</v>
          </cell>
          <cell r="AT409" t="str">
            <v>Región</v>
          </cell>
          <cell r="AU409" t="str">
            <v>Bloque 2</v>
          </cell>
          <cell r="AV409" t="str">
            <v>Si</v>
          </cell>
          <cell r="AW409" t="str">
            <v>PROMOCIÓN</v>
          </cell>
          <cell r="AX409">
            <v>13120</v>
          </cell>
          <cell r="AY409" t="str">
            <v/>
          </cell>
          <cell r="AZ409">
            <v>20992</v>
          </cell>
          <cell r="BA409">
            <v>0.6</v>
          </cell>
          <cell r="BB409">
            <v>0</v>
          </cell>
          <cell r="BC409">
            <v>20462</v>
          </cell>
          <cell r="BD409" t="str">
            <v>No</v>
          </cell>
          <cell r="BF409" t="str">
            <v>Desktop por región, Celular</v>
          </cell>
          <cell r="BI409" t="str">
            <v>Si</v>
          </cell>
          <cell r="BJ409" t="str">
            <v>Oxxo Region Centro Norte</v>
          </cell>
        </row>
        <row r="410">
          <cell r="H410">
            <v>5108472</v>
          </cell>
          <cell r="I410" t="str">
            <v>AURELIO RAÚL Rergis Villafaña</v>
          </cell>
          <cell r="J410">
            <v>1</v>
          </cell>
          <cell r="K410" t="str">
            <v>PLANTA FIJO</v>
          </cell>
          <cell r="L410">
            <v>7</v>
          </cell>
          <cell r="M410" t="str">
            <v>EMPLEADO</v>
          </cell>
          <cell r="N410">
            <v>43</v>
          </cell>
          <cell r="O410" t="str">
            <v>OPS. COMERCIO</v>
          </cell>
          <cell r="P410" t="str">
            <v>O388</v>
          </cell>
          <cell r="Q410" t="str">
            <v>RN</v>
          </cell>
          <cell r="R410" t="str">
            <v>31MYQ</v>
          </cell>
          <cell r="S410" t="str">
            <v>Pachuca MTW</v>
          </cell>
          <cell r="T410">
            <v>1938279</v>
          </cell>
          <cell r="U410" t="str">
            <v>OPERACIONES PACHUCA</v>
          </cell>
          <cell r="V410">
            <v>6097145</v>
          </cell>
          <cell r="W410" t="str">
            <v>ASESOR TI</v>
          </cell>
          <cell r="X410">
            <v>57069</v>
          </cell>
          <cell r="Y410" t="str">
            <v>ENCARGADO</v>
          </cell>
          <cell r="Z410" t="str">
            <v>32KAPO1771</v>
          </cell>
          <cell r="AA410">
            <v>26100</v>
          </cell>
          <cell r="AB410">
            <v>44662</v>
          </cell>
          <cell r="AC410" t="str">
            <v>B5</v>
          </cell>
          <cell r="AD410" t="str">
            <v>EMPLEADOS OXXO</v>
          </cell>
          <cell r="AE410" t="str">
            <v>Z3</v>
          </cell>
          <cell r="AF410" t="str">
            <v>ZONA ECONOMICA C</v>
          </cell>
          <cell r="AG410" t="str">
            <v>NIVEL 11</v>
          </cell>
          <cell r="AH410" t="str">
            <v>20.03.1991</v>
          </cell>
          <cell r="AI410" t="str">
            <v>SOLTER</v>
          </cell>
          <cell r="AJ410">
            <v>659768</v>
          </cell>
          <cell r="AK410" t="str">
            <v>Cesar Luis Camargo Cruz</v>
          </cell>
          <cell r="AL410" t="str">
            <v>Administrativo</v>
          </cell>
          <cell r="AO410" t="str">
            <v>Si</v>
          </cell>
          <cell r="AQ410" t="str">
            <v>Asesor TI</v>
          </cell>
          <cell r="AR410" t="str">
            <v>NIVEL 11</v>
          </cell>
          <cell r="AS410" t="str">
            <v>Administrativo</v>
          </cell>
          <cell r="AT410" t="str">
            <v>Plaza</v>
          </cell>
          <cell r="AU410" t="str">
            <v>Bloque 2</v>
          </cell>
          <cell r="AV410" t="str">
            <v>No</v>
          </cell>
          <cell r="AX410">
            <v>26100</v>
          </cell>
          <cell r="AY410" t="str">
            <v/>
          </cell>
          <cell r="AZ410" t="str">
            <v/>
          </cell>
          <cell r="BA410" t="str">
            <v/>
          </cell>
          <cell r="BB410" t="str">
            <v/>
          </cell>
          <cell r="BC410">
            <v>36894</v>
          </cell>
          <cell r="BD410" t="str">
            <v>No</v>
          </cell>
          <cell r="BF410" t="str">
            <v>Laptop, Auto utilitario, Celular</v>
          </cell>
          <cell r="BI410" t="str">
            <v>Si</v>
          </cell>
          <cell r="BJ410" t="str">
            <v>Oxxo Naucalpan</v>
          </cell>
        </row>
        <row r="411">
          <cell r="H411">
            <v>1912035</v>
          </cell>
          <cell r="I411" t="str">
            <v>Augusto Michel Quiroz Castillo</v>
          </cell>
          <cell r="J411">
            <v>1</v>
          </cell>
          <cell r="K411" t="str">
            <v>PLANTA FIJO</v>
          </cell>
          <cell r="L411">
            <v>98</v>
          </cell>
          <cell r="M411" t="str">
            <v>EQUIPO BASICO</v>
          </cell>
          <cell r="N411">
            <v>43</v>
          </cell>
          <cell r="O411" t="str">
            <v>OPS. COMERCIO</v>
          </cell>
          <cell r="P411" t="str">
            <v>O388</v>
          </cell>
          <cell r="Q411" t="str">
            <v>RN</v>
          </cell>
          <cell r="R411" t="str">
            <v>31MXZ</v>
          </cell>
          <cell r="S411" t="str">
            <v>Mexico Oriente MTW</v>
          </cell>
          <cell r="T411">
            <v>204367</v>
          </cell>
          <cell r="U411" t="str">
            <v>OPERACIONES 3</v>
          </cell>
          <cell r="V411">
            <v>2218822</v>
          </cell>
          <cell r="W411" t="str">
            <v>ASESOR TIENDA</v>
          </cell>
          <cell r="X411">
            <v>4752</v>
          </cell>
          <cell r="Y411" t="str">
            <v>ASESOR TIENDA</v>
          </cell>
          <cell r="Z411" t="str">
            <v>32OOJO1271</v>
          </cell>
          <cell r="AA411">
            <v>41580</v>
          </cell>
          <cell r="AB411">
            <v>44034</v>
          </cell>
          <cell r="AC411" t="str">
            <v>B5</v>
          </cell>
          <cell r="AD411" t="str">
            <v>EMPLEADOS OXXO</v>
          </cell>
          <cell r="AE411" t="str">
            <v>Z1</v>
          </cell>
          <cell r="AF411" t="str">
            <v>ZONA ECONOMICA A</v>
          </cell>
          <cell r="AG411" t="str">
            <v>NIVEL 13</v>
          </cell>
          <cell r="AH411" t="str">
            <v>18.08.1987</v>
          </cell>
          <cell r="AI411" t="str">
            <v>CASADO</v>
          </cell>
          <cell r="AJ411">
            <v>223449</v>
          </cell>
          <cell r="AK411" t="str">
            <v>Elizabeth Garcia Lopez</v>
          </cell>
          <cell r="AL411" t="str">
            <v>Operaciones</v>
          </cell>
          <cell r="AM411">
            <v>1035</v>
          </cell>
          <cell r="AO411" t="str">
            <v>Si</v>
          </cell>
          <cell r="AQ411" t="str">
            <v>Asesor Tienda</v>
          </cell>
          <cell r="AR411" t="str">
            <v>NIVEL 13</v>
          </cell>
          <cell r="AS411" t="str">
            <v>Operaciones</v>
          </cell>
          <cell r="AT411" t="str">
            <v>Plaza</v>
          </cell>
          <cell r="AU411" t="str">
            <v xml:space="preserve">Bloque 1 </v>
          </cell>
          <cell r="AV411" t="str">
            <v>No</v>
          </cell>
          <cell r="AX411">
            <v>41580</v>
          </cell>
          <cell r="AY411">
            <v>0.85997931747673217</v>
          </cell>
          <cell r="AZ411" t="str">
            <v/>
          </cell>
          <cell r="BA411" t="str">
            <v/>
          </cell>
          <cell r="BB411" t="str">
            <v/>
          </cell>
          <cell r="BC411">
            <v>62855</v>
          </cell>
          <cell r="BD411" t="str">
            <v>No</v>
          </cell>
          <cell r="BF411" t="str">
            <v>Laptop, Auto utilitario, Celular</v>
          </cell>
          <cell r="BI411" t="str">
            <v>Si</v>
          </cell>
          <cell r="BJ411" t="str">
            <v>Oxxo Gustavo A Madero</v>
          </cell>
        </row>
        <row r="412">
          <cell r="H412">
            <v>1995242</v>
          </cell>
          <cell r="I412" t="str">
            <v>Arturo Franco Garcia</v>
          </cell>
          <cell r="J412">
            <v>2</v>
          </cell>
          <cell r="K412" t="str">
            <v>PLANTA VARIABLE</v>
          </cell>
          <cell r="L412">
            <v>48</v>
          </cell>
          <cell r="M412" t="str">
            <v>EMPLEADO CUADRILLA</v>
          </cell>
          <cell r="N412">
            <v>37</v>
          </cell>
          <cell r="O412" t="str">
            <v>AUDITOR INVENT.</v>
          </cell>
          <cell r="P412" t="str">
            <v>O388</v>
          </cell>
          <cell r="Q412" t="str">
            <v>RX</v>
          </cell>
          <cell r="R412" t="str">
            <v>31MYQ</v>
          </cell>
          <cell r="S412" t="str">
            <v>Pachuca MTW</v>
          </cell>
          <cell r="T412">
            <v>1938292</v>
          </cell>
          <cell r="U412" t="str">
            <v>ADMINISTRATIVO PACHUCA</v>
          </cell>
          <cell r="V412">
            <v>2000134</v>
          </cell>
          <cell r="W412" t="str">
            <v>AUDITOR INVENTARIOS</v>
          </cell>
          <cell r="X412">
            <v>4363</v>
          </cell>
          <cell r="Y412" t="str">
            <v>AUDITOR INVENTARIOS</v>
          </cell>
          <cell r="Z412" t="str">
            <v>31PDPO1771</v>
          </cell>
          <cell r="AA412">
            <v>12570</v>
          </cell>
          <cell r="AB412">
            <v>41897</v>
          </cell>
          <cell r="AC412" t="str">
            <v>B5</v>
          </cell>
          <cell r="AD412" t="str">
            <v>EMPLEADOS OXXO</v>
          </cell>
          <cell r="AE412" t="str">
            <v>Z3</v>
          </cell>
          <cell r="AF412" t="str">
            <v>ZONA ECONOMICA C</v>
          </cell>
          <cell r="AG412" t="str">
            <v>NIVEL 06</v>
          </cell>
          <cell r="AH412" t="str">
            <v>30.06.1980</v>
          </cell>
          <cell r="AI412" t="str">
            <v>SOLTER</v>
          </cell>
          <cell r="AJ412">
            <v>1514273</v>
          </cell>
          <cell r="AK412" t="str">
            <v>Marco Antonio Perez Sanchez</v>
          </cell>
          <cell r="AL412" t="str">
            <v>Administrativo</v>
          </cell>
          <cell r="AM412">
            <v>695</v>
          </cell>
          <cell r="AO412" t="str">
            <v>Si</v>
          </cell>
          <cell r="AQ412" t="str">
            <v>Auditor Inventarios Ctrl</v>
          </cell>
          <cell r="AR412" t="str">
            <v>NIVEL 07</v>
          </cell>
          <cell r="AS412" t="str">
            <v>Administrativo</v>
          </cell>
          <cell r="AT412" t="str">
            <v>Región</v>
          </cell>
          <cell r="AU412" t="str">
            <v>Bloque 2</v>
          </cell>
          <cell r="AV412" t="str">
            <v>Si</v>
          </cell>
          <cell r="AW412" t="str">
            <v>PROMOCIÓN</v>
          </cell>
          <cell r="AX412">
            <v>12570</v>
          </cell>
          <cell r="AY412" t="str">
            <v/>
          </cell>
          <cell r="AZ412">
            <v>20112</v>
          </cell>
          <cell r="BA412">
            <v>0.6</v>
          </cell>
          <cell r="BB412">
            <v>0</v>
          </cell>
          <cell r="BC412">
            <v>20462</v>
          </cell>
          <cell r="BD412" t="str">
            <v>No</v>
          </cell>
          <cell r="BF412" t="str">
            <v>Desktop por región, Celular</v>
          </cell>
          <cell r="BI412" t="str">
            <v>Si</v>
          </cell>
          <cell r="BJ412" t="str">
            <v>Oxxo Region Centro Norte</v>
          </cell>
        </row>
        <row r="413">
          <cell r="H413">
            <v>3290186</v>
          </cell>
          <cell r="I413" t="str">
            <v>ARTURO CAMPERO AGUILAR</v>
          </cell>
          <cell r="J413">
            <v>1</v>
          </cell>
          <cell r="K413" t="str">
            <v>PLANTA FIJO</v>
          </cell>
          <cell r="L413">
            <v>98</v>
          </cell>
          <cell r="M413" t="str">
            <v>EQUIPO BASICO</v>
          </cell>
          <cell r="N413">
            <v>43</v>
          </cell>
          <cell r="O413" t="str">
            <v>OPS. COMERCIO</v>
          </cell>
          <cell r="P413" t="str">
            <v>O388</v>
          </cell>
          <cell r="Q413" t="str">
            <v>RN</v>
          </cell>
          <cell r="R413" t="str">
            <v>31MYB</v>
          </cell>
          <cell r="S413" t="str">
            <v>Mexico Satelite MTW</v>
          </cell>
          <cell r="T413">
            <v>1981340</v>
          </cell>
          <cell r="U413" t="str">
            <v>OPERACIONES 15</v>
          </cell>
          <cell r="V413">
            <v>2565539</v>
          </cell>
          <cell r="W413" t="str">
            <v>ASESOR TIENDA</v>
          </cell>
          <cell r="X413">
            <v>4752</v>
          </cell>
          <cell r="Y413" t="str">
            <v>ASESOR TIENDA</v>
          </cell>
          <cell r="Z413" t="str">
            <v>32SOJO1271</v>
          </cell>
          <cell r="AA413">
            <v>40540</v>
          </cell>
          <cell r="AB413">
            <v>43605</v>
          </cell>
          <cell r="AC413" t="str">
            <v>B5</v>
          </cell>
          <cell r="AD413" t="str">
            <v>EMPLEADOS OXXO</v>
          </cell>
          <cell r="AE413" t="str">
            <v>Z1</v>
          </cell>
          <cell r="AF413" t="str">
            <v>ZONA ECONOMICA A</v>
          </cell>
          <cell r="AG413" t="str">
            <v>NIVEL 13</v>
          </cell>
          <cell r="AH413" t="str">
            <v>19.12.1980</v>
          </cell>
          <cell r="AI413" t="str">
            <v>DIVORC</v>
          </cell>
          <cell r="AJ413">
            <v>114078</v>
          </cell>
          <cell r="AK413" t="str">
            <v>Paula Cordero Rivera</v>
          </cell>
          <cell r="AL413" t="str">
            <v>Operaciones</v>
          </cell>
          <cell r="AM413">
            <v>319</v>
          </cell>
          <cell r="AO413" t="str">
            <v>Si</v>
          </cell>
          <cell r="AQ413" t="str">
            <v>Asesor Tienda</v>
          </cell>
          <cell r="AR413" t="str">
            <v>NIVEL 13</v>
          </cell>
          <cell r="AS413" t="str">
            <v>Operaciones</v>
          </cell>
          <cell r="AT413" t="str">
            <v>Plaza</v>
          </cell>
          <cell r="AU413" t="str">
            <v xml:space="preserve">Bloque 1 </v>
          </cell>
          <cell r="AV413" t="str">
            <v>No</v>
          </cell>
          <cell r="AX413">
            <v>40540</v>
          </cell>
          <cell r="AY413">
            <v>0.83846949327817999</v>
          </cell>
          <cell r="AZ413" t="str">
            <v/>
          </cell>
          <cell r="BA413" t="str">
            <v/>
          </cell>
          <cell r="BB413" t="str">
            <v/>
          </cell>
          <cell r="BC413">
            <v>62855</v>
          </cell>
          <cell r="BD413" t="str">
            <v>No</v>
          </cell>
          <cell r="BF413" t="str">
            <v>Laptop, Auto utilitario, Celular</v>
          </cell>
          <cell r="BI413" t="str">
            <v>Si</v>
          </cell>
          <cell r="BJ413" t="str">
            <v>Oxxo Izcalli</v>
          </cell>
        </row>
        <row r="414">
          <cell r="H414">
            <v>3710500</v>
          </cell>
          <cell r="I414" t="str">
            <v>ARTEMIO ACOSTA GALLAGA</v>
          </cell>
          <cell r="J414">
            <v>2</v>
          </cell>
          <cell r="K414" t="str">
            <v>PLANTA VARIABLE</v>
          </cell>
          <cell r="L414">
            <v>48</v>
          </cell>
          <cell r="M414" t="str">
            <v>EMPLEADO CUADRILLA</v>
          </cell>
          <cell r="N414">
            <v>37</v>
          </cell>
          <cell r="O414" t="str">
            <v>AUDITOR INVENT.</v>
          </cell>
          <cell r="P414" t="str">
            <v>O388</v>
          </cell>
          <cell r="Q414" t="str">
            <v>RX</v>
          </cell>
          <cell r="R414" t="str">
            <v>31MYB</v>
          </cell>
          <cell r="S414" t="str">
            <v>Mexico Satelite MTW</v>
          </cell>
          <cell r="T414">
            <v>204461</v>
          </cell>
          <cell r="U414" t="str">
            <v>ADMINISTRATIVO MEXICO SATELITE</v>
          </cell>
          <cell r="V414">
            <v>90992</v>
          </cell>
          <cell r="W414" t="str">
            <v>AUDITOR INVENTARIOS</v>
          </cell>
          <cell r="X414">
            <v>4363</v>
          </cell>
          <cell r="Y414" t="str">
            <v>AUDITOR INVENTARIOS</v>
          </cell>
          <cell r="Z414" t="str">
            <v>31HSWO1271</v>
          </cell>
          <cell r="AA414">
            <v>14240</v>
          </cell>
          <cell r="AB414">
            <v>43710</v>
          </cell>
          <cell r="AC414" t="str">
            <v>B5</v>
          </cell>
          <cell r="AD414" t="str">
            <v>EMPLEADOS OXXO</v>
          </cell>
          <cell r="AE414" t="str">
            <v>Z1</v>
          </cell>
          <cell r="AF414" t="str">
            <v>ZONA ECONOMICA A</v>
          </cell>
          <cell r="AG414" t="str">
            <v>NIVEL 06</v>
          </cell>
          <cell r="AH414" t="str">
            <v>20.10.1989</v>
          </cell>
          <cell r="AI414" t="str">
            <v>CASADO</v>
          </cell>
          <cell r="AJ414">
            <v>1585066</v>
          </cell>
          <cell r="AK414" t="str">
            <v>Leopoldo Piedra Flores</v>
          </cell>
          <cell r="AL414" t="str">
            <v>Administrativo</v>
          </cell>
          <cell r="AM414">
            <v>810</v>
          </cell>
          <cell r="AO414" t="str">
            <v>Si</v>
          </cell>
          <cell r="AQ414" t="str">
            <v>Auditor Inventarios</v>
          </cell>
          <cell r="AR414" t="str">
            <v>NIVEL 06</v>
          </cell>
          <cell r="AS414" t="str">
            <v>Administrativo</v>
          </cell>
          <cell r="AT414" t="str">
            <v>Región</v>
          </cell>
          <cell r="AU414" t="str">
            <v>Bloque 2</v>
          </cell>
          <cell r="AV414" t="str">
            <v>No</v>
          </cell>
          <cell r="AX414">
            <v>14240</v>
          </cell>
          <cell r="AY414">
            <v>0.83470105509964831</v>
          </cell>
          <cell r="AZ414" t="str">
            <v/>
          </cell>
          <cell r="BA414" t="str">
            <v/>
          </cell>
          <cell r="BB414" t="str">
            <v/>
          </cell>
          <cell r="BC414">
            <v>22178</v>
          </cell>
          <cell r="BD414" t="str">
            <v>No</v>
          </cell>
          <cell r="BF414" t="str">
            <v>Desktop por región</v>
          </cell>
          <cell r="BI414" t="str">
            <v>Si</v>
          </cell>
          <cell r="BJ414" t="str">
            <v>Oxxo Region Centro Norte</v>
          </cell>
        </row>
        <row r="415">
          <cell r="H415">
            <v>3830250</v>
          </cell>
          <cell r="I415" t="str">
            <v>Armando Rodriguez Candelaria</v>
          </cell>
          <cell r="J415">
            <v>1</v>
          </cell>
          <cell r="K415" t="str">
            <v>PLANTA FIJO</v>
          </cell>
          <cell r="L415">
            <v>98</v>
          </cell>
          <cell r="M415" t="str">
            <v>EQUIPO BASICO</v>
          </cell>
          <cell r="N415">
            <v>44</v>
          </cell>
          <cell r="O415" t="str">
            <v>TIENDAS</v>
          </cell>
          <cell r="P415" t="str">
            <v>O388</v>
          </cell>
          <cell r="Q415" t="str">
            <v>RN</v>
          </cell>
          <cell r="R415" t="str">
            <v>31MYQ</v>
          </cell>
          <cell r="S415" t="str">
            <v>Pachuca MTW</v>
          </cell>
          <cell r="T415">
            <v>1977548</v>
          </cell>
          <cell r="U415" t="str">
            <v>OPERACIONES 9</v>
          </cell>
          <cell r="V415">
            <v>2496934</v>
          </cell>
          <cell r="W415" t="str">
            <v>ASESOR TIENDA</v>
          </cell>
          <cell r="X415">
            <v>4752</v>
          </cell>
          <cell r="Y415" t="str">
            <v>ASESOR TIENDA</v>
          </cell>
          <cell r="Z415" t="str">
            <v>32KAPO1771</v>
          </cell>
          <cell r="AA415">
            <v>35250</v>
          </cell>
          <cell r="AB415">
            <v>43941</v>
          </cell>
          <cell r="AC415" t="str">
            <v>B5</v>
          </cell>
          <cell r="AD415" t="str">
            <v>EMPLEADOS OXXO</v>
          </cell>
          <cell r="AE415" t="str">
            <v>Z3</v>
          </cell>
          <cell r="AF415" t="str">
            <v>ZONA ECONOMICA C</v>
          </cell>
          <cell r="AG415" t="str">
            <v>NIVEL 13</v>
          </cell>
          <cell r="AH415" t="str">
            <v>13.11.1985</v>
          </cell>
          <cell r="AI415" t="str">
            <v>CASADO</v>
          </cell>
          <cell r="AJ415">
            <v>1543947</v>
          </cell>
          <cell r="AK415" t="str">
            <v>Maria del Rosario Mariño Alvizo</v>
          </cell>
          <cell r="AL415" t="str">
            <v>Operaciones</v>
          </cell>
          <cell r="AM415">
            <v>818</v>
          </cell>
          <cell r="AO415" t="str">
            <v>Si</v>
          </cell>
          <cell r="AQ415" t="str">
            <v>Asesor Tienda</v>
          </cell>
          <cell r="AR415" t="str">
            <v>NIVEL 13</v>
          </cell>
          <cell r="AS415" t="str">
            <v>Operaciones</v>
          </cell>
          <cell r="AT415" t="str">
            <v>Plaza</v>
          </cell>
          <cell r="AU415" t="str">
            <v xml:space="preserve">Bloque 1 </v>
          </cell>
          <cell r="AV415" t="str">
            <v>No</v>
          </cell>
          <cell r="AX415">
            <v>35250</v>
          </cell>
          <cell r="AY415" t="str">
            <v/>
          </cell>
          <cell r="AZ415" t="str">
            <v/>
          </cell>
          <cell r="BA415" t="str">
            <v/>
          </cell>
          <cell r="BB415" t="str">
            <v/>
          </cell>
          <cell r="BC415">
            <v>49556</v>
          </cell>
          <cell r="BD415" t="str">
            <v>No</v>
          </cell>
          <cell r="BF415" t="str">
            <v>Laptop, Auto utilitario, Celular</v>
          </cell>
          <cell r="BI415" t="str">
            <v>Si</v>
          </cell>
          <cell r="BJ415" t="str">
            <v>Oxxo Zumpango</v>
          </cell>
        </row>
        <row r="416">
          <cell r="H416">
            <v>3845541</v>
          </cell>
          <cell r="I416" t="str">
            <v>Armando de Jesus Parra Cruz</v>
          </cell>
          <cell r="J416">
            <v>2</v>
          </cell>
          <cell r="K416" t="str">
            <v>PLANTA VARIABLE</v>
          </cell>
          <cell r="L416">
            <v>48</v>
          </cell>
          <cell r="M416" t="str">
            <v>EMPLEADO CUADRILLA</v>
          </cell>
          <cell r="N416">
            <v>37</v>
          </cell>
          <cell r="O416" t="str">
            <v>AUDITOR INVENT.</v>
          </cell>
          <cell r="P416" t="str">
            <v>O388</v>
          </cell>
          <cell r="Q416" t="str">
            <v>RX</v>
          </cell>
          <cell r="R416" t="str">
            <v>31MXZ</v>
          </cell>
          <cell r="S416" t="str">
            <v>Mexico Oriente MTW</v>
          </cell>
          <cell r="T416">
            <v>204365</v>
          </cell>
          <cell r="U416" t="str">
            <v>ADMINISTRATIVO MEXICO ORIENTE</v>
          </cell>
          <cell r="V416">
            <v>1704082</v>
          </cell>
          <cell r="W416" t="str">
            <v>AUDITOR INVENTARIOS</v>
          </cell>
          <cell r="X416">
            <v>4363</v>
          </cell>
          <cell r="Y416" t="str">
            <v>AUDITOR INVENTARIOS</v>
          </cell>
          <cell r="Z416" t="str">
            <v>31YROO1271</v>
          </cell>
          <cell r="AA416">
            <v>14240</v>
          </cell>
          <cell r="AB416">
            <v>43985</v>
          </cell>
          <cell r="AC416" t="str">
            <v>B5</v>
          </cell>
          <cell r="AD416" t="str">
            <v>EMPLEADOS OXXO</v>
          </cell>
          <cell r="AE416" t="str">
            <v>Z1</v>
          </cell>
          <cell r="AF416" t="str">
            <v>ZONA ECONOMICA A</v>
          </cell>
          <cell r="AG416" t="str">
            <v>NIVEL 06</v>
          </cell>
          <cell r="AH416" t="str">
            <v>24.11.1995</v>
          </cell>
          <cell r="AI416" t="str">
            <v>U LIBR</v>
          </cell>
          <cell r="AJ416">
            <v>1636257</v>
          </cell>
          <cell r="AK416" t="str">
            <v>Carlos Eduardo Delfin Trejo</v>
          </cell>
          <cell r="AL416" t="str">
            <v>Administrativo</v>
          </cell>
          <cell r="AM416">
            <v>1311</v>
          </cell>
          <cell r="AO416" t="str">
            <v>Si</v>
          </cell>
          <cell r="AQ416" t="str">
            <v>Auditor Inventarios</v>
          </cell>
          <cell r="AR416" t="str">
            <v>NIVEL 06</v>
          </cell>
          <cell r="AS416" t="str">
            <v>Administrativo</v>
          </cell>
          <cell r="AT416" t="str">
            <v>Región</v>
          </cell>
          <cell r="AU416" t="str">
            <v>Bloque 2</v>
          </cell>
          <cell r="AV416" t="str">
            <v>No</v>
          </cell>
          <cell r="AX416">
            <v>14240</v>
          </cell>
          <cell r="AY416">
            <v>0.83470105509964831</v>
          </cell>
          <cell r="AZ416" t="str">
            <v/>
          </cell>
          <cell r="BA416" t="str">
            <v/>
          </cell>
          <cell r="BB416" t="str">
            <v/>
          </cell>
          <cell r="BC416">
            <v>22178</v>
          </cell>
          <cell r="BD416" t="str">
            <v>No</v>
          </cell>
          <cell r="BF416" t="str">
            <v>Desktop por región</v>
          </cell>
          <cell r="BI416" t="str">
            <v>Si</v>
          </cell>
          <cell r="BJ416" t="str">
            <v>Oxxo Region Centro Norte</v>
          </cell>
        </row>
        <row r="417">
          <cell r="H417">
            <v>1371455</v>
          </cell>
          <cell r="I417" t="str">
            <v>Armando Arriaga Drago</v>
          </cell>
          <cell r="J417">
            <v>1</v>
          </cell>
          <cell r="K417" t="str">
            <v>PLANTA FIJO</v>
          </cell>
          <cell r="L417">
            <v>30</v>
          </cell>
          <cell r="M417" t="str">
            <v>GERENTE AREA</v>
          </cell>
          <cell r="N417">
            <v>43</v>
          </cell>
          <cell r="O417" t="str">
            <v>OPS. COMERCIO</v>
          </cell>
          <cell r="P417" t="str">
            <v>O388</v>
          </cell>
          <cell r="Q417" t="str">
            <v>RK</v>
          </cell>
          <cell r="R417" t="str">
            <v>31MYR</v>
          </cell>
          <cell r="S417" t="str">
            <v>Piedras Negras MTW</v>
          </cell>
          <cell r="T417">
            <v>203182</v>
          </cell>
          <cell r="U417" t="str">
            <v>OPERACIONES PIEDRAS NEGRAS</v>
          </cell>
          <cell r="V417">
            <v>1732915</v>
          </cell>
          <cell r="W417" t="str">
            <v>GERENTE OPERACIONES PIEDRAS NEGRAS</v>
          </cell>
          <cell r="X417">
            <v>4013</v>
          </cell>
          <cell r="Y417" t="str">
            <v>GERENTE JR OPERACIONES</v>
          </cell>
          <cell r="Z417" t="str">
            <v>32PNUO1511</v>
          </cell>
          <cell r="AA417">
            <v>87830</v>
          </cell>
          <cell r="AB417">
            <v>39356</v>
          </cell>
          <cell r="AC417" t="str">
            <v>B4</v>
          </cell>
          <cell r="AD417" t="str">
            <v>FEMSA EJECUTIVOS</v>
          </cell>
          <cell r="AE417" t="str">
            <v>W4</v>
          </cell>
          <cell r="AF417" t="str">
            <v>GERENTE</v>
          </cell>
          <cell r="AG417" t="str">
            <v>G     15</v>
          </cell>
          <cell r="AH417" t="str">
            <v>27.10.1981</v>
          </cell>
          <cell r="AI417" t="str">
            <v>CASADO</v>
          </cell>
          <cell r="AJ417">
            <v>1325020</v>
          </cell>
          <cell r="AK417" t="str">
            <v>Denisse Adriana Del Angel Gonzalez</v>
          </cell>
          <cell r="AL417" t="str">
            <v>Operaciones</v>
          </cell>
          <cell r="AM417" t="e">
            <v>#N/A</v>
          </cell>
          <cell r="AN417" t="str">
            <v>TF</v>
          </cell>
          <cell r="AO417" t="str">
            <v>Si</v>
          </cell>
          <cell r="AQ417" t="str">
            <v>Gerente Plaza</v>
          </cell>
          <cell r="AR417">
            <v>0</v>
          </cell>
          <cell r="AS417" t="str">
            <v>Operaciones</v>
          </cell>
          <cell r="AT417" t="str">
            <v>Plaza</v>
          </cell>
          <cell r="AU417" t="str">
            <v xml:space="preserve">Bloque 1 </v>
          </cell>
          <cell r="AV417" t="str">
            <v>Si</v>
          </cell>
          <cell r="AW417" t="str">
            <v>PROMOCIÓN</v>
          </cell>
          <cell r="AX417">
            <v>96310</v>
          </cell>
          <cell r="AY417" t="str">
            <v/>
          </cell>
          <cell r="AZ417">
            <v>114179</v>
          </cell>
          <cell r="BA417">
            <v>0.3</v>
          </cell>
          <cell r="BB417">
            <v>9.6550153706022934E-2</v>
          </cell>
          <cell r="BC417" t="e">
            <v>#N/A</v>
          </cell>
          <cell r="BD417" t="str">
            <v>Si</v>
          </cell>
          <cell r="BF417" t="str">
            <v>Laptop, Auto utilitario, Celular</v>
          </cell>
          <cell r="BG417" t="str">
            <v>Destino Pachuca</v>
          </cell>
          <cell r="BI417" t="str">
            <v>Si</v>
          </cell>
          <cell r="BJ417" t="str">
            <v>Oxxo Zumpango</v>
          </cell>
        </row>
        <row r="418">
          <cell r="H418">
            <v>1631664</v>
          </cell>
          <cell r="I418" t="str">
            <v>Arlette Barcenas Alegria</v>
          </cell>
          <cell r="J418">
            <v>1</v>
          </cell>
          <cell r="K418" t="str">
            <v>PLANTA FIJO</v>
          </cell>
          <cell r="L418">
            <v>98</v>
          </cell>
          <cell r="M418" t="str">
            <v>EQUIPO BASICO</v>
          </cell>
          <cell r="N418">
            <v>43</v>
          </cell>
          <cell r="O418" t="str">
            <v>OPS. COMERCIO</v>
          </cell>
          <cell r="P418" t="str">
            <v>O388</v>
          </cell>
          <cell r="Q418" t="str">
            <v>RN</v>
          </cell>
          <cell r="R418" t="str">
            <v>31MYB</v>
          </cell>
          <cell r="S418" t="str">
            <v>Mexico Satelite MTW</v>
          </cell>
          <cell r="T418">
            <v>1543039</v>
          </cell>
          <cell r="U418" t="str">
            <v>OPERACIONES 5</v>
          </cell>
          <cell r="V418">
            <v>90974</v>
          </cell>
          <cell r="W418" t="str">
            <v>ASESOR TIENDA</v>
          </cell>
          <cell r="X418">
            <v>4752</v>
          </cell>
          <cell r="Y418" t="str">
            <v>ASESOR TIENDA</v>
          </cell>
          <cell r="Z418" t="str">
            <v>32SOJO1271</v>
          </cell>
          <cell r="AA418">
            <v>40350</v>
          </cell>
          <cell r="AB418">
            <v>40899</v>
          </cell>
          <cell r="AC418" t="str">
            <v>B5</v>
          </cell>
          <cell r="AD418" t="str">
            <v>EMPLEADOS OXXO</v>
          </cell>
          <cell r="AE418" t="str">
            <v>Z1</v>
          </cell>
          <cell r="AF418" t="str">
            <v>ZONA ECONOMICA A</v>
          </cell>
          <cell r="AG418" t="str">
            <v>NIVEL 13</v>
          </cell>
          <cell r="AH418" t="str">
            <v>23.01.1981</v>
          </cell>
          <cell r="AI418" t="str">
            <v>SOLTER</v>
          </cell>
          <cell r="AJ418">
            <v>114078</v>
          </cell>
          <cell r="AK418" t="str">
            <v>Paula Cordero Rivera</v>
          </cell>
          <cell r="AL418" t="str">
            <v>Operaciones</v>
          </cell>
          <cell r="AM418">
            <v>356</v>
          </cell>
          <cell r="AO418" t="str">
            <v>Si</v>
          </cell>
          <cell r="AQ418" t="str">
            <v>Asesor Tienda</v>
          </cell>
          <cell r="AR418" t="str">
            <v>NIVEL 13</v>
          </cell>
          <cell r="AS418" t="str">
            <v>Operaciones</v>
          </cell>
          <cell r="AT418" t="str">
            <v>Plaza</v>
          </cell>
          <cell r="AU418" t="str">
            <v xml:space="preserve">Bloque 1 </v>
          </cell>
          <cell r="AV418" t="str">
            <v>No</v>
          </cell>
          <cell r="AX418">
            <v>40350</v>
          </cell>
          <cell r="AY418">
            <v>0.83453981385729059</v>
          </cell>
          <cell r="AZ418" t="str">
            <v/>
          </cell>
          <cell r="BA418" t="str">
            <v/>
          </cell>
          <cell r="BB418" t="str">
            <v/>
          </cell>
          <cell r="BC418">
            <v>62855</v>
          </cell>
          <cell r="BD418" t="str">
            <v>No</v>
          </cell>
          <cell r="BF418" t="str">
            <v>Laptop, Auto utilitario, Celular</v>
          </cell>
          <cell r="BI418" t="str">
            <v>Si</v>
          </cell>
          <cell r="BJ418" t="str">
            <v>Oxxo Izcalli</v>
          </cell>
        </row>
        <row r="419">
          <cell r="H419">
            <v>1609592</v>
          </cell>
          <cell r="I419" t="str">
            <v>Apolinar Gerardo García de la Rosa</v>
          </cell>
          <cell r="J419">
            <v>1</v>
          </cell>
          <cell r="K419" t="str">
            <v>PLANTA FIJO</v>
          </cell>
          <cell r="L419">
            <v>7</v>
          </cell>
          <cell r="M419" t="str">
            <v>EMPLEADO</v>
          </cell>
          <cell r="N419">
            <v>42</v>
          </cell>
          <cell r="O419" t="str">
            <v>EXPANSION</v>
          </cell>
          <cell r="P419" t="str">
            <v>O388</v>
          </cell>
          <cell r="Q419" t="str">
            <v>RN</v>
          </cell>
          <cell r="R419" t="str">
            <v>31MYQ</v>
          </cell>
          <cell r="S419" t="str">
            <v>Pachuca MTW</v>
          </cell>
          <cell r="T419">
            <v>1938287</v>
          </cell>
          <cell r="U419" t="str">
            <v>EXPANSION PACHUCA</v>
          </cell>
          <cell r="V419">
            <v>280303</v>
          </cell>
          <cell r="W419" t="str">
            <v>ENCARGADO EJECUCION INFRAESTRUCTURA</v>
          </cell>
          <cell r="X419">
            <v>110262</v>
          </cell>
          <cell r="Y419" t="str">
            <v>ENCARGADO CONSTRUCCION</v>
          </cell>
          <cell r="Z419" t="str">
            <v>37EXYO1771</v>
          </cell>
          <cell r="AA419">
            <v>23020</v>
          </cell>
          <cell r="AB419">
            <v>40791</v>
          </cell>
          <cell r="AC419" t="str">
            <v>B5</v>
          </cell>
          <cell r="AD419" t="str">
            <v>EMPLEADOS OXXO</v>
          </cell>
          <cell r="AE419" t="str">
            <v>Z3</v>
          </cell>
          <cell r="AF419" t="str">
            <v>ZONA ECONOMICA C</v>
          </cell>
          <cell r="AG419" t="str">
            <v>NIVEL 11</v>
          </cell>
          <cell r="AH419" t="str">
            <v>23.07.1979</v>
          </cell>
          <cell r="AI419" t="str">
            <v>U LIBR</v>
          </cell>
          <cell r="AJ419">
            <v>1834975</v>
          </cell>
          <cell r="AK419" t="str">
            <v>Cinthia Castillo Cervantes</v>
          </cell>
          <cell r="AL419" t="str">
            <v>DID</v>
          </cell>
          <cell r="AM419">
            <v>72</v>
          </cell>
          <cell r="AO419" t="str">
            <v>Si</v>
          </cell>
          <cell r="AQ419" t="str">
            <v>Encargado Ejecución Proyectos</v>
          </cell>
          <cell r="AR419" t="str">
            <v>NIVEL 10</v>
          </cell>
          <cell r="AS419" t="str">
            <v>DID</v>
          </cell>
          <cell r="AT419" t="str">
            <v>Región</v>
          </cell>
          <cell r="AU419" t="str">
            <v>Bloque 2</v>
          </cell>
          <cell r="AV419" t="str">
            <v>Si</v>
          </cell>
          <cell r="AW419" t="str">
            <v>DEMOCIÓN</v>
          </cell>
          <cell r="AX419">
            <v>23020</v>
          </cell>
          <cell r="AY419" t="str">
            <v/>
          </cell>
          <cell r="AZ419">
            <v>33379</v>
          </cell>
          <cell r="BA419">
            <v>0.45</v>
          </cell>
          <cell r="BB419">
            <v>0</v>
          </cell>
          <cell r="BC419">
            <v>31850</v>
          </cell>
          <cell r="BD419" t="str">
            <v>No</v>
          </cell>
          <cell r="BF419" t="str">
            <v>Laptop, Auto utilitario, Celular</v>
          </cell>
          <cell r="BI419" t="str">
            <v>Si</v>
          </cell>
          <cell r="BJ419" t="str">
            <v>Oxxo Region Centro Norte</v>
          </cell>
        </row>
        <row r="420">
          <cell r="H420">
            <v>5047010</v>
          </cell>
          <cell r="I420" t="str">
            <v>Antonio Hernandez Zamudio</v>
          </cell>
          <cell r="J420">
            <v>1</v>
          </cell>
          <cell r="K420" t="str">
            <v>PLANTA FIJO</v>
          </cell>
          <cell r="L420">
            <v>7</v>
          </cell>
          <cell r="M420" t="str">
            <v>EMPLEADO</v>
          </cell>
          <cell r="N420">
            <v>3</v>
          </cell>
          <cell r="O420" t="str">
            <v>REC HUMANOS</v>
          </cell>
          <cell r="P420" t="str">
            <v>O388</v>
          </cell>
          <cell r="Q420" t="str">
            <v>RN</v>
          </cell>
          <cell r="R420" t="str">
            <v>31MXZ</v>
          </cell>
          <cell r="S420" t="str">
            <v>Mexico Oriente MTW</v>
          </cell>
          <cell r="T420">
            <v>204364</v>
          </cell>
          <cell r="U420" t="str">
            <v>RECURSOS HUMANOS MEXICO ORIENTE</v>
          </cell>
          <cell r="V420">
            <v>2336432</v>
          </cell>
          <cell r="W420" t="str">
            <v>COORDINADOR PROTECCION PATRIMONIAL</v>
          </cell>
          <cell r="X420">
            <v>57062</v>
          </cell>
          <cell r="Y420" t="str">
            <v>RESPONSABLE</v>
          </cell>
          <cell r="Z420" t="str">
            <v>36ROJO1271</v>
          </cell>
          <cell r="AA420">
            <v>38850</v>
          </cell>
          <cell r="AB420">
            <v>44501</v>
          </cell>
          <cell r="AC420" t="str">
            <v>B5</v>
          </cell>
          <cell r="AD420" t="str">
            <v>EMPLEADOS OXXO</v>
          </cell>
          <cell r="AE420" t="str">
            <v>Z1</v>
          </cell>
          <cell r="AF420" t="str">
            <v>ZONA ECONOMICA A</v>
          </cell>
          <cell r="AG420" t="str">
            <v>NIVEL 12</v>
          </cell>
          <cell r="AH420" t="str">
            <v>25.10.1974</v>
          </cell>
          <cell r="AI420" t="str">
            <v>CASADO</v>
          </cell>
          <cell r="AJ420">
            <v>1453149</v>
          </cell>
          <cell r="AK420" t="str">
            <v>Ricardo Ortiz Molina</v>
          </cell>
          <cell r="AL420" t="str">
            <v>RRHH</v>
          </cell>
          <cell r="AM420">
            <v>86</v>
          </cell>
          <cell r="AO420" t="str">
            <v>No</v>
          </cell>
          <cell r="AP420" t="str">
            <v>BAJA</v>
          </cell>
          <cell r="AX420">
            <v>0</v>
          </cell>
          <cell r="AY420" t="str">
            <v/>
          </cell>
          <cell r="AZ420" t="str">
            <v/>
          </cell>
          <cell r="BA420" t="str">
            <v/>
          </cell>
          <cell r="BB420">
            <v>-1</v>
          </cell>
          <cell r="BC420" t="e">
            <v>#N/A</v>
          </cell>
          <cell r="BD420" t="str">
            <v>No</v>
          </cell>
          <cell r="BI420" t="str">
            <v>No</v>
          </cell>
        </row>
        <row r="421">
          <cell r="H421">
            <v>1661511</v>
          </cell>
          <cell r="I421" t="str">
            <v>Angelica Esquivel Martinez</v>
          </cell>
          <cell r="J421">
            <v>1</v>
          </cell>
          <cell r="K421" t="str">
            <v>PLANTA FIJO</v>
          </cell>
          <cell r="L421">
            <v>7</v>
          </cell>
          <cell r="M421" t="str">
            <v>EMPLEADO</v>
          </cell>
          <cell r="N421">
            <v>10</v>
          </cell>
          <cell r="O421" t="str">
            <v>FINZAS Y ADMON</v>
          </cell>
          <cell r="P421" t="str">
            <v>O388</v>
          </cell>
          <cell r="Q421" t="str">
            <v>RN</v>
          </cell>
          <cell r="R421" t="str">
            <v>31MYQ</v>
          </cell>
          <cell r="S421" t="str">
            <v>Pachuca MTW</v>
          </cell>
          <cell r="T421">
            <v>1938292</v>
          </cell>
          <cell r="U421" t="str">
            <v>ADMINISTRATIVO PACHUCA</v>
          </cell>
          <cell r="V421">
            <v>1940598</v>
          </cell>
          <cell r="W421" t="str">
            <v>ENCARGADO CONTROL TIENDAS</v>
          </cell>
          <cell r="X421">
            <v>110553</v>
          </cell>
          <cell r="Y421" t="str">
            <v>ENCARGADO CONTROL TIENDAS</v>
          </cell>
          <cell r="Z421" t="str">
            <v>31PDPO1771</v>
          </cell>
          <cell r="AA421">
            <v>30640</v>
          </cell>
          <cell r="AB421">
            <v>41044</v>
          </cell>
          <cell r="AC421" t="str">
            <v>B5</v>
          </cell>
          <cell r="AD421" t="str">
            <v>EMPLEADOS OXXO</v>
          </cell>
          <cell r="AE421" t="str">
            <v>Z3</v>
          </cell>
          <cell r="AF421" t="str">
            <v>ZONA ECONOMICA C</v>
          </cell>
          <cell r="AG421" t="str">
            <v>NIVEL 12</v>
          </cell>
          <cell r="AH421" t="str">
            <v>09.03.1985</v>
          </cell>
          <cell r="AI421" t="str">
            <v>SOLTER</v>
          </cell>
          <cell r="AJ421">
            <v>123643</v>
          </cell>
          <cell r="AK421" t="str">
            <v>Jorge David Castro Ramirez</v>
          </cell>
          <cell r="AL421" t="str">
            <v>Administrativo</v>
          </cell>
          <cell r="AM421">
            <v>115</v>
          </cell>
          <cell r="AO421" t="str">
            <v>Si</v>
          </cell>
          <cell r="AQ421" t="str">
            <v>Coord Contabilidad</v>
          </cell>
          <cell r="AR421" t="str">
            <v>NIVEL 13</v>
          </cell>
          <cell r="AS421" t="str">
            <v>Administrativo</v>
          </cell>
          <cell r="AT421" t="str">
            <v>Región</v>
          </cell>
          <cell r="AU421" t="str">
            <v xml:space="preserve">Bloque 1 </v>
          </cell>
          <cell r="AV421" t="str">
            <v>Si</v>
          </cell>
          <cell r="AW421" t="str">
            <v>PROMOCIÓN</v>
          </cell>
          <cell r="AX421">
            <v>32340</v>
          </cell>
          <cell r="AY421" t="str">
            <v/>
          </cell>
          <cell r="AZ421">
            <v>41364</v>
          </cell>
          <cell r="BA421">
            <v>0.35</v>
          </cell>
          <cell r="BB421">
            <v>5.5483028720626715E-2</v>
          </cell>
          <cell r="BC421">
            <v>49556</v>
          </cell>
          <cell r="BD421" t="str">
            <v>No</v>
          </cell>
          <cell r="BF421" t="str">
            <v>Laptop</v>
          </cell>
          <cell r="BI421" t="str">
            <v>Si</v>
          </cell>
          <cell r="BJ421" t="str">
            <v>Oxxo Region Centro Norte</v>
          </cell>
        </row>
        <row r="422">
          <cell r="H422">
            <v>3670680</v>
          </cell>
          <cell r="I422" t="str">
            <v>Angel Fuentes Tzompantzi</v>
          </cell>
          <cell r="J422">
            <v>1</v>
          </cell>
          <cell r="K422" t="str">
            <v>PLANTA FIJO</v>
          </cell>
          <cell r="L422">
            <v>7</v>
          </cell>
          <cell r="M422" t="str">
            <v>EMPLEADO</v>
          </cell>
          <cell r="N422">
            <v>43</v>
          </cell>
          <cell r="O422" t="str">
            <v>OPS. COMERCIO</v>
          </cell>
          <cell r="P422" t="str">
            <v>O388</v>
          </cell>
          <cell r="Q422" t="str">
            <v>RN</v>
          </cell>
          <cell r="R422" t="str">
            <v>31MXZ</v>
          </cell>
          <cell r="S422" t="str">
            <v>Mexico Oriente MTW</v>
          </cell>
          <cell r="T422">
            <v>204363</v>
          </cell>
          <cell r="U422" t="str">
            <v>OPERACIONES MEXICO ORIENTE</v>
          </cell>
          <cell r="V422">
            <v>2516218</v>
          </cell>
          <cell r="W422" t="str">
            <v>ENCARGADO MANTENIMIENTO</v>
          </cell>
          <cell r="X422">
            <v>110286</v>
          </cell>
          <cell r="Y422" t="str">
            <v>ENCARGADO MANTENIMIENTO</v>
          </cell>
          <cell r="Z422" t="str">
            <v>32OOJO1271</v>
          </cell>
          <cell r="AA422">
            <v>29920</v>
          </cell>
          <cell r="AB422">
            <v>43437</v>
          </cell>
          <cell r="AC422" t="str">
            <v>B5</v>
          </cell>
          <cell r="AD422" t="str">
            <v>EMPLEADOS OXXO</v>
          </cell>
          <cell r="AE422" t="str">
            <v>Z1</v>
          </cell>
          <cell r="AF422" t="str">
            <v>ZONA ECONOMICA A</v>
          </cell>
          <cell r="AG422" t="str">
            <v>NIVEL 11</v>
          </cell>
          <cell r="AH422" t="str">
            <v>25.07.1985</v>
          </cell>
          <cell r="AI422" t="str">
            <v>CASADO</v>
          </cell>
          <cell r="AJ422">
            <v>1316612</v>
          </cell>
          <cell r="AK422" t="str">
            <v>Omar Sinhue Portilla Perez</v>
          </cell>
          <cell r="AL422" t="str">
            <v>Mantenimiento</v>
          </cell>
          <cell r="AM422">
            <v>187</v>
          </cell>
          <cell r="AO422" t="str">
            <v>Si</v>
          </cell>
          <cell r="AQ422" t="str">
            <v>Encargado Mtto</v>
          </cell>
          <cell r="AR422" t="str">
            <v>NIVEL 11</v>
          </cell>
          <cell r="AS422" t="str">
            <v>Mtto</v>
          </cell>
          <cell r="AT422" t="str">
            <v>Región</v>
          </cell>
          <cell r="AU422" t="str">
            <v>Bloque 2</v>
          </cell>
          <cell r="AV422" t="str">
            <v>No</v>
          </cell>
          <cell r="AX422">
            <v>29920</v>
          </cell>
          <cell r="AY422">
            <v>0.86001724633515375</v>
          </cell>
          <cell r="AZ422" t="str">
            <v/>
          </cell>
          <cell r="BA422" t="str">
            <v/>
          </cell>
          <cell r="BB422" t="str">
            <v/>
          </cell>
          <cell r="BC422">
            <v>45227</v>
          </cell>
          <cell r="BD422" t="str">
            <v>No</v>
          </cell>
          <cell r="BF422" t="str">
            <v>Laptop, Auto utilitario, Celular</v>
          </cell>
          <cell r="BI422" t="str">
            <v>Si</v>
          </cell>
          <cell r="BJ422" t="str">
            <v>Oxxo Region Centro Norte</v>
          </cell>
        </row>
        <row r="423">
          <cell r="H423">
            <v>3491931</v>
          </cell>
          <cell r="I423" t="str">
            <v>Angel Daniel Soto Rico</v>
          </cell>
          <cell r="J423">
            <v>2</v>
          </cell>
          <cell r="K423" t="str">
            <v>PLANTA VARIABLE</v>
          </cell>
          <cell r="L423">
            <v>48</v>
          </cell>
          <cell r="M423" t="str">
            <v>EMPLEADO CUADRILLA</v>
          </cell>
          <cell r="N423">
            <v>37</v>
          </cell>
          <cell r="O423" t="str">
            <v>AUDITOR INVENT.</v>
          </cell>
          <cell r="P423" t="str">
            <v>O388</v>
          </cell>
          <cell r="Q423" t="str">
            <v>RX</v>
          </cell>
          <cell r="R423" t="str">
            <v>31MYQ</v>
          </cell>
          <cell r="S423" t="str">
            <v>Pachuca MTW</v>
          </cell>
          <cell r="T423">
            <v>1938292</v>
          </cell>
          <cell r="U423" t="str">
            <v>ADMINISTRATIVO PACHUCA</v>
          </cell>
          <cell r="V423">
            <v>2113436</v>
          </cell>
          <cell r="W423" t="str">
            <v>AUDITOR INVENTARIOS</v>
          </cell>
          <cell r="X423">
            <v>4363</v>
          </cell>
          <cell r="Y423" t="str">
            <v>AUDITOR INVENTARIOS</v>
          </cell>
          <cell r="Z423" t="str">
            <v>31PDPO1771</v>
          </cell>
          <cell r="AA423">
            <v>12570</v>
          </cell>
          <cell r="AB423">
            <v>43857</v>
          </cell>
          <cell r="AC423" t="str">
            <v>B5</v>
          </cell>
          <cell r="AD423" t="str">
            <v>EMPLEADOS OXXO</v>
          </cell>
          <cell r="AE423" t="str">
            <v>Z3</v>
          </cell>
          <cell r="AF423" t="str">
            <v>ZONA ECONOMICA C</v>
          </cell>
          <cell r="AG423" t="str">
            <v>NIVEL 06</v>
          </cell>
          <cell r="AH423" t="str">
            <v>07.12.1995</v>
          </cell>
          <cell r="AI423" t="str">
            <v>SOLTER</v>
          </cell>
          <cell r="AJ423">
            <v>1514273</v>
          </cell>
          <cell r="AK423" t="str">
            <v>Marco Antonio Perez Sanchez</v>
          </cell>
          <cell r="AL423" t="str">
            <v>Administrativo</v>
          </cell>
          <cell r="AM423">
            <v>1311</v>
          </cell>
          <cell r="AO423" t="str">
            <v>Si</v>
          </cell>
          <cell r="AQ423" t="str">
            <v>Auditor Inventarios</v>
          </cell>
          <cell r="AR423" t="str">
            <v>NIVEL 06</v>
          </cell>
          <cell r="AS423" t="str">
            <v>Administrativo</v>
          </cell>
          <cell r="AT423" t="str">
            <v>Región</v>
          </cell>
          <cell r="AU423" t="str">
            <v>Bloque 2</v>
          </cell>
          <cell r="AV423" t="str">
            <v>No</v>
          </cell>
          <cell r="AX423">
            <v>12570</v>
          </cell>
          <cell r="AY423" t="str">
            <v/>
          </cell>
          <cell r="AZ423" t="str">
            <v/>
          </cell>
          <cell r="BA423" t="str">
            <v/>
          </cell>
          <cell r="BB423" t="str">
            <v/>
          </cell>
          <cell r="BC423">
            <v>17654</v>
          </cell>
          <cell r="BD423" t="str">
            <v>No</v>
          </cell>
          <cell r="BF423" t="str">
            <v>Desktop por región</v>
          </cell>
          <cell r="BI423" t="str">
            <v>Si</v>
          </cell>
          <cell r="BJ423" t="str">
            <v>Oxxo Region Centro Norte</v>
          </cell>
        </row>
        <row r="424">
          <cell r="H424">
            <v>1596009</v>
          </cell>
          <cell r="I424" t="str">
            <v>Andrid Calleja Beade</v>
          </cell>
          <cell r="J424">
            <v>2</v>
          </cell>
          <cell r="K424" t="str">
            <v>PLANTA VARIABLE</v>
          </cell>
          <cell r="L424">
            <v>48</v>
          </cell>
          <cell r="M424" t="str">
            <v>EMPLEADO CUADRILLA</v>
          </cell>
          <cell r="N424">
            <v>37</v>
          </cell>
          <cell r="O424" t="str">
            <v>AUDITOR INVENT.</v>
          </cell>
          <cell r="P424" t="str">
            <v>O388</v>
          </cell>
          <cell r="Q424" t="str">
            <v>RX</v>
          </cell>
          <cell r="R424" t="str">
            <v>31MXZ</v>
          </cell>
          <cell r="S424" t="str">
            <v>Mexico Oriente MTW</v>
          </cell>
          <cell r="T424">
            <v>204365</v>
          </cell>
          <cell r="U424" t="str">
            <v>ADMINISTRATIVO MEXICO ORIENTE</v>
          </cell>
          <cell r="V424">
            <v>2511511</v>
          </cell>
          <cell r="W424" t="str">
            <v>AUDITOR INVENTARIOS PARCIALES</v>
          </cell>
          <cell r="X424">
            <v>4363</v>
          </cell>
          <cell r="Y424" t="str">
            <v>AUDITOR INVENTARIOS</v>
          </cell>
          <cell r="Z424" t="str">
            <v>31YROO1271</v>
          </cell>
          <cell r="AA424">
            <v>17560</v>
          </cell>
          <cell r="AB424">
            <v>40725</v>
          </cell>
          <cell r="AC424" t="str">
            <v>B5</v>
          </cell>
          <cell r="AD424" t="str">
            <v>EMPLEADOS OXXO</v>
          </cell>
          <cell r="AE424" t="str">
            <v>Z1</v>
          </cell>
          <cell r="AF424" t="str">
            <v>ZONA ECONOMICA A</v>
          </cell>
          <cell r="AG424" t="str">
            <v>NIVEL 06</v>
          </cell>
          <cell r="AH424" t="str">
            <v>23.03.1985</v>
          </cell>
          <cell r="AI424" t="str">
            <v>CONCUB</v>
          </cell>
          <cell r="AJ424">
            <v>94017</v>
          </cell>
          <cell r="AK424" t="str">
            <v>Jaime Lopez Rodriguez</v>
          </cell>
          <cell r="AL424" t="str">
            <v>Administrativo</v>
          </cell>
          <cell r="AM424">
            <v>50</v>
          </cell>
          <cell r="AO424" t="str">
            <v>Si</v>
          </cell>
          <cell r="AQ424" t="str">
            <v>Auditor Inventarios</v>
          </cell>
          <cell r="AR424" t="str">
            <v>NIVEL 06</v>
          </cell>
          <cell r="AS424" t="str">
            <v>Administrativo</v>
          </cell>
          <cell r="AT424" t="str">
            <v>Región</v>
          </cell>
          <cell r="AU424" t="str">
            <v>Bloque 2</v>
          </cell>
          <cell r="AV424" t="str">
            <v>No</v>
          </cell>
          <cell r="AX424">
            <v>17560</v>
          </cell>
          <cell r="AY424">
            <v>1.0293083235638922</v>
          </cell>
          <cell r="AZ424" t="str">
            <v/>
          </cell>
          <cell r="BA424" t="str">
            <v/>
          </cell>
          <cell r="BB424" t="str">
            <v/>
          </cell>
          <cell r="BC424">
            <v>22178</v>
          </cell>
          <cell r="BD424" t="str">
            <v>No</v>
          </cell>
          <cell r="BF424" t="str">
            <v>Desktop por región</v>
          </cell>
          <cell r="BI424" t="str">
            <v>Si</v>
          </cell>
          <cell r="BJ424" t="str">
            <v>Oxxo Region Centro Norte</v>
          </cell>
        </row>
        <row r="425">
          <cell r="H425">
            <v>3704169</v>
          </cell>
          <cell r="I425" t="str">
            <v>Andrea Herrera Vargas</v>
          </cell>
          <cell r="J425">
            <v>1</v>
          </cell>
          <cell r="K425" t="str">
            <v>PLANTA FIJO</v>
          </cell>
          <cell r="L425">
            <v>7</v>
          </cell>
          <cell r="M425" t="str">
            <v>EMPLEADO</v>
          </cell>
          <cell r="N425">
            <v>3</v>
          </cell>
          <cell r="O425" t="str">
            <v>REC HUMANOS</v>
          </cell>
          <cell r="P425" t="str">
            <v>O388</v>
          </cell>
          <cell r="Q425" t="str">
            <v>RN</v>
          </cell>
          <cell r="R425" t="str">
            <v>31MXZ</v>
          </cell>
          <cell r="S425" t="str">
            <v>Mexico Oriente MTW</v>
          </cell>
          <cell r="T425">
            <v>204364</v>
          </cell>
          <cell r="U425" t="str">
            <v>RECURSOS HUMANOS MEXICO ORIENTE</v>
          </cell>
          <cell r="V425">
            <v>2371055</v>
          </cell>
          <cell r="W425" t="str">
            <v>ENCARGADO RETENCION</v>
          </cell>
          <cell r="X425">
            <v>57026</v>
          </cell>
          <cell r="Y425" t="str">
            <v>AUXILIAR</v>
          </cell>
          <cell r="Z425" t="str">
            <v>36ROJO1271</v>
          </cell>
          <cell r="AA425">
            <v>21830</v>
          </cell>
          <cell r="AB425">
            <v>43699</v>
          </cell>
          <cell r="AC425" t="str">
            <v>B5</v>
          </cell>
          <cell r="AD425" t="str">
            <v>EMPLEADOS OXXO</v>
          </cell>
          <cell r="AE425" t="str">
            <v>Z1</v>
          </cell>
          <cell r="AF425" t="str">
            <v>ZONA ECONOMICA A</v>
          </cell>
          <cell r="AG425" t="str">
            <v>NIVEL 09</v>
          </cell>
          <cell r="AH425" t="str">
            <v>07.01.1988</v>
          </cell>
          <cell r="AI425" t="str">
            <v>SOLTER</v>
          </cell>
          <cell r="AJ425">
            <v>1315110</v>
          </cell>
          <cell r="AK425" t="str">
            <v>Fabiola del Carmen Perez Hinojosa</v>
          </cell>
          <cell r="AL425" t="str">
            <v>RRHH</v>
          </cell>
          <cell r="AM425">
            <v>722</v>
          </cell>
          <cell r="AO425" t="str">
            <v>Si</v>
          </cell>
          <cell r="AQ425" t="str">
            <v>Encargado Exp Colaborador</v>
          </cell>
          <cell r="AR425" t="str">
            <v>NIVEL 10</v>
          </cell>
          <cell r="AS425" t="str">
            <v>RH</v>
          </cell>
          <cell r="AT425" t="str">
            <v>Plaza</v>
          </cell>
          <cell r="AU425" t="str">
            <v>Bloque 2</v>
          </cell>
          <cell r="AV425" t="str">
            <v>Si</v>
          </cell>
          <cell r="AW425" t="str">
            <v>PROMOCIÓN</v>
          </cell>
          <cell r="AX425">
            <v>25260</v>
          </cell>
          <cell r="AY425">
            <v>0.84538152610441764</v>
          </cell>
          <cell r="AZ425">
            <v>31653.5</v>
          </cell>
          <cell r="BA425">
            <v>0.45</v>
          </cell>
          <cell r="BB425">
            <v>0.1571232249198351</v>
          </cell>
          <cell r="BC425">
            <v>38844</v>
          </cell>
          <cell r="BD425" t="str">
            <v>No</v>
          </cell>
          <cell r="BF425" t="str">
            <v>Laptop, Auto utilitario, Celular</v>
          </cell>
          <cell r="BI425" t="str">
            <v>Si</v>
          </cell>
          <cell r="BJ425" t="str">
            <v>Oxxo Izcalli</v>
          </cell>
        </row>
        <row r="426">
          <cell r="H426">
            <v>3218160</v>
          </cell>
          <cell r="I426" t="str">
            <v>Andrea Fernanda Sugia Rivas</v>
          </cell>
          <cell r="J426">
            <v>1</v>
          </cell>
          <cell r="K426" t="str">
            <v>PLANTA FIJO</v>
          </cell>
          <cell r="L426">
            <v>7</v>
          </cell>
          <cell r="M426" t="str">
            <v>EMPLEADO</v>
          </cell>
          <cell r="N426">
            <v>3</v>
          </cell>
          <cell r="O426" t="str">
            <v>REC HUMANOS</v>
          </cell>
          <cell r="P426" t="str">
            <v>O388</v>
          </cell>
          <cell r="Q426" t="str">
            <v>RN</v>
          </cell>
          <cell r="R426" t="str">
            <v>31MXZ</v>
          </cell>
          <cell r="S426" t="str">
            <v>Mexico Oriente MTW</v>
          </cell>
          <cell r="T426">
            <v>204364</v>
          </cell>
          <cell r="U426" t="str">
            <v>RECURSOS HUMANOS MEXICO ORIENTE</v>
          </cell>
          <cell r="V426">
            <v>90934</v>
          </cell>
          <cell r="W426" t="str">
            <v>ENTRENADOR TEORICO</v>
          </cell>
          <cell r="X426">
            <v>57069</v>
          </cell>
          <cell r="Y426" t="str">
            <v>ENCARGADO</v>
          </cell>
          <cell r="Z426" t="str">
            <v>36ROJO1271</v>
          </cell>
          <cell r="AA426">
            <v>30270</v>
          </cell>
          <cell r="AB426">
            <v>43160</v>
          </cell>
          <cell r="AC426" t="str">
            <v>B5</v>
          </cell>
          <cell r="AD426" t="str">
            <v>EMPLEADOS OXXO</v>
          </cell>
          <cell r="AE426" t="str">
            <v>Z1</v>
          </cell>
          <cell r="AF426" t="str">
            <v>ZONA ECONOMICA A</v>
          </cell>
          <cell r="AG426" t="str">
            <v>NIVEL 11</v>
          </cell>
          <cell r="AH426" t="str">
            <v>17.08.1994</v>
          </cell>
          <cell r="AI426" t="str">
            <v>SOLTER</v>
          </cell>
          <cell r="AJ426">
            <v>491083</v>
          </cell>
          <cell r="AK426" t="str">
            <v>Maria De Los Angeles Hernandez Zacarias</v>
          </cell>
          <cell r="AL426" t="str">
            <v>RRHH</v>
          </cell>
          <cell r="AM426">
            <v>31</v>
          </cell>
          <cell r="AO426" t="str">
            <v>Si</v>
          </cell>
          <cell r="AQ426" t="str">
            <v>Enc Entrenamiento Práctico</v>
          </cell>
          <cell r="AR426" t="str">
            <v>NIVEL 10</v>
          </cell>
          <cell r="AS426" t="str">
            <v>RH</v>
          </cell>
          <cell r="AT426" t="str">
            <v>Plaza</v>
          </cell>
          <cell r="AU426" t="str">
            <v>Bloque 2</v>
          </cell>
          <cell r="AV426" t="str">
            <v>Si</v>
          </cell>
          <cell r="AW426" t="str">
            <v>DEMOCIÓN</v>
          </cell>
          <cell r="AX426">
            <v>30270</v>
          </cell>
          <cell r="AY426">
            <v>1.0130522088353413</v>
          </cell>
          <cell r="AZ426">
            <v>40864.5</v>
          </cell>
          <cell r="BA426">
            <v>0.35</v>
          </cell>
          <cell r="BB426">
            <v>0</v>
          </cell>
          <cell r="BC426">
            <v>38844</v>
          </cell>
          <cell r="BD426" t="str">
            <v>No</v>
          </cell>
          <cell r="BF426" t="str">
            <v>Laptop, Auto utilitario, Celular</v>
          </cell>
          <cell r="BI426" t="str">
            <v>Si</v>
          </cell>
          <cell r="BJ426" t="str">
            <v>Oxxo Tecamac</v>
          </cell>
        </row>
        <row r="427">
          <cell r="H427">
            <v>101846</v>
          </cell>
          <cell r="I427" t="str">
            <v>Anallely Astudillo Bautista</v>
          </cell>
          <cell r="J427">
            <v>1</v>
          </cell>
          <cell r="K427" t="str">
            <v>PLANTA FIJO</v>
          </cell>
          <cell r="L427">
            <v>98</v>
          </cell>
          <cell r="M427" t="str">
            <v>EQUIPO BASICO</v>
          </cell>
          <cell r="N427">
            <v>43</v>
          </cell>
          <cell r="O427" t="str">
            <v>OPS. COMERCIO</v>
          </cell>
          <cell r="P427" t="str">
            <v>O388</v>
          </cell>
          <cell r="Q427" t="str">
            <v>RN</v>
          </cell>
          <cell r="R427" t="str">
            <v>31MXZ</v>
          </cell>
          <cell r="S427" t="str">
            <v>Mexico Oriente MTW</v>
          </cell>
          <cell r="T427">
            <v>1951010</v>
          </cell>
          <cell r="U427" t="str">
            <v>OPERACIONES 9</v>
          </cell>
          <cell r="V427">
            <v>2147600</v>
          </cell>
          <cell r="W427" t="str">
            <v>ASESOR TIENDA</v>
          </cell>
          <cell r="X427">
            <v>4752</v>
          </cell>
          <cell r="Y427" t="str">
            <v>ASESOR TIENDA</v>
          </cell>
          <cell r="Z427" t="str">
            <v>32OOJO1271</v>
          </cell>
          <cell r="AA427">
            <v>41510</v>
          </cell>
          <cell r="AB427">
            <v>37988</v>
          </cell>
          <cell r="AC427" t="str">
            <v>B5</v>
          </cell>
          <cell r="AD427" t="str">
            <v>EMPLEADOS OXXO</v>
          </cell>
          <cell r="AE427" t="str">
            <v>Z1</v>
          </cell>
          <cell r="AF427" t="str">
            <v>ZONA ECONOMICA A</v>
          </cell>
          <cell r="AG427" t="str">
            <v>NIVEL 13</v>
          </cell>
          <cell r="AH427" t="str">
            <v>27.10.1977</v>
          </cell>
          <cell r="AI427" t="str">
            <v>SOLTER</v>
          </cell>
          <cell r="AJ427">
            <v>1376402</v>
          </cell>
          <cell r="AK427" t="str">
            <v>Jose Manuel Camargo Mayorga</v>
          </cell>
          <cell r="AL427" t="str">
            <v>Operaciones</v>
          </cell>
          <cell r="AM427">
            <v>437</v>
          </cell>
          <cell r="AO427" t="str">
            <v>Si</v>
          </cell>
          <cell r="AQ427" t="str">
            <v>Asesor Tienda</v>
          </cell>
          <cell r="AR427" t="str">
            <v>NIVEL 13</v>
          </cell>
          <cell r="AS427" t="str">
            <v>Operaciones</v>
          </cell>
          <cell r="AT427" t="str">
            <v>Plaza</v>
          </cell>
          <cell r="AU427" t="str">
            <v xml:space="preserve">Bloque 1 </v>
          </cell>
          <cell r="AV427" t="str">
            <v>No</v>
          </cell>
          <cell r="AX427">
            <v>41510</v>
          </cell>
          <cell r="AY427">
            <v>0.85853154084798344</v>
          </cell>
          <cell r="AZ427" t="str">
            <v/>
          </cell>
          <cell r="BA427" t="str">
            <v/>
          </cell>
          <cell r="BB427" t="str">
            <v/>
          </cell>
          <cell r="BC427">
            <v>62855</v>
          </cell>
          <cell r="BD427" t="str">
            <v>No</v>
          </cell>
          <cell r="BF427" t="str">
            <v>Laptop, Auto utilitario, Celular</v>
          </cell>
          <cell r="BI427" t="str">
            <v>Si</v>
          </cell>
          <cell r="BJ427" t="str">
            <v>Oxxo Gustavo A Madero</v>
          </cell>
        </row>
        <row r="428">
          <cell r="H428">
            <v>3400759</v>
          </cell>
          <cell r="I428" t="str">
            <v>Anali Castillo Garcia</v>
          </cell>
          <cell r="J428">
            <v>1</v>
          </cell>
          <cell r="K428" t="str">
            <v>PLANTA FIJO</v>
          </cell>
          <cell r="L428">
            <v>7</v>
          </cell>
          <cell r="M428" t="str">
            <v>EMPLEADO</v>
          </cell>
          <cell r="N428">
            <v>10</v>
          </cell>
          <cell r="O428" t="str">
            <v>FINZAS Y ADMON</v>
          </cell>
          <cell r="P428" t="str">
            <v>O388</v>
          </cell>
          <cell r="Q428" t="str">
            <v>RN</v>
          </cell>
          <cell r="R428" t="str">
            <v>31MYQ</v>
          </cell>
          <cell r="S428" t="str">
            <v>Pachuca MTW</v>
          </cell>
          <cell r="T428">
            <v>1938292</v>
          </cell>
          <cell r="U428" t="str">
            <v>ADMINISTRATIVO PACHUCA</v>
          </cell>
          <cell r="V428">
            <v>2116475</v>
          </cell>
          <cell r="W428" t="str">
            <v>AUXILIAR CONTROL TIENDAS</v>
          </cell>
          <cell r="X428">
            <v>4782</v>
          </cell>
          <cell r="Y428" t="str">
            <v>AUXILIAR ADMINISTRATIVO</v>
          </cell>
          <cell r="Z428" t="str">
            <v>31PDPO1771</v>
          </cell>
          <cell r="AA428">
            <v>16110</v>
          </cell>
          <cell r="AB428">
            <v>42888</v>
          </cell>
          <cell r="AC428" t="str">
            <v>B5</v>
          </cell>
          <cell r="AD428" t="str">
            <v>EMPLEADOS OXXO</v>
          </cell>
          <cell r="AE428" t="str">
            <v>Z3</v>
          </cell>
          <cell r="AF428" t="str">
            <v>ZONA ECONOMICA C</v>
          </cell>
          <cell r="AG428" t="str">
            <v>NIVEL 07</v>
          </cell>
          <cell r="AH428" t="str">
            <v>11.03.1994</v>
          </cell>
          <cell r="AI428" t="str">
            <v>SOLTER</v>
          </cell>
          <cell r="AJ428">
            <v>1661511</v>
          </cell>
          <cell r="AK428" t="str">
            <v>Angelica Esquivel Martinez</v>
          </cell>
          <cell r="AL428" t="str">
            <v>Administrativo</v>
          </cell>
          <cell r="AM428">
            <v>202</v>
          </cell>
          <cell r="AO428" t="str">
            <v>Si</v>
          </cell>
          <cell r="AQ428" t="str">
            <v>Coord Ctrl Tdas</v>
          </cell>
          <cell r="AR428" t="str">
            <v>NIVEL 12</v>
          </cell>
          <cell r="AS428" t="str">
            <v>Administrativo</v>
          </cell>
          <cell r="AT428" t="str">
            <v>Región</v>
          </cell>
          <cell r="AU428" t="str">
            <v xml:space="preserve">Bloque 1 </v>
          </cell>
          <cell r="AV428" t="str">
            <v>Si</v>
          </cell>
          <cell r="AW428" t="str">
            <v>PROMOCIÓN</v>
          </cell>
          <cell r="AX428">
            <v>20940</v>
          </cell>
          <cell r="AY428">
            <v>0.636667680145941</v>
          </cell>
          <cell r="AZ428">
            <v>25776</v>
          </cell>
          <cell r="BA428">
            <v>0.6</v>
          </cell>
          <cell r="BB428">
            <v>0.29981378026070771</v>
          </cell>
          <cell r="BC428">
            <v>42757</v>
          </cell>
          <cell r="BD428" t="str">
            <v>No</v>
          </cell>
          <cell r="BF428" t="str">
            <v>Laptop, Celular</v>
          </cell>
          <cell r="BI428" t="str">
            <v>Si</v>
          </cell>
          <cell r="BJ428" t="str">
            <v>Oxxo Region Centro Norte</v>
          </cell>
        </row>
        <row r="429">
          <cell r="H429">
            <v>3952668</v>
          </cell>
          <cell r="I429" t="str">
            <v>Anaid Alicia Ortega Ortega</v>
          </cell>
          <cell r="J429">
            <v>1</v>
          </cell>
          <cell r="K429" t="str">
            <v>PLANTA FIJO</v>
          </cell>
          <cell r="L429">
            <v>7</v>
          </cell>
          <cell r="M429" t="str">
            <v>EMPLEADO</v>
          </cell>
          <cell r="N429">
            <v>42</v>
          </cell>
          <cell r="O429" t="str">
            <v>EXPANSION</v>
          </cell>
          <cell r="P429" t="str">
            <v>O388</v>
          </cell>
          <cell r="Q429" t="str">
            <v>RN</v>
          </cell>
          <cell r="R429" t="str">
            <v>31MXZ</v>
          </cell>
          <cell r="S429" t="str">
            <v>Mexico Oriente MTW</v>
          </cell>
          <cell r="T429">
            <v>1907058</v>
          </cell>
          <cell r="U429" t="str">
            <v>EXPANSION MEXICO ORIENTE</v>
          </cell>
          <cell r="V429">
            <v>2390529</v>
          </cell>
          <cell r="W429" t="str">
            <v>COORDINADOR INFRAESTRUCTURA Y DISEÑO</v>
          </cell>
          <cell r="X429">
            <v>110210</v>
          </cell>
          <cell r="Y429" t="str">
            <v>COORDINADOR CONSTRUCCION</v>
          </cell>
          <cell r="Z429" t="str">
            <v>37GEHO1271</v>
          </cell>
          <cell r="AA429">
            <v>40360</v>
          </cell>
          <cell r="AB429">
            <v>44317</v>
          </cell>
          <cell r="AC429" t="str">
            <v>B5</v>
          </cell>
          <cell r="AD429" t="str">
            <v>EMPLEADOS OXXO</v>
          </cell>
          <cell r="AE429" t="str">
            <v>Z1</v>
          </cell>
          <cell r="AF429" t="str">
            <v>ZONA ECONOMICA A</v>
          </cell>
          <cell r="AG429" t="str">
            <v>NIVEL 13</v>
          </cell>
          <cell r="AH429" t="str">
            <v>24.09.1980</v>
          </cell>
          <cell r="AI429" t="str">
            <v>SOLTER</v>
          </cell>
          <cell r="AJ429">
            <v>1666066</v>
          </cell>
          <cell r="AK429" t="str">
            <v>Humberto Abad Ramirez Guzman</v>
          </cell>
          <cell r="AL429" t="str">
            <v>DID</v>
          </cell>
          <cell r="AM429">
            <v>36</v>
          </cell>
          <cell r="AO429" t="str">
            <v>Si</v>
          </cell>
          <cell r="AQ429" t="str">
            <v>Coord Plan y Renov Inm</v>
          </cell>
          <cell r="AR429" t="str">
            <v>NIVEL 12</v>
          </cell>
          <cell r="AS429" t="str">
            <v>DID</v>
          </cell>
          <cell r="AT429" t="str">
            <v>Región</v>
          </cell>
          <cell r="AU429" t="str">
            <v xml:space="preserve">Bloque 1 </v>
          </cell>
          <cell r="AV429" t="str">
            <v>Si</v>
          </cell>
          <cell r="AW429" t="str">
            <v>DEMOCIÓN</v>
          </cell>
          <cell r="AX429">
            <v>40360</v>
          </cell>
          <cell r="AY429">
            <v>0.98367048501096754</v>
          </cell>
          <cell r="AZ429">
            <v>52468</v>
          </cell>
          <cell r="BA429">
            <v>0.3</v>
          </cell>
          <cell r="BB429">
            <v>0</v>
          </cell>
          <cell r="BC429">
            <v>53339</v>
          </cell>
          <cell r="BD429" t="str">
            <v>No</v>
          </cell>
          <cell r="BF429" t="str">
            <v>Laptop, Auto utilitario, Celular</v>
          </cell>
          <cell r="BI429" t="str">
            <v>Si</v>
          </cell>
          <cell r="BJ429" t="str">
            <v>Oxxo Region Centro Norte</v>
          </cell>
        </row>
        <row r="430">
          <cell r="H430">
            <v>1931796</v>
          </cell>
          <cell r="I430" t="str">
            <v>Ana Olivia Montes Salazar</v>
          </cell>
          <cell r="J430">
            <v>2</v>
          </cell>
          <cell r="K430" t="str">
            <v>PLANTA VARIABLE</v>
          </cell>
          <cell r="L430">
            <v>48</v>
          </cell>
          <cell r="M430" t="str">
            <v>EMPLEADO CUADRILLA</v>
          </cell>
          <cell r="N430">
            <v>37</v>
          </cell>
          <cell r="O430" t="str">
            <v>AUDITOR INVENT.</v>
          </cell>
          <cell r="P430" t="str">
            <v>O388</v>
          </cell>
          <cell r="Q430" t="str">
            <v>RX</v>
          </cell>
          <cell r="R430" t="str">
            <v>31MXZ</v>
          </cell>
          <cell r="S430" t="str">
            <v>Mexico Oriente MTW</v>
          </cell>
          <cell r="T430">
            <v>204365</v>
          </cell>
          <cell r="U430" t="str">
            <v>ADMINISTRATIVO MEXICO ORIENTE</v>
          </cell>
          <cell r="V430">
            <v>295780</v>
          </cell>
          <cell r="W430" t="str">
            <v>AUDITOR INVENTARIOS</v>
          </cell>
          <cell r="X430">
            <v>4363</v>
          </cell>
          <cell r="Y430" t="str">
            <v>AUDITOR INVENTARIOS</v>
          </cell>
          <cell r="Z430" t="str">
            <v>31YROO1271</v>
          </cell>
          <cell r="AA430">
            <v>14240</v>
          </cell>
          <cell r="AB430">
            <v>41974</v>
          </cell>
          <cell r="AC430" t="str">
            <v>B5</v>
          </cell>
          <cell r="AD430" t="str">
            <v>EMPLEADOS OXXO</v>
          </cell>
          <cell r="AE430" t="str">
            <v>Z1</v>
          </cell>
          <cell r="AF430" t="str">
            <v>ZONA ECONOMICA A</v>
          </cell>
          <cell r="AG430" t="str">
            <v>NIVEL 06</v>
          </cell>
          <cell r="AH430" t="str">
            <v>23.10.1990</v>
          </cell>
          <cell r="AI430" t="str">
            <v>U LIBR</v>
          </cell>
          <cell r="AJ430">
            <v>1636257</v>
          </cell>
          <cell r="AK430" t="str">
            <v>Carlos Eduardo Delfin Trejo</v>
          </cell>
          <cell r="AL430" t="str">
            <v>Administrativo</v>
          </cell>
          <cell r="AM430">
            <v>966</v>
          </cell>
          <cell r="AO430" t="str">
            <v>Si</v>
          </cell>
          <cell r="AQ430" t="str">
            <v>Auditor Inventarios</v>
          </cell>
          <cell r="AR430" t="str">
            <v>NIVEL 06</v>
          </cell>
          <cell r="AS430" t="str">
            <v>Administrativo</v>
          </cell>
          <cell r="AT430" t="str">
            <v>Región</v>
          </cell>
          <cell r="AU430" t="str">
            <v>Bloque 2</v>
          </cell>
          <cell r="AV430" t="str">
            <v>No</v>
          </cell>
          <cell r="AX430">
            <v>14240</v>
          </cell>
          <cell r="AY430">
            <v>0.83470105509964831</v>
          </cell>
          <cell r="AZ430" t="str">
            <v/>
          </cell>
          <cell r="BA430" t="str">
            <v/>
          </cell>
          <cell r="BB430" t="str">
            <v/>
          </cell>
          <cell r="BC430">
            <v>22178</v>
          </cell>
          <cell r="BD430" t="str">
            <v>No</v>
          </cell>
          <cell r="BF430" t="str">
            <v>Desktop por región</v>
          </cell>
          <cell r="BI430" t="str">
            <v>Si</v>
          </cell>
          <cell r="BJ430" t="str">
            <v>Oxxo Region Centro Norte</v>
          </cell>
        </row>
        <row r="431">
          <cell r="H431">
            <v>1543380</v>
          </cell>
          <cell r="I431" t="str">
            <v>Ana Laura Cortes Suarez</v>
          </cell>
          <cell r="J431">
            <v>1</v>
          </cell>
          <cell r="K431" t="str">
            <v>PLANTA FIJO</v>
          </cell>
          <cell r="L431">
            <v>7</v>
          </cell>
          <cell r="M431" t="str">
            <v>EMPLEADO</v>
          </cell>
          <cell r="N431">
            <v>3</v>
          </cell>
          <cell r="O431" t="str">
            <v>REC HUMANOS</v>
          </cell>
          <cell r="P431" t="str">
            <v>O388</v>
          </cell>
          <cell r="Q431" t="str">
            <v>RN</v>
          </cell>
          <cell r="R431" t="str">
            <v>31MYB</v>
          </cell>
          <cell r="S431" t="str">
            <v>Mexico Satelite MTW</v>
          </cell>
          <cell r="T431">
            <v>204460</v>
          </cell>
          <cell r="U431" t="str">
            <v>RECURSOS HUMANOS MEXICO SATELITE</v>
          </cell>
          <cell r="V431">
            <v>2401830</v>
          </cell>
          <cell r="W431" t="str">
            <v>ENTRENADOR PRACTICO</v>
          </cell>
          <cell r="X431">
            <v>110337</v>
          </cell>
          <cell r="Y431" t="str">
            <v>ENTRENADOR PRACTICO</v>
          </cell>
          <cell r="Z431" t="str">
            <v>36OSWO1271</v>
          </cell>
          <cell r="AA431">
            <v>29510</v>
          </cell>
          <cell r="AB431">
            <v>41092</v>
          </cell>
          <cell r="AC431" t="str">
            <v>B5</v>
          </cell>
          <cell r="AD431" t="str">
            <v>EMPLEADOS OXXO</v>
          </cell>
          <cell r="AE431" t="str">
            <v>Z1</v>
          </cell>
          <cell r="AF431" t="str">
            <v>ZONA ECONOMICA A</v>
          </cell>
          <cell r="AG431" t="str">
            <v>NIVEL 10</v>
          </cell>
          <cell r="AH431" t="str">
            <v>06.06.1986</v>
          </cell>
          <cell r="AI431" t="str">
            <v>CASADO</v>
          </cell>
          <cell r="AJ431">
            <v>1607912</v>
          </cell>
          <cell r="AK431" t="str">
            <v>Vanessa Aguirre Silva</v>
          </cell>
          <cell r="AL431" t="str">
            <v>RRHH</v>
          </cell>
          <cell r="AM431">
            <v>1065</v>
          </cell>
          <cell r="AO431" t="str">
            <v>Si</v>
          </cell>
          <cell r="AQ431" t="str">
            <v>Enc Entrenamiento Práctico</v>
          </cell>
          <cell r="AR431" t="str">
            <v>NIVEL 10</v>
          </cell>
          <cell r="AS431" t="str">
            <v>RH</v>
          </cell>
          <cell r="AT431" t="str">
            <v>Plaza</v>
          </cell>
          <cell r="AU431" t="str">
            <v>Bloque 2</v>
          </cell>
          <cell r="AV431" t="str">
            <v>No</v>
          </cell>
          <cell r="AX431">
            <v>29510</v>
          </cell>
          <cell r="AY431">
            <v>0.98761713520749661</v>
          </cell>
          <cell r="AZ431" t="str">
            <v/>
          </cell>
          <cell r="BA431" t="str">
            <v/>
          </cell>
          <cell r="BB431" t="str">
            <v/>
          </cell>
          <cell r="BC431">
            <v>38844</v>
          </cell>
          <cell r="BD431" t="str">
            <v>No</v>
          </cell>
          <cell r="BF431" t="str">
            <v>Laptop, Auto utilitario, Celular</v>
          </cell>
          <cell r="BI431" t="str">
            <v>Si</v>
          </cell>
          <cell r="BJ431" t="str">
            <v>Oxxo Naucalpan</v>
          </cell>
        </row>
        <row r="432">
          <cell r="H432">
            <v>1654712</v>
          </cell>
          <cell r="I432" t="str">
            <v>Ana Eloisa Anieva Romero</v>
          </cell>
          <cell r="J432">
            <v>1</v>
          </cell>
          <cell r="K432" t="str">
            <v>PLANTA FIJO</v>
          </cell>
          <cell r="L432">
            <v>7</v>
          </cell>
          <cell r="M432" t="str">
            <v>EMPLEADO</v>
          </cell>
          <cell r="N432">
            <v>42</v>
          </cell>
          <cell r="O432" t="str">
            <v>EXPANSION</v>
          </cell>
          <cell r="P432" t="str">
            <v>O388</v>
          </cell>
          <cell r="Q432" t="str">
            <v>RN</v>
          </cell>
          <cell r="R432" t="str">
            <v>31MYB</v>
          </cell>
          <cell r="S432" t="str">
            <v>Mexico Satelite MTW</v>
          </cell>
          <cell r="T432">
            <v>1907059</v>
          </cell>
          <cell r="U432" t="str">
            <v>EXPANSION MEXICO SATELITE</v>
          </cell>
          <cell r="V432">
            <v>2375784</v>
          </cell>
          <cell r="W432" t="str">
            <v>COORDINADOR EXPANSION</v>
          </cell>
          <cell r="X432">
            <v>110212</v>
          </cell>
          <cell r="Y432" t="str">
            <v>COORDINADOR EXPANSION</v>
          </cell>
          <cell r="Z432" t="str">
            <v>37GEAO1271</v>
          </cell>
          <cell r="AA432">
            <v>39330</v>
          </cell>
          <cell r="AB432">
            <v>41015</v>
          </cell>
          <cell r="AC432" t="str">
            <v>B5</v>
          </cell>
          <cell r="AD432" t="str">
            <v>EMPLEADOS OXXO</v>
          </cell>
          <cell r="AE432" t="str">
            <v>Z1</v>
          </cell>
          <cell r="AF432" t="str">
            <v>ZONA ECONOMICA A</v>
          </cell>
          <cell r="AG432" t="str">
            <v>NIVEL 13</v>
          </cell>
          <cell r="AH432" t="str">
            <v>16.06.1987</v>
          </cell>
          <cell r="AI432" t="str">
            <v>SOLTER</v>
          </cell>
          <cell r="AJ432">
            <v>1368421</v>
          </cell>
          <cell r="AK432" t="str">
            <v>Elizabeth González Canchola</v>
          </cell>
          <cell r="AL432" t="str">
            <v>Expansión</v>
          </cell>
          <cell r="AM432">
            <v>31</v>
          </cell>
          <cell r="AO432" t="str">
            <v>Si</v>
          </cell>
          <cell r="AQ432" t="str">
            <v>Coord Gestoría</v>
          </cell>
          <cell r="AR432" t="str">
            <v>NIVEL 13</v>
          </cell>
          <cell r="AS432" t="str">
            <v>Expansión</v>
          </cell>
          <cell r="AT432" t="str">
            <v>Región</v>
          </cell>
          <cell r="AU432" t="str">
            <v xml:space="preserve">Bloque 1 </v>
          </cell>
          <cell r="AV432" t="str">
            <v>No</v>
          </cell>
          <cell r="AX432">
            <v>39330</v>
          </cell>
          <cell r="AY432">
            <v>0.81344364012409509</v>
          </cell>
          <cell r="AZ432" t="str">
            <v/>
          </cell>
          <cell r="BA432" t="str">
            <v/>
          </cell>
          <cell r="BB432" t="str">
            <v/>
          </cell>
          <cell r="BC432">
            <v>62855</v>
          </cell>
          <cell r="BD432" t="str">
            <v>No</v>
          </cell>
          <cell r="BF432" t="str">
            <v>Laptop, Auto utilitario, Celular</v>
          </cell>
          <cell r="BI432" t="str">
            <v>Si</v>
          </cell>
          <cell r="BJ432" t="str">
            <v>Oxxo Region Centro Norte</v>
          </cell>
        </row>
        <row r="433">
          <cell r="H433">
            <v>3149655</v>
          </cell>
          <cell r="I433" t="str">
            <v>America Sanchez Arellano</v>
          </cell>
          <cell r="J433">
            <v>2</v>
          </cell>
          <cell r="K433" t="str">
            <v>PLANTA VARIABLE</v>
          </cell>
          <cell r="L433">
            <v>48</v>
          </cell>
          <cell r="M433" t="str">
            <v>EMPLEADO CUADRILLA</v>
          </cell>
          <cell r="N433">
            <v>10</v>
          </cell>
          <cell r="O433" t="str">
            <v>FINZAS Y ADMON</v>
          </cell>
          <cell r="P433" t="str">
            <v>O388</v>
          </cell>
          <cell r="Q433" t="str">
            <v>RX</v>
          </cell>
          <cell r="R433" t="str">
            <v>31MYB</v>
          </cell>
          <cell r="S433" t="str">
            <v>Mexico Satelite MTW</v>
          </cell>
          <cell r="T433">
            <v>204461</v>
          </cell>
          <cell r="U433" t="str">
            <v>ADMINISTRATIVO MEXICO SATELITE</v>
          </cell>
          <cell r="V433">
            <v>2718691</v>
          </cell>
          <cell r="W433" t="str">
            <v>AUDITOR INVENTARIOS</v>
          </cell>
          <cell r="X433">
            <v>4551</v>
          </cell>
          <cell r="Y433" t="str">
            <v>AUDITOR INVENTARIOS A</v>
          </cell>
          <cell r="Z433" t="str">
            <v>31HSWO1271</v>
          </cell>
          <cell r="AA433">
            <v>16540</v>
          </cell>
          <cell r="AB433">
            <v>43137</v>
          </cell>
          <cell r="AC433" t="str">
            <v>B5</v>
          </cell>
          <cell r="AD433" t="str">
            <v>EMPLEADOS OXXO</v>
          </cell>
          <cell r="AE433" t="str">
            <v>Z1</v>
          </cell>
          <cell r="AF433" t="str">
            <v>ZONA ECONOMICA A</v>
          </cell>
          <cell r="AG433" t="str">
            <v>NIVEL 08</v>
          </cell>
          <cell r="AH433" t="str">
            <v>24.01.1995</v>
          </cell>
          <cell r="AI433" t="str">
            <v>SOLTER</v>
          </cell>
          <cell r="AJ433">
            <v>3401057</v>
          </cell>
          <cell r="AK433" t="str">
            <v>Oscar Nuñez Cruz</v>
          </cell>
          <cell r="AL433" t="str">
            <v>Administrativo</v>
          </cell>
          <cell r="AM433">
            <v>1311</v>
          </cell>
          <cell r="AO433" t="str">
            <v>Si</v>
          </cell>
          <cell r="AQ433" t="str">
            <v>Auditor Inventarios</v>
          </cell>
          <cell r="AR433" t="str">
            <v>NIVEL 06</v>
          </cell>
          <cell r="AS433" t="str">
            <v>Administrativo</v>
          </cell>
          <cell r="AT433" t="str">
            <v>Región</v>
          </cell>
          <cell r="AU433" t="str">
            <v>Bloque 2</v>
          </cell>
          <cell r="AV433" t="str">
            <v>No</v>
          </cell>
          <cell r="AX433">
            <v>16540</v>
          </cell>
          <cell r="AY433">
            <v>0.96951934349355218</v>
          </cell>
          <cell r="AZ433" t="str">
            <v/>
          </cell>
          <cell r="BA433" t="str">
            <v/>
          </cell>
          <cell r="BB433" t="str">
            <v/>
          </cell>
          <cell r="BC433">
            <v>22178</v>
          </cell>
          <cell r="BD433" t="str">
            <v>No</v>
          </cell>
          <cell r="BF433" t="str">
            <v>Desktop por región</v>
          </cell>
          <cell r="BI433" t="str">
            <v>Si</v>
          </cell>
          <cell r="BJ433" t="str">
            <v>Oxxo Region Centro Norte</v>
          </cell>
        </row>
        <row r="434">
          <cell r="H434">
            <v>3259043</v>
          </cell>
          <cell r="I434" t="str">
            <v>Amaury Sanchez Leon</v>
          </cell>
          <cell r="J434">
            <v>1</v>
          </cell>
          <cell r="K434" t="str">
            <v>PLANTA FIJO</v>
          </cell>
          <cell r="L434">
            <v>7</v>
          </cell>
          <cell r="M434" t="str">
            <v>EMPLEADO</v>
          </cell>
          <cell r="N434">
            <v>3</v>
          </cell>
          <cell r="O434" t="str">
            <v>REC HUMANOS</v>
          </cell>
          <cell r="P434" t="str">
            <v>O388</v>
          </cell>
          <cell r="Q434" t="str">
            <v>RN</v>
          </cell>
          <cell r="R434" t="str">
            <v>31MYQ</v>
          </cell>
          <cell r="S434" t="str">
            <v>Pachuca MTW</v>
          </cell>
          <cell r="T434">
            <v>1938293</v>
          </cell>
          <cell r="U434" t="str">
            <v>RECURSOS HUMANOS PACHUCA</v>
          </cell>
          <cell r="V434">
            <v>2050586</v>
          </cell>
          <cell r="W434" t="str">
            <v>ENCARGADO RECLUTAMIENTO Y SELECCION</v>
          </cell>
          <cell r="X434">
            <v>110363</v>
          </cell>
          <cell r="Y434" t="str">
            <v>ENCARGADO RECLUTAMIENTO Y SELECCIÓN</v>
          </cell>
          <cell r="Z434" t="str">
            <v>36PKRO1771</v>
          </cell>
          <cell r="AA434">
            <v>22610</v>
          </cell>
          <cell r="AB434">
            <v>42611</v>
          </cell>
          <cell r="AC434" t="str">
            <v>B5</v>
          </cell>
          <cell r="AD434" t="str">
            <v>EMPLEADOS OXXO</v>
          </cell>
          <cell r="AE434" t="str">
            <v>Z3</v>
          </cell>
          <cell r="AF434" t="str">
            <v>ZONA ECONOMICA C</v>
          </cell>
          <cell r="AG434" t="str">
            <v>NIVEL 11</v>
          </cell>
          <cell r="AH434" t="str">
            <v>16.09.1988</v>
          </cell>
          <cell r="AI434" t="str">
            <v>SOLTER</v>
          </cell>
          <cell r="AJ434">
            <v>1425152</v>
          </cell>
          <cell r="AK434" t="str">
            <v>Citlally Betlem Rodríguez Martínez</v>
          </cell>
          <cell r="AL434" t="str">
            <v>RRHH</v>
          </cell>
          <cell r="AM434">
            <v>547</v>
          </cell>
          <cell r="AO434" t="str">
            <v>No</v>
          </cell>
          <cell r="AP434" t="str">
            <v>TRANSFERENCIA OTRA UDN</v>
          </cell>
          <cell r="AR434" t="str">
            <v/>
          </cell>
          <cell r="AS434" t="str">
            <v/>
          </cell>
          <cell r="AT434" t="str">
            <v/>
          </cell>
          <cell r="AU434" t="str">
            <v/>
          </cell>
          <cell r="AV434" t="str">
            <v>No</v>
          </cell>
          <cell r="AX434">
            <v>22610</v>
          </cell>
          <cell r="AY434" t="str">
            <v/>
          </cell>
          <cell r="AZ434" t="str">
            <v/>
          </cell>
          <cell r="BA434" t="str">
            <v/>
          </cell>
          <cell r="BB434" t="str">
            <v/>
          </cell>
          <cell r="BC434" t="e">
            <v>#N/A</v>
          </cell>
          <cell r="BD434" t="str">
            <v>No</v>
          </cell>
          <cell r="BG434" t="str">
            <v>Centro de Reclutamineto</v>
          </cell>
          <cell r="BI434" t="str">
            <v>Si</v>
          </cell>
        </row>
        <row r="435">
          <cell r="H435">
            <v>1452064</v>
          </cell>
          <cell r="I435" t="str">
            <v>Alvaro Hernandez Serrano</v>
          </cell>
          <cell r="J435">
            <v>1</v>
          </cell>
          <cell r="K435" t="str">
            <v>PLANTA FIJO</v>
          </cell>
          <cell r="L435">
            <v>7</v>
          </cell>
          <cell r="M435" t="str">
            <v>EMPLEADO</v>
          </cell>
          <cell r="N435">
            <v>43</v>
          </cell>
          <cell r="O435" t="str">
            <v>OPS. COMERCIO</v>
          </cell>
          <cell r="P435" t="str">
            <v>O388</v>
          </cell>
          <cell r="Q435" t="str">
            <v>RN</v>
          </cell>
          <cell r="R435" t="str">
            <v>31MYB</v>
          </cell>
          <cell r="S435" t="str">
            <v>Mexico Satelite MTW</v>
          </cell>
          <cell r="T435">
            <v>204459</v>
          </cell>
          <cell r="U435" t="str">
            <v>OPERACIONES MEXICO SATELITE</v>
          </cell>
          <cell r="V435">
            <v>1609638</v>
          </cell>
          <cell r="W435" t="str">
            <v>ENCARGADO MANTENIMIENTO</v>
          </cell>
          <cell r="X435">
            <v>110286</v>
          </cell>
          <cell r="Y435" t="str">
            <v>ENCARGADO MANTENIMIENTO</v>
          </cell>
          <cell r="Z435" t="str">
            <v>32SOJO1271</v>
          </cell>
          <cell r="AA435">
            <v>30450</v>
          </cell>
          <cell r="AB435">
            <v>39867</v>
          </cell>
          <cell r="AC435" t="str">
            <v>B5</v>
          </cell>
          <cell r="AD435" t="str">
            <v>EMPLEADOS OXXO</v>
          </cell>
          <cell r="AE435" t="str">
            <v>Z1</v>
          </cell>
          <cell r="AF435" t="str">
            <v>ZONA ECONOMICA A</v>
          </cell>
          <cell r="AG435" t="str">
            <v>NIVEL 11</v>
          </cell>
          <cell r="AH435" t="str">
            <v>19.02.1974</v>
          </cell>
          <cell r="AI435" t="str">
            <v>CASADO</v>
          </cell>
          <cell r="AJ435">
            <v>1415870</v>
          </cell>
          <cell r="AK435" t="str">
            <v>Tomas Leyva Ruiz</v>
          </cell>
          <cell r="AL435" t="str">
            <v>Mantenimiento</v>
          </cell>
          <cell r="AM435">
            <v>121</v>
          </cell>
          <cell r="AO435" t="str">
            <v>Si</v>
          </cell>
          <cell r="AQ435" t="str">
            <v>Encargado Mtto</v>
          </cell>
          <cell r="AR435" t="str">
            <v>NIVEL 11</v>
          </cell>
          <cell r="AS435" t="str">
            <v>Mtto</v>
          </cell>
          <cell r="AT435" t="str">
            <v>Región</v>
          </cell>
          <cell r="AU435" t="str">
            <v>Bloque 2</v>
          </cell>
          <cell r="AV435" t="str">
            <v>No</v>
          </cell>
          <cell r="AX435">
            <v>30450</v>
          </cell>
          <cell r="AY435">
            <v>0.87525150905432592</v>
          </cell>
          <cell r="AZ435" t="str">
            <v/>
          </cell>
          <cell r="BA435" t="str">
            <v/>
          </cell>
          <cell r="BB435" t="str">
            <v/>
          </cell>
          <cell r="BC435">
            <v>45227</v>
          </cell>
          <cell r="BD435" t="str">
            <v>No</v>
          </cell>
          <cell r="BF435" t="str">
            <v>Laptop, Auto utilitario, Celular</v>
          </cell>
          <cell r="BI435" t="str">
            <v>Si</v>
          </cell>
          <cell r="BJ435" t="str">
            <v>Oxxo Region Centro Norte</v>
          </cell>
        </row>
        <row r="436">
          <cell r="H436">
            <v>1993150</v>
          </cell>
          <cell r="I436" t="str">
            <v>Alonso Trejo Guerrero</v>
          </cell>
          <cell r="J436">
            <v>2</v>
          </cell>
          <cell r="K436" t="str">
            <v>PLANTA VARIABLE</v>
          </cell>
          <cell r="L436">
            <v>48</v>
          </cell>
          <cell r="M436" t="str">
            <v>EMPLEADO CUADRILLA</v>
          </cell>
          <cell r="N436">
            <v>37</v>
          </cell>
          <cell r="O436" t="str">
            <v>AUDITOR INVENT.</v>
          </cell>
          <cell r="P436" t="str">
            <v>O388</v>
          </cell>
          <cell r="Q436" t="str">
            <v>RX</v>
          </cell>
          <cell r="R436" t="str">
            <v>31MYQ</v>
          </cell>
          <cell r="S436" t="str">
            <v>Pachuca MTW</v>
          </cell>
          <cell r="T436">
            <v>1938292</v>
          </cell>
          <cell r="U436" t="str">
            <v>ADMINISTRATIVO PACHUCA</v>
          </cell>
          <cell r="V436">
            <v>318998</v>
          </cell>
          <cell r="W436" t="str">
            <v>AUDITOR INVENTARIOS PARCIALES</v>
          </cell>
          <cell r="X436">
            <v>4363</v>
          </cell>
          <cell r="Y436" t="str">
            <v>AUDITOR INVENTARIOS</v>
          </cell>
          <cell r="Z436" t="str">
            <v>31PDPO1771</v>
          </cell>
          <cell r="AA436">
            <v>15070</v>
          </cell>
          <cell r="AB436">
            <v>42080</v>
          </cell>
          <cell r="AC436" t="str">
            <v>B5</v>
          </cell>
          <cell r="AD436" t="str">
            <v>EMPLEADOS OXXO</v>
          </cell>
          <cell r="AE436" t="str">
            <v>Z3</v>
          </cell>
          <cell r="AF436" t="str">
            <v>ZONA ECONOMICA C</v>
          </cell>
          <cell r="AG436" t="str">
            <v>NIVEL 06</v>
          </cell>
          <cell r="AH436" t="str">
            <v>21.05.1982</v>
          </cell>
          <cell r="AI436" t="str">
            <v>CASADO</v>
          </cell>
          <cell r="AJ436">
            <v>1514273</v>
          </cell>
          <cell r="AK436" t="str">
            <v>Marco Antonio Perez Sanchez</v>
          </cell>
          <cell r="AL436" t="str">
            <v>Administrativo</v>
          </cell>
          <cell r="AM436">
            <v>810</v>
          </cell>
          <cell r="AO436" t="str">
            <v>Si</v>
          </cell>
          <cell r="AQ436" t="str">
            <v>Auditor Inventarios</v>
          </cell>
          <cell r="AR436" t="str">
            <v>NIVEL 06</v>
          </cell>
          <cell r="AS436" t="str">
            <v>Administrativo</v>
          </cell>
          <cell r="AT436" t="str">
            <v>Región</v>
          </cell>
          <cell r="AU436" t="str">
            <v>Bloque 2</v>
          </cell>
          <cell r="AV436" t="str">
            <v>No</v>
          </cell>
          <cell r="AX436">
            <v>15070</v>
          </cell>
          <cell r="AY436" t="str">
            <v/>
          </cell>
          <cell r="AZ436" t="str">
            <v/>
          </cell>
          <cell r="BA436" t="str">
            <v/>
          </cell>
          <cell r="BB436" t="str">
            <v/>
          </cell>
          <cell r="BC436">
            <v>17654</v>
          </cell>
          <cell r="BD436" t="str">
            <v>No</v>
          </cell>
          <cell r="BF436" t="str">
            <v>Desktop por región</v>
          </cell>
          <cell r="BI436" t="str">
            <v>Si</v>
          </cell>
          <cell r="BJ436" t="str">
            <v>Oxxo Region Centro Norte</v>
          </cell>
        </row>
        <row r="437">
          <cell r="H437">
            <v>3817109</v>
          </cell>
          <cell r="I437" t="str">
            <v>Alma Lilia Felipe Olivares</v>
          </cell>
          <cell r="J437">
            <v>2</v>
          </cell>
          <cell r="K437" t="str">
            <v>PLANTA VARIABLE</v>
          </cell>
          <cell r="L437">
            <v>48</v>
          </cell>
          <cell r="M437" t="str">
            <v>EMPLEADO CUADRILLA</v>
          </cell>
          <cell r="N437">
            <v>37</v>
          </cell>
          <cell r="O437" t="str">
            <v>AUDITOR INVENT.</v>
          </cell>
          <cell r="P437" t="str">
            <v>O388</v>
          </cell>
          <cell r="Q437" t="str">
            <v>RX</v>
          </cell>
          <cell r="R437" t="str">
            <v>31MYB</v>
          </cell>
          <cell r="S437" t="str">
            <v>Mexico Satelite MTW</v>
          </cell>
          <cell r="T437">
            <v>204461</v>
          </cell>
          <cell r="U437" t="str">
            <v>ADMINISTRATIVO MEXICO SATELITE</v>
          </cell>
          <cell r="V437">
            <v>90989</v>
          </cell>
          <cell r="W437" t="str">
            <v>AUDITOR INVENTARIOS</v>
          </cell>
          <cell r="X437">
            <v>4363</v>
          </cell>
          <cell r="Y437" t="str">
            <v>AUDITOR INVENTARIOS</v>
          </cell>
          <cell r="Z437" t="str">
            <v>31HSWO1271</v>
          </cell>
          <cell r="AA437">
            <v>16540</v>
          </cell>
          <cell r="AB437">
            <v>43920</v>
          </cell>
          <cell r="AC437" t="str">
            <v>B5</v>
          </cell>
          <cell r="AD437" t="str">
            <v>EMPLEADOS OXXO</v>
          </cell>
          <cell r="AE437" t="str">
            <v>Z1</v>
          </cell>
          <cell r="AF437" t="str">
            <v>ZONA ECONOMICA A</v>
          </cell>
          <cell r="AG437" t="str">
            <v>NIVEL 06</v>
          </cell>
          <cell r="AH437" t="str">
            <v>07.04.1996</v>
          </cell>
          <cell r="AI437" t="str">
            <v>SOLTER</v>
          </cell>
          <cell r="AJ437">
            <v>1585066</v>
          </cell>
          <cell r="AK437" t="str">
            <v>Leopoldo Piedra Flores</v>
          </cell>
          <cell r="AL437" t="str">
            <v>Administrativo</v>
          </cell>
          <cell r="AM437">
            <v>1311</v>
          </cell>
          <cell r="AO437" t="str">
            <v>Si</v>
          </cell>
          <cell r="AQ437" t="str">
            <v>Auditor Inventarios</v>
          </cell>
          <cell r="AR437" t="str">
            <v>NIVEL 06</v>
          </cell>
          <cell r="AS437" t="str">
            <v>Administrativo</v>
          </cell>
          <cell r="AT437" t="str">
            <v>Región</v>
          </cell>
          <cell r="AU437" t="str">
            <v>Bloque 2</v>
          </cell>
          <cell r="AV437" t="str">
            <v>No</v>
          </cell>
          <cell r="AX437">
            <v>16540</v>
          </cell>
          <cell r="AY437">
            <v>0.96951934349355218</v>
          </cell>
          <cell r="AZ437" t="str">
            <v/>
          </cell>
          <cell r="BA437" t="str">
            <v/>
          </cell>
          <cell r="BB437" t="str">
            <v/>
          </cell>
          <cell r="BC437">
            <v>22178</v>
          </cell>
          <cell r="BD437" t="str">
            <v>No</v>
          </cell>
          <cell r="BF437" t="str">
            <v>Desktop por región</v>
          </cell>
          <cell r="BI437" t="str">
            <v>Si</v>
          </cell>
          <cell r="BJ437" t="str">
            <v>Oxxo Region Centro Norte</v>
          </cell>
        </row>
        <row r="438">
          <cell r="H438">
            <v>3418901</v>
          </cell>
          <cell r="I438" t="str">
            <v>Allan Axell Castrejon Coronado</v>
          </cell>
          <cell r="J438">
            <v>2</v>
          </cell>
          <cell r="K438" t="str">
            <v>PLANTA VARIABLE</v>
          </cell>
          <cell r="L438">
            <v>48</v>
          </cell>
          <cell r="M438" t="str">
            <v>EMPLEADO CUADRILLA</v>
          </cell>
          <cell r="N438">
            <v>37</v>
          </cell>
          <cell r="O438" t="str">
            <v>AUDITOR INVENT.</v>
          </cell>
          <cell r="P438" t="str">
            <v>O388</v>
          </cell>
          <cell r="Q438" t="str">
            <v>RX</v>
          </cell>
          <cell r="R438" t="str">
            <v>31MXZ</v>
          </cell>
          <cell r="S438" t="str">
            <v>Mexico Oriente MTW</v>
          </cell>
          <cell r="T438">
            <v>204365</v>
          </cell>
          <cell r="U438" t="str">
            <v>ADMINISTRATIVO MEXICO ORIENTE</v>
          </cell>
          <cell r="V438">
            <v>1703422</v>
          </cell>
          <cell r="W438" t="str">
            <v>AUDITOR INVENTARIOS</v>
          </cell>
          <cell r="X438">
            <v>4363</v>
          </cell>
          <cell r="Y438" t="str">
            <v>AUDITOR INVENTARIOS</v>
          </cell>
          <cell r="Z438" t="str">
            <v>31YROO1271</v>
          </cell>
          <cell r="AA438">
            <v>14240</v>
          </cell>
          <cell r="AB438">
            <v>42926</v>
          </cell>
          <cell r="AC438" t="str">
            <v>B5</v>
          </cell>
          <cell r="AD438" t="str">
            <v>EMPLEADOS OXXO</v>
          </cell>
          <cell r="AE438" t="str">
            <v>Z1</v>
          </cell>
          <cell r="AF438" t="str">
            <v>ZONA ECONOMICA A</v>
          </cell>
          <cell r="AG438" t="str">
            <v>NIVEL 06</v>
          </cell>
          <cell r="AH438" t="str">
            <v>26.05.1992</v>
          </cell>
          <cell r="AI438" t="str">
            <v>U LIBR</v>
          </cell>
          <cell r="AJ438">
            <v>94017</v>
          </cell>
          <cell r="AK438" t="str">
            <v>Jaime Lopez Rodriguez</v>
          </cell>
          <cell r="AL438" t="str">
            <v>Administrativo</v>
          </cell>
          <cell r="AM438">
            <v>538</v>
          </cell>
          <cell r="AO438" t="str">
            <v>Si</v>
          </cell>
          <cell r="AQ438" t="str">
            <v>Auditor Inventarios</v>
          </cell>
          <cell r="AR438" t="str">
            <v>NIVEL 06</v>
          </cell>
          <cell r="AS438" t="str">
            <v>Administrativo</v>
          </cell>
          <cell r="AT438" t="str">
            <v>Región</v>
          </cell>
          <cell r="AU438" t="str">
            <v>Bloque 2</v>
          </cell>
          <cell r="AV438" t="str">
            <v>No</v>
          </cell>
          <cell r="AX438">
            <v>14240</v>
          </cell>
          <cell r="AY438">
            <v>0.83470105509964831</v>
          </cell>
          <cell r="AZ438" t="str">
            <v/>
          </cell>
          <cell r="BA438" t="str">
            <v/>
          </cell>
          <cell r="BB438" t="str">
            <v/>
          </cell>
          <cell r="BC438">
            <v>22178</v>
          </cell>
          <cell r="BD438" t="str">
            <v>No</v>
          </cell>
          <cell r="BF438" t="str">
            <v>Desktop por región</v>
          </cell>
          <cell r="BI438" t="str">
            <v>Si</v>
          </cell>
          <cell r="BJ438" t="str">
            <v>Oxxo Region Centro Norte</v>
          </cell>
        </row>
        <row r="439">
          <cell r="H439">
            <v>27158</v>
          </cell>
          <cell r="I439" t="str">
            <v>Alicia Lozano Parra</v>
          </cell>
          <cell r="J439">
            <v>1</v>
          </cell>
          <cell r="K439" t="str">
            <v>PLANTA FIJO</v>
          </cell>
          <cell r="L439">
            <v>7</v>
          </cell>
          <cell r="M439" t="str">
            <v>EMPLEADO</v>
          </cell>
          <cell r="N439">
            <v>10</v>
          </cell>
          <cell r="O439" t="str">
            <v>FINZAS Y ADMON</v>
          </cell>
          <cell r="P439" t="str">
            <v>O388</v>
          </cell>
          <cell r="Q439" t="str">
            <v>RN</v>
          </cell>
          <cell r="R439" t="str">
            <v>31MXZ</v>
          </cell>
          <cell r="S439" t="str">
            <v>Mexico Oriente MTW</v>
          </cell>
          <cell r="T439">
            <v>204365</v>
          </cell>
          <cell r="U439" t="str">
            <v>ADMINISTRATIVO MEXICO ORIENTE</v>
          </cell>
          <cell r="V439">
            <v>90921</v>
          </cell>
          <cell r="W439" t="str">
            <v>ENCARGADO INGRESOS</v>
          </cell>
          <cell r="X439">
            <v>110488</v>
          </cell>
          <cell r="Y439" t="str">
            <v>ENCARGADO INGRESOS</v>
          </cell>
          <cell r="Z439" t="str">
            <v>31YROO1271</v>
          </cell>
          <cell r="AA439">
            <v>29900</v>
          </cell>
          <cell r="AB439">
            <v>41092</v>
          </cell>
          <cell r="AC439" t="str">
            <v>B5</v>
          </cell>
          <cell r="AD439" t="str">
            <v>EMPLEADOS OXXO</v>
          </cell>
          <cell r="AE439" t="str">
            <v>Z1</v>
          </cell>
          <cell r="AF439" t="str">
            <v>ZONA ECONOMICA A</v>
          </cell>
          <cell r="AG439" t="str">
            <v>NIVEL 11</v>
          </cell>
          <cell r="AH439" t="str">
            <v>23.06.1981</v>
          </cell>
          <cell r="AI439" t="str">
            <v>SOLTER</v>
          </cell>
          <cell r="AJ439">
            <v>860005</v>
          </cell>
          <cell r="AK439" t="str">
            <v>Francisco Javier Lopez Gutierrez</v>
          </cell>
          <cell r="AL439" t="str">
            <v>Administrativo</v>
          </cell>
          <cell r="AM439">
            <v>1039</v>
          </cell>
          <cell r="AO439" t="str">
            <v>Si</v>
          </cell>
          <cell r="AQ439" t="str">
            <v>Coord Admin</v>
          </cell>
          <cell r="AR439" t="str">
            <v>NIVEL 12</v>
          </cell>
          <cell r="AS439" t="str">
            <v>Administrativo</v>
          </cell>
          <cell r="AT439" t="str">
            <v>Plaza</v>
          </cell>
          <cell r="AU439" t="str">
            <v xml:space="preserve">Bloque 1 </v>
          </cell>
          <cell r="AV439" t="str">
            <v>Si</v>
          </cell>
          <cell r="AW439" t="str">
            <v>PROMOCIÓN</v>
          </cell>
          <cell r="AX439">
            <v>34680</v>
          </cell>
          <cell r="AY439">
            <v>0.84523519376066292</v>
          </cell>
          <cell r="AZ439">
            <v>43355</v>
          </cell>
          <cell r="BA439">
            <v>0.45</v>
          </cell>
          <cell r="BB439">
            <v>0.15986622073578594</v>
          </cell>
          <cell r="BC439">
            <v>53339</v>
          </cell>
          <cell r="BD439" t="str">
            <v>No</v>
          </cell>
          <cell r="BF439" t="str">
            <v>Laptop, Celular</v>
          </cell>
          <cell r="BI439" t="str">
            <v>Si</v>
          </cell>
          <cell r="BJ439" t="str">
            <v>Oxxo Gustavo A Madero</v>
          </cell>
        </row>
        <row r="440">
          <cell r="H440">
            <v>3754882</v>
          </cell>
          <cell r="I440" t="str">
            <v>Alfredo Moreno Mariano</v>
          </cell>
          <cell r="J440">
            <v>2</v>
          </cell>
          <cell r="K440" t="str">
            <v>PLANTA VARIABLE</v>
          </cell>
          <cell r="L440">
            <v>48</v>
          </cell>
          <cell r="M440" t="str">
            <v>EMPLEADO CUADRILLA</v>
          </cell>
          <cell r="N440">
            <v>10</v>
          </cell>
          <cell r="O440" t="str">
            <v>FINZAS Y ADMON</v>
          </cell>
          <cell r="P440" t="str">
            <v>O388</v>
          </cell>
          <cell r="Q440" t="str">
            <v>RX</v>
          </cell>
          <cell r="R440" t="str">
            <v>31MYB</v>
          </cell>
          <cell r="S440" t="str">
            <v>Mexico Satelite MTW</v>
          </cell>
          <cell r="T440">
            <v>204461</v>
          </cell>
          <cell r="U440" t="str">
            <v>ADMINISTRATIVO MEXICO SATELITE</v>
          </cell>
          <cell r="V440">
            <v>2718766</v>
          </cell>
          <cell r="W440" t="str">
            <v>AUDITOR INVENTARIOS</v>
          </cell>
          <cell r="X440">
            <v>4551</v>
          </cell>
          <cell r="Y440" t="str">
            <v>AUDITOR INVENTARIOS A</v>
          </cell>
          <cell r="Z440" t="str">
            <v>31HSWO1271</v>
          </cell>
          <cell r="AA440">
            <v>14240</v>
          </cell>
          <cell r="AB440">
            <v>43794</v>
          </cell>
          <cell r="AC440" t="str">
            <v>B5</v>
          </cell>
          <cell r="AD440" t="str">
            <v>EMPLEADOS OXXO</v>
          </cell>
          <cell r="AE440" t="str">
            <v>Z1</v>
          </cell>
          <cell r="AF440" t="str">
            <v>ZONA ECONOMICA A</v>
          </cell>
          <cell r="AG440" t="str">
            <v>NIVEL 08</v>
          </cell>
          <cell r="AH440" t="str">
            <v>14.05.1985</v>
          </cell>
          <cell r="AI440" t="str">
            <v>SOLTER</v>
          </cell>
          <cell r="AJ440">
            <v>3401057</v>
          </cell>
          <cell r="AK440" t="str">
            <v>Oscar Nuñez Cruz</v>
          </cell>
          <cell r="AL440" t="str">
            <v>Administrativo</v>
          </cell>
          <cell r="AM440">
            <v>225</v>
          </cell>
          <cell r="AO440" t="str">
            <v>Si</v>
          </cell>
          <cell r="AQ440" t="str">
            <v>Auditor Inventarios</v>
          </cell>
          <cell r="AR440" t="str">
            <v>NIVEL 06</v>
          </cell>
          <cell r="AS440" t="str">
            <v>Administrativo</v>
          </cell>
          <cell r="AT440" t="str">
            <v>Región</v>
          </cell>
          <cell r="AU440" t="str">
            <v>Bloque 2</v>
          </cell>
          <cell r="AV440" t="str">
            <v>No</v>
          </cell>
          <cell r="AX440">
            <v>14240</v>
          </cell>
          <cell r="AY440">
            <v>0.83470105509964831</v>
          </cell>
          <cell r="AZ440" t="str">
            <v/>
          </cell>
          <cell r="BA440" t="str">
            <v/>
          </cell>
          <cell r="BB440" t="str">
            <v/>
          </cell>
          <cell r="BC440">
            <v>22178</v>
          </cell>
          <cell r="BD440" t="str">
            <v>No</v>
          </cell>
          <cell r="BF440" t="str">
            <v>Desktop por región</v>
          </cell>
          <cell r="BI440" t="str">
            <v>Si</v>
          </cell>
          <cell r="BJ440" t="str">
            <v>Oxxo Region Centro Norte</v>
          </cell>
        </row>
        <row r="441">
          <cell r="H441">
            <v>1368621</v>
          </cell>
          <cell r="I441" t="str">
            <v>Alfredo Enrique Lozano Fuentes</v>
          </cell>
          <cell r="J441">
            <v>1</v>
          </cell>
          <cell r="K441" t="str">
            <v>PLANTA FIJO</v>
          </cell>
          <cell r="L441">
            <v>98</v>
          </cell>
          <cell r="M441" t="str">
            <v>EQUIPO BASICO</v>
          </cell>
          <cell r="N441">
            <v>43</v>
          </cell>
          <cell r="O441" t="str">
            <v>OPS. COMERCIO</v>
          </cell>
          <cell r="P441" t="str">
            <v>O388</v>
          </cell>
          <cell r="Q441" t="str">
            <v>RN</v>
          </cell>
          <cell r="R441" t="str">
            <v>31MXZ</v>
          </cell>
          <cell r="S441" t="str">
            <v>Mexico Oriente MTW</v>
          </cell>
          <cell r="T441">
            <v>73535</v>
          </cell>
          <cell r="U441" t="str">
            <v>OPERACIONES 1</v>
          </cell>
          <cell r="V441">
            <v>264828</v>
          </cell>
          <cell r="W441" t="str">
            <v>ASESOR TIENDA</v>
          </cell>
          <cell r="X441">
            <v>4752</v>
          </cell>
          <cell r="Y441" t="str">
            <v>ASESOR TIENDA</v>
          </cell>
          <cell r="Z441" t="str">
            <v>32OOJO1271</v>
          </cell>
          <cell r="AA441">
            <v>40740</v>
          </cell>
          <cell r="AB441">
            <v>39331</v>
          </cell>
          <cell r="AC441" t="str">
            <v>B5</v>
          </cell>
          <cell r="AD441" t="str">
            <v>EMPLEADOS OXXO</v>
          </cell>
          <cell r="AE441" t="str">
            <v>Z1</v>
          </cell>
          <cell r="AF441" t="str">
            <v>ZONA ECONOMICA A</v>
          </cell>
          <cell r="AG441" t="str">
            <v>NIVEL 13</v>
          </cell>
          <cell r="AH441" t="str">
            <v>27.12.1982</v>
          </cell>
          <cell r="AI441" t="str">
            <v>SOLTER</v>
          </cell>
          <cell r="AJ441">
            <v>1376402</v>
          </cell>
          <cell r="AK441" t="str">
            <v>Jose Manuel Camargo Mayorga</v>
          </cell>
          <cell r="AL441" t="str">
            <v>Operaciones</v>
          </cell>
          <cell r="AM441">
            <v>34</v>
          </cell>
          <cell r="AN441" t="str">
            <v>TF</v>
          </cell>
          <cell r="AO441" t="str">
            <v>Si</v>
          </cell>
          <cell r="AQ441" t="str">
            <v>Asesor Tienda</v>
          </cell>
          <cell r="AR441" t="str">
            <v>NIVEL 13</v>
          </cell>
          <cell r="AS441" t="str">
            <v>Operaciones</v>
          </cell>
          <cell r="AT441" t="str">
            <v>Plaza</v>
          </cell>
          <cell r="AU441" t="str">
            <v xml:space="preserve">Bloque 1 </v>
          </cell>
          <cell r="AV441" t="str">
            <v>No</v>
          </cell>
          <cell r="AX441">
            <v>40740</v>
          </cell>
          <cell r="AY441">
            <v>0.84260599793174762</v>
          </cell>
          <cell r="AZ441" t="str">
            <v/>
          </cell>
          <cell r="BA441" t="str">
            <v/>
          </cell>
          <cell r="BB441" t="str">
            <v/>
          </cell>
          <cell r="BC441">
            <v>62855</v>
          </cell>
          <cell r="BD441" t="str">
            <v>No</v>
          </cell>
          <cell r="BF441" t="str">
            <v>Laptop, Auto utilitario, Celular</v>
          </cell>
          <cell r="BI441" t="str">
            <v>Si</v>
          </cell>
          <cell r="BJ441" t="str">
            <v>Oxxo Gustavo A Madero</v>
          </cell>
        </row>
        <row r="442">
          <cell r="H442">
            <v>94049</v>
          </cell>
          <cell r="I442" t="str">
            <v>Alfredo Cabrera Centeno</v>
          </cell>
          <cell r="J442">
            <v>1</v>
          </cell>
          <cell r="K442" t="str">
            <v>PLANTA FIJO</v>
          </cell>
          <cell r="L442">
            <v>7</v>
          </cell>
          <cell r="M442" t="str">
            <v>EMPLEADO</v>
          </cell>
          <cell r="N442">
            <v>10</v>
          </cell>
          <cell r="O442" t="str">
            <v>FINZAS Y ADMON</v>
          </cell>
          <cell r="P442" t="str">
            <v>O388</v>
          </cell>
          <cell r="Q442" t="str">
            <v>RN</v>
          </cell>
          <cell r="R442" t="str">
            <v>31MYB</v>
          </cell>
          <cell r="S442" t="str">
            <v>Mexico Satelite MTW</v>
          </cell>
          <cell r="T442">
            <v>204461</v>
          </cell>
          <cell r="U442" t="str">
            <v>ADMINISTRATIVO MEXICO SATELITE</v>
          </cell>
          <cell r="V442">
            <v>90987</v>
          </cell>
          <cell r="W442" t="str">
            <v>ENCARGADO INGRESOS</v>
          </cell>
          <cell r="X442">
            <v>110488</v>
          </cell>
          <cell r="Y442" t="str">
            <v>ENCARGADO INGRESOS</v>
          </cell>
          <cell r="Z442" t="str">
            <v>31HSWO1271</v>
          </cell>
          <cell r="AA442">
            <v>29490</v>
          </cell>
          <cell r="AB442">
            <v>37774</v>
          </cell>
          <cell r="AC442" t="str">
            <v>B5</v>
          </cell>
          <cell r="AD442" t="str">
            <v>EMPLEADOS OXXO</v>
          </cell>
          <cell r="AE442" t="str">
            <v>Z1</v>
          </cell>
          <cell r="AF442" t="str">
            <v>ZONA ECONOMICA A</v>
          </cell>
          <cell r="AG442" t="str">
            <v>NIVEL 11</v>
          </cell>
          <cell r="AH442" t="str">
            <v>24.12.1977</v>
          </cell>
          <cell r="AI442" t="str">
            <v>CASADO</v>
          </cell>
          <cell r="AJ442">
            <v>1311387</v>
          </cell>
          <cell r="AK442" t="str">
            <v>Erika Olivares Benitez</v>
          </cell>
          <cell r="AL442" t="str">
            <v>Administrativo</v>
          </cell>
          <cell r="AM442">
            <v>397</v>
          </cell>
          <cell r="AO442" t="str">
            <v>Si</v>
          </cell>
          <cell r="AQ442" t="str">
            <v>Enc Ingresos</v>
          </cell>
          <cell r="AR442" t="str">
            <v>NIVEL 10</v>
          </cell>
          <cell r="AS442" t="str">
            <v>Administrativo</v>
          </cell>
          <cell r="AT442" t="str">
            <v>Región</v>
          </cell>
          <cell r="AU442" t="str">
            <v>Bloque 2</v>
          </cell>
          <cell r="AV442" t="str">
            <v>Si</v>
          </cell>
          <cell r="AW442" t="str">
            <v>DEMOCIÓN</v>
          </cell>
          <cell r="AX442">
            <v>29490</v>
          </cell>
          <cell r="AY442">
            <v>0.98694779116465858</v>
          </cell>
          <cell r="AZ442">
            <v>42760.5</v>
          </cell>
          <cell r="BA442">
            <v>0.45</v>
          </cell>
          <cell r="BB442">
            <v>0</v>
          </cell>
          <cell r="BC442">
            <v>38844</v>
          </cell>
          <cell r="BD442" t="str">
            <v>No</v>
          </cell>
          <cell r="BF442" t="str">
            <v>Laptop, Celular</v>
          </cell>
          <cell r="BI442" t="str">
            <v>Si</v>
          </cell>
          <cell r="BJ442" t="str">
            <v>Oxxo Region Centro Norte</v>
          </cell>
        </row>
        <row r="443">
          <cell r="H443">
            <v>1442310</v>
          </cell>
          <cell r="I443" t="str">
            <v>Alfonso Monzalvo Robles</v>
          </cell>
          <cell r="J443">
            <v>1</v>
          </cell>
          <cell r="K443" t="str">
            <v>PLANTA FIJO</v>
          </cell>
          <cell r="L443">
            <v>7</v>
          </cell>
          <cell r="M443" t="str">
            <v>EMPLEADO</v>
          </cell>
          <cell r="N443">
            <v>43</v>
          </cell>
          <cell r="O443" t="str">
            <v>OPS. COMERCIO</v>
          </cell>
          <cell r="P443" t="str">
            <v>O388</v>
          </cell>
          <cell r="Q443" t="str">
            <v>RN</v>
          </cell>
          <cell r="R443" t="str">
            <v>31MXZ</v>
          </cell>
          <cell r="S443" t="str">
            <v>Mexico Oriente MTW</v>
          </cell>
          <cell r="T443">
            <v>204363</v>
          </cell>
          <cell r="U443" t="str">
            <v>OPERACIONES MEXICO ORIENTE</v>
          </cell>
          <cell r="V443">
            <v>1725104</v>
          </cell>
          <cell r="W443" t="str">
            <v>ENCARGADO MANTENIMIENTO</v>
          </cell>
          <cell r="X443">
            <v>110286</v>
          </cell>
          <cell r="Y443" t="str">
            <v>ENCARGADO MANTENIMIENTO</v>
          </cell>
          <cell r="Z443" t="str">
            <v>32OOJO1271</v>
          </cell>
          <cell r="AA443">
            <v>34380</v>
          </cell>
          <cell r="AB443">
            <v>39790</v>
          </cell>
          <cell r="AC443" t="str">
            <v>B5</v>
          </cell>
          <cell r="AD443" t="str">
            <v>EMPLEADOS OXXO</v>
          </cell>
          <cell r="AE443" t="str">
            <v>Z1</v>
          </cell>
          <cell r="AF443" t="str">
            <v>ZONA ECONOMICA A</v>
          </cell>
          <cell r="AG443" t="str">
            <v>NIVEL 11</v>
          </cell>
          <cell r="AH443" t="str">
            <v>31.10.1981</v>
          </cell>
          <cell r="AI443" t="str">
            <v>SOLTER</v>
          </cell>
          <cell r="AJ443">
            <v>1316612</v>
          </cell>
          <cell r="AK443" t="str">
            <v>Omar Sinhue Portilla Perez</v>
          </cell>
          <cell r="AL443" t="str">
            <v>Mantenimiento</v>
          </cell>
          <cell r="AM443">
            <v>20</v>
          </cell>
          <cell r="AO443" t="str">
            <v>No</v>
          </cell>
          <cell r="AP443" t="str">
            <v>TRANSFERENCIA OTRA PLAZA</v>
          </cell>
          <cell r="AV443" t="str">
            <v>No</v>
          </cell>
          <cell r="AX443">
            <v>0</v>
          </cell>
          <cell r="AY443" t="str">
            <v/>
          </cell>
          <cell r="AZ443" t="str">
            <v/>
          </cell>
          <cell r="BA443" t="str">
            <v/>
          </cell>
          <cell r="BB443" t="str">
            <v/>
          </cell>
          <cell r="BC443" t="e">
            <v>#N/A</v>
          </cell>
          <cell r="BD443" t="str">
            <v>No</v>
          </cell>
          <cell r="BI443" t="str">
            <v>No</v>
          </cell>
        </row>
        <row r="444">
          <cell r="H444">
            <v>3316319</v>
          </cell>
          <cell r="I444" t="str">
            <v>Alejandro Zabdiel Ibarra Ayala</v>
          </cell>
          <cell r="J444">
            <v>1</v>
          </cell>
          <cell r="K444" t="str">
            <v>PLANTA FIJO</v>
          </cell>
          <cell r="L444">
            <v>98</v>
          </cell>
          <cell r="M444" t="str">
            <v>EQUIPO BASICO</v>
          </cell>
          <cell r="N444">
            <v>43</v>
          </cell>
          <cell r="O444" t="str">
            <v>OPS. COMERCIO</v>
          </cell>
          <cell r="P444" t="str">
            <v>O388</v>
          </cell>
          <cell r="Q444" t="str">
            <v>RN</v>
          </cell>
          <cell r="R444" t="str">
            <v>31MXZ</v>
          </cell>
          <cell r="S444" t="str">
            <v>Mexico Oriente MTW</v>
          </cell>
          <cell r="T444">
            <v>1951116</v>
          </cell>
          <cell r="U444" t="str">
            <v>OPERACIONES 10</v>
          </cell>
          <cell r="V444">
            <v>1704068</v>
          </cell>
          <cell r="W444" t="str">
            <v>ASESOR TIENDA</v>
          </cell>
          <cell r="X444">
            <v>4752</v>
          </cell>
          <cell r="Y444" t="str">
            <v>ASESOR TIENDA</v>
          </cell>
          <cell r="Z444" t="str">
            <v>32OOJO1271</v>
          </cell>
          <cell r="AA444">
            <v>40540</v>
          </cell>
          <cell r="AB444">
            <v>42723</v>
          </cell>
          <cell r="AC444" t="str">
            <v>B5</v>
          </cell>
          <cell r="AD444" t="str">
            <v>EMPLEADOS OXXO</v>
          </cell>
          <cell r="AE444" t="str">
            <v>Z1</v>
          </cell>
          <cell r="AF444" t="str">
            <v>ZONA ECONOMICA A</v>
          </cell>
          <cell r="AG444" t="str">
            <v>NIVEL 13</v>
          </cell>
          <cell r="AH444" t="str">
            <v>17.01.1977</v>
          </cell>
          <cell r="AI444" t="str">
            <v>CASADO</v>
          </cell>
          <cell r="AJ444">
            <v>223449</v>
          </cell>
          <cell r="AK444" t="str">
            <v>Elizabeth Garcia Lopez</v>
          </cell>
          <cell r="AL444" t="str">
            <v>Operaciones</v>
          </cell>
          <cell r="AM444">
            <v>593</v>
          </cell>
          <cell r="AO444" t="str">
            <v>Si</v>
          </cell>
          <cell r="AQ444" t="str">
            <v>Asesor Tienda</v>
          </cell>
          <cell r="AR444" t="str">
            <v>NIVEL 13</v>
          </cell>
          <cell r="AS444" t="str">
            <v>Operaciones</v>
          </cell>
          <cell r="AT444" t="str">
            <v>Plaza</v>
          </cell>
          <cell r="AU444" t="str">
            <v xml:space="preserve">Bloque 1 </v>
          </cell>
          <cell r="AV444" t="str">
            <v>No</v>
          </cell>
          <cell r="AX444">
            <v>40540</v>
          </cell>
          <cell r="AY444">
            <v>0.83846949327817999</v>
          </cell>
          <cell r="AZ444" t="str">
            <v/>
          </cell>
          <cell r="BA444" t="str">
            <v/>
          </cell>
          <cell r="BB444" t="str">
            <v/>
          </cell>
          <cell r="BC444">
            <v>62855</v>
          </cell>
          <cell r="BD444" t="str">
            <v>No</v>
          </cell>
          <cell r="BF444" t="str">
            <v>Laptop, Auto utilitario, Celular</v>
          </cell>
          <cell r="BI444" t="str">
            <v>Si</v>
          </cell>
          <cell r="BJ444" t="str">
            <v>Oxxo Tecamac</v>
          </cell>
        </row>
        <row r="445">
          <cell r="H445">
            <v>1473388</v>
          </cell>
          <cell r="I445" t="str">
            <v>Alejandro Salas Coronado</v>
          </cell>
          <cell r="J445">
            <v>1</v>
          </cell>
          <cell r="K445" t="str">
            <v>PLANTA FIJO</v>
          </cell>
          <cell r="L445">
            <v>30</v>
          </cell>
          <cell r="M445" t="str">
            <v>GERENTE AREA</v>
          </cell>
          <cell r="N445">
            <v>43</v>
          </cell>
          <cell r="O445" t="str">
            <v>OPS. COMERCIO</v>
          </cell>
          <cell r="P445" t="str">
            <v>O388</v>
          </cell>
          <cell r="Q445" t="str">
            <v>RN</v>
          </cell>
          <cell r="R445" t="str">
            <v>31MYQ</v>
          </cell>
          <cell r="S445" t="str">
            <v>Pachuca MTW</v>
          </cell>
          <cell r="T445">
            <v>1965152</v>
          </cell>
          <cell r="U445" t="str">
            <v>DISTRITO 1</v>
          </cell>
          <cell r="V445">
            <v>2054011</v>
          </cell>
          <cell r="W445" t="str">
            <v>GERENTE OPERACIONES PACHUCA 3</v>
          </cell>
          <cell r="X445">
            <v>4013</v>
          </cell>
          <cell r="Y445" t="str">
            <v>GERENTE JR OPERACIONES</v>
          </cell>
          <cell r="Z445" t="str">
            <v>32KAPO1771</v>
          </cell>
          <cell r="AA445">
            <v>82680</v>
          </cell>
          <cell r="AB445">
            <v>40487</v>
          </cell>
          <cell r="AC445" t="str">
            <v>B4</v>
          </cell>
          <cell r="AD445" t="str">
            <v>FEMSA EJECUTIVOS</v>
          </cell>
          <cell r="AE445" t="str">
            <v>W4</v>
          </cell>
          <cell r="AF445" t="str">
            <v>GERENTE</v>
          </cell>
          <cell r="AG445" t="str">
            <v>G     15</v>
          </cell>
          <cell r="AH445" t="str">
            <v>01.07.1987</v>
          </cell>
          <cell r="AI445" t="str">
            <v>CASADO</v>
          </cell>
          <cell r="AJ445">
            <v>640043</v>
          </cell>
          <cell r="AK445" t="str">
            <v>Guillermo Alarcon Gamero</v>
          </cell>
          <cell r="AL445" t="str">
            <v>Operaciones</v>
          </cell>
          <cell r="AM445" t="str">
            <v>Asignado</v>
          </cell>
          <cell r="AN445" t="str">
            <v>TF</v>
          </cell>
          <cell r="AO445" t="str">
            <v>Si</v>
          </cell>
          <cell r="AQ445" t="str">
            <v>Gerente Plaza</v>
          </cell>
          <cell r="AR445">
            <v>0</v>
          </cell>
          <cell r="AS445" t="str">
            <v>Operaciones</v>
          </cell>
          <cell r="AT445" t="str">
            <v>Plaza</v>
          </cell>
          <cell r="AU445" t="str">
            <v xml:space="preserve">Bloque 1 </v>
          </cell>
          <cell r="AV445" t="str">
            <v>Si</v>
          </cell>
          <cell r="AW445" t="str">
            <v>PROMOCIÓN</v>
          </cell>
          <cell r="AX445">
            <v>107540</v>
          </cell>
          <cell r="AY445" t="str">
            <v/>
          </cell>
          <cell r="AZ445">
            <v>107484</v>
          </cell>
          <cell r="BA445">
            <v>0.3</v>
          </cell>
          <cell r="BB445">
            <v>0.3006773101112723</v>
          </cell>
          <cell r="BC445" t="e">
            <v>#N/A</v>
          </cell>
          <cell r="BD445" t="str">
            <v>No</v>
          </cell>
          <cell r="BF445" t="str">
            <v>Laptop, Auto utilitario, Celular</v>
          </cell>
          <cell r="BI445" t="str">
            <v>Si</v>
          </cell>
          <cell r="BJ445" t="str">
            <v>Oxxo Pachuca</v>
          </cell>
        </row>
        <row r="446">
          <cell r="H446">
            <v>3251124</v>
          </cell>
          <cell r="I446" t="str">
            <v>Alejandro Moran Martinez</v>
          </cell>
          <cell r="J446">
            <v>2</v>
          </cell>
          <cell r="K446" t="str">
            <v>PLANTA VARIABLE</v>
          </cell>
          <cell r="L446">
            <v>48</v>
          </cell>
          <cell r="M446" t="str">
            <v>EMPLEADO CUADRILLA</v>
          </cell>
          <cell r="N446">
            <v>37</v>
          </cell>
          <cell r="O446" t="str">
            <v>AUDITOR INVENT.</v>
          </cell>
          <cell r="P446" t="str">
            <v>O388</v>
          </cell>
          <cell r="Q446" t="str">
            <v>RX</v>
          </cell>
          <cell r="R446" t="str">
            <v>31MXZ</v>
          </cell>
          <cell r="S446" t="str">
            <v>Mexico Oriente MTW</v>
          </cell>
          <cell r="T446">
            <v>204365</v>
          </cell>
          <cell r="U446" t="str">
            <v>ADMINISTRATIVO MEXICO ORIENTE</v>
          </cell>
          <cell r="V446">
            <v>1704084</v>
          </cell>
          <cell r="W446" t="str">
            <v>AUDITOR INVENTARIOS</v>
          </cell>
          <cell r="X446">
            <v>4363</v>
          </cell>
          <cell r="Y446" t="str">
            <v>AUDITOR INVENTARIOS</v>
          </cell>
          <cell r="Z446" t="str">
            <v>31YROO1271</v>
          </cell>
          <cell r="AA446">
            <v>14240</v>
          </cell>
          <cell r="AB446">
            <v>42597</v>
          </cell>
          <cell r="AC446" t="str">
            <v>B5</v>
          </cell>
          <cell r="AD446" t="str">
            <v>EMPLEADOS OXXO</v>
          </cell>
          <cell r="AE446" t="str">
            <v>Z1</v>
          </cell>
          <cell r="AF446" t="str">
            <v>ZONA ECONOMICA A</v>
          </cell>
          <cell r="AG446" t="str">
            <v>NIVEL 06</v>
          </cell>
          <cell r="AH446" t="str">
            <v>23.03.1985</v>
          </cell>
          <cell r="AI446" t="str">
            <v>U LIBR</v>
          </cell>
          <cell r="AJ446">
            <v>94017</v>
          </cell>
          <cell r="AK446" t="str">
            <v>Jaime Lopez Rodriguez</v>
          </cell>
          <cell r="AL446" t="str">
            <v>Administrativo</v>
          </cell>
          <cell r="AM446">
            <v>904</v>
          </cell>
          <cell r="AO446" t="str">
            <v>Si</v>
          </cell>
          <cell r="AQ446" t="str">
            <v>Auditor Inventarios</v>
          </cell>
          <cell r="AR446" t="str">
            <v>NIVEL 06</v>
          </cell>
          <cell r="AS446" t="str">
            <v>Administrativo</v>
          </cell>
          <cell r="AT446" t="str">
            <v>Región</v>
          </cell>
          <cell r="AU446" t="str">
            <v>Bloque 2</v>
          </cell>
          <cell r="AV446" t="str">
            <v>No</v>
          </cell>
          <cell r="AX446">
            <v>14240</v>
          </cell>
          <cell r="AY446">
            <v>0.83470105509964831</v>
          </cell>
          <cell r="AZ446" t="str">
            <v/>
          </cell>
          <cell r="BA446" t="str">
            <v/>
          </cell>
          <cell r="BB446" t="str">
            <v/>
          </cell>
          <cell r="BC446">
            <v>22178</v>
          </cell>
          <cell r="BD446" t="str">
            <v>No</v>
          </cell>
          <cell r="BF446" t="str">
            <v>Desktop por región</v>
          </cell>
          <cell r="BI446" t="str">
            <v>Si</v>
          </cell>
          <cell r="BJ446" t="str">
            <v>Oxxo Region Centro Norte</v>
          </cell>
        </row>
        <row r="447">
          <cell r="H447">
            <v>3248027</v>
          </cell>
          <cell r="I447" t="str">
            <v>Alejandro Francisco Velez Monroy</v>
          </cell>
          <cell r="J447">
            <v>1</v>
          </cell>
          <cell r="K447" t="str">
            <v>PLANTA FIJO</v>
          </cell>
          <cell r="L447">
            <v>7</v>
          </cell>
          <cell r="M447" t="str">
            <v>EMPLEADO</v>
          </cell>
          <cell r="N447">
            <v>43</v>
          </cell>
          <cell r="O447" t="str">
            <v>OPS. COMERCIO</v>
          </cell>
          <cell r="P447" t="str">
            <v>O388</v>
          </cell>
          <cell r="Q447" t="str">
            <v>RN</v>
          </cell>
          <cell r="R447" t="str">
            <v>31MYQ</v>
          </cell>
          <cell r="S447" t="str">
            <v>Pachuca MTW</v>
          </cell>
          <cell r="T447">
            <v>1938279</v>
          </cell>
          <cell r="U447" t="str">
            <v>OPERACIONES PACHUCA</v>
          </cell>
          <cell r="V447">
            <v>2443954</v>
          </cell>
          <cell r="W447" t="str">
            <v>COORDINADOR PROTECCION PATRIMONIAL</v>
          </cell>
          <cell r="X447">
            <v>57069</v>
          </cell>
          <cell r="Y447" t="str">
            <v>ENCARGADO</v>
          </cell>
          <cell r="Z447" t="str">
            <v>32KAPO1771</v>
          </cell>
          <cell r="AA447">
            <v>31200</v>
          </cell>
          <cell r="AB447">
            <v>42590</v>
          </cell>
          <cell r="AC447" t="str">
            <v>B5</v>
          </cell>
          <cell r="AD447" t="str">
            <v>EMPLEADOS OXXO</v>
          </cell>
          <cell r="AE447" t="str">
            <v>Z3</v>
          </cell>
          <cell r="AF447" t="str">
            <v>ZONA ECONOMICA C</v>
          </cell>
          <cell r="AG447" t="str">
            <v>NIVEL 11</v>
          </cell>
          <cell r="AH447" t="str">
            <v>15.08.1990</v>
          </cell>
          <cell r="AI447" t="str">
            <v>CASADO</v>
          </cell>
          <cell r="AJ447">
            <v>1633654</v>
          </cell>
          <cell r="AK447" t="str">
            <v>LUIS ALBERTO OCHOA MACIAS</v>
          </cell>
          <cell r="AL447" t="str">
            <v>RRHH</v>
          </cell>
          <cell r="AM447">
            <v>9</v>
          </cell>
          <cell r="AO447" t="str">
            <v>No</v>
          </cell>
          <cell r="AP447" t="str">
            <v>TRANSFERENCIA OTRA PLAZA</v>
          </cell>
          <cell r="AX447">
            <v>0</v>
          </cell>
          <cell r="AY447" t="str">
            <v/>
          </cell>
          <cell r="AZ447" t="str">
            <v/>
          </cell>
          <cell r="BA447" t="str">
            <v/>
          </cell>
          <cell r="BB447">
            <v>-1</v>
          </cell>
          <cell r="BC447" t="e">
            <v>#N/A</v>
          </cell>
          <cell r="BD447" t="str">
            <v>No</v>
          </cell>
          <cell r="BI447" t="str">
            <v>No</v>
          </cell>
        </row>
        <row r="448">
          <cell r="H448">
            <v>3575867</v>
          </cell>
          <cell r="I448" t="str">
            <v>Alejandra Ocampo Vega</v>
          </cell>
          <cell r="J448">
            <v>1</v>
          </cell>
          <cell r="K448" t="str">
            <v>PLANTA FIJO</v>
          </cell>
          <cell r="L448">
            <v>7</v>
          </cell>
          <cell r="M448" t="str">
            <v>EMPLEADO</v>
          </cell>
          <cell r="N448">
            <v>3</v>
          </cell>
          <cell r="O448" t="str">
            <v>REC HUMANOS</v>
          </cell>
          <cell r="P448" t="str">
            <v>O388</v>
          </cell>
          <cell r="Q448" t="str">
            <v>RN</v>
          </cell>
          <cell r="R448" t="str">
            <v>31MYB</v>
          </cell>
          <cell r="S448" t="str">
            <v>Mexico Satelite MTW</v>
          </cell>
          <cell r="T448">
            <v>204460</v>
          </cell>
          <cell r="U448" t="str">
            <v>RECURSOS HUMANOS MEXICO SATELITE</v>
          </cell>
          <cell r="V448">
            <v>274959</v>
          </cell>
          <cell r="W448" t="str">
            <v>ENCARGADO RECLUTAMIENTO Y SELECCION</v>
          </cell>
          <cell r="X448">
            <v>110363</v>
          </cell>
          <cell r="Y448" t="str">
            <v>ENCARGADO RECLUTAMIENTO Y SELECCIÓN</v>
          </cell>
          <cell r="Z448" t="str">
            <v>36OSWO1271</v>
          </cell>
          <cell r="AA448">
            <v>25070</v>
          </cell>
          <cell r="AB448">
            <v>43262</v>
          </cell>
          <cell r="AC448" t="str">
            <v>B5</v>
          </cell>
          <cell r="AD448" t="str">
            <v>EMPLEADOS OXXO</v>
          </cell>
          <cell r="AE448" t="str">
            <v>Z1</v>
          </cell>
          <cell r="AF448" t="str">
            <v>ZONA ECONOMICA A</v>
          </cell>
          <cell r="AG448" t="str">
            <v>NIVEL 11</v>
          </cell>
          <cell r="AH448" t="str">
            <v>22.04.1992</v>
          </cell>
          <cell r="AI448" t="str">
            <v>CASADO</v>
          </cell>
          <cell r="AJ448">
            <v>1607912</v>
          </cell>
          <cell r="AK448" t="str">
            <v>Vanessa Aguirre Silva</v>
          </cell>
          <cell r="AL448" t="str">
            <v>RRHH</v>
          </cell>
          <cell r="AM448">
            <v>453</v>
          </cell>
          <cell r="AO448" t="str">
            <v>Si</v>
          </cell>
          <cell r="AQ448" t="str">
            <v>Enc Reclutamiento y Selección</v>
          </cell>
          <cell r="AR448" t="str">
            <v>NIVEL 10</v>
          </cell>
          <cell r="AS448" t="str">
            <v>RH</v>
          </cell>
          <cell r="AT448" t="str">
            <v>Plaza</v>
          </cell>
          <cell r="AU448" t="str">
            <v>Bloque 2</v>
          </cell>
          <cell r="AV448" t="str">
            <v>No</v>
          </cell>
          <cell r="AX448">
            <v>25070</v>
          </cell>
          <cell r="AY448">
            <v>0.83902275769745649</v>
          </cell>
          <cell r="AZ448" t="str">
            <v/>
          </cell>
          <cell r="BA448" t="str">
            <v/>
          </cell>
          <cell r="BB448" t="str">
            <v/>
          </cell>
          <cell r="BC448">
            <v>38844</v>
          </cell>
          <cell r="BD448" t="str">
            <v>No</v>
          </cell>
          <cell r="BE448" t="str">
            <v>Centro de Reclutamineto</v>
          </cell>
          <cell r="BF448" t="str">
            <v>Laptop, Celular</v>
          </cell>
          <cell r="BG448" t="str">
            <v>Centro de Reclutamineto</v>
          </cell>
          <cell r="BI448" t="str">
            <v>Si</v>
          </cell>
        </row>
        <row r="449">
          <cell r="H449">
            <v>3140963</v>
          </cell>
          <cell r="I449" t="str">
            <v>Alejandra Martinez Aguilar</v>
          </cell>
          <cell r="J449">
            <v>1</v>
          </cell>
          <cell r="K449" t="str">
            <v>PLANTA FIJO</v>
          </cell>
          <cell r="L449">
            <v>7</v>
          </cell>
          <cell r="M449" t="str">
            <v>EMPLEADO</v>
          </cell>
          <cell r="N449">
            <v>15</v>
          </cell>
          <cell r="O449" t="str">
            <v>MERCADOTECNIA</v>
          </cell>
          <cell r="P449" t="str">
            <v>O388</v>
          </cell>
          <cell r="Q449" t="str">
            <v>RN</v>
          </cell>
          <cell r="R449" t="str">
            <v>31MYB</v>
          </cell>
          <cell r="S449" t="str">
            <v>Mexico Satelite MTW</v>
          </cell>
          <cell r="T449">
            <v>204462</v>
          </cell>
          <cell r="U449" t="str">
            <v>MERCADEO MEXICO SATELITE</v>
          </cell>
          <cell r="V449">
            <v>1995947</v>
          </cell>
          <cell r="W449" t="str">
            <v>COORDINADOR MERCADEO</v>
          </cell>
          <cell r="X449">
            <v>110552</v>
          </cell>
          <cell r="Y449" t="str">
            <v>COORDINADOR MERCADEO</v>
          </cell>
          <cell r="Z449" t="str">
            <v>39SSWO1271</v>
          </cell>
          <cell r="AA449">
            <v>40350</v>
          </cell>
          <cell r="AB449">
            <v>42387</v>
          </cell>
          <cell r="AC449" t="str">
            <v>B5</v>
          </cell>
          <cell r="AD449" t="str">
            <v>EMPLEADOS OXXO</v>
          </cell>
          <cell r="AE449" t="str">
            <v>Z1</v>
          </cell>
          <cell r="AF449" t="str">
            <v>ZONA ECONOMICA A</v>
          </cell>
          <cell r="AG449" t="str">
            <v>NIVEL 13</v>
          </cell>
          <cell r="AH449" t="str">
            <v>19.04.1990</v>
          </cell>
          <cell r="AI449" t="str">
            <v>SOLTER</v>
          </cell>
          <cell r="AJ449">
            <v>491368</v>
          </cell>
          <cell r="AK449" t="str">
            <v>Raul Alberto Garcia Aguilar</v>
          </cell>
          <cell r="AL449" t="str">
            <v>Comercial</v>
          </cell>
          <cell r="AM449">
            <v>110</v>
          </cell>
          <cell r="AO449" t="str">
            <v>Si</v>
          </cell>
          <cell r="AQ449" t="str">
            <v>Encargado Ejecución Comercial</v>
          </cell>
          <cell r="AR449" t="str">
            <v>NIVEL 11</v>
          </cell>
          <cell r="AS449" t="str">
            <v>Comercial</v>
          </cell>
          <cell r="AT449" t="str">
            <v>Región</v>
          </cell>
          <cell r="AU449" t="str">
            <v>Bloque 2</v>
          </cell>
          <cell r="AV449" t="str">
            <v>Si</v>
          </cell>
          <cell r="AW449" t="str">
            <v>DEMOCIÓN</v>
          </cell>
          <cell r="AX449">
            <v>40350</v>
          </cell>
          <cell r="AY449">
            <v>1.159816039091693</v>
          </cell>
          <cell r="AZ449">
            <v>52455</v>
          </cell>
          <cell r="BA449">
            <v>0.3</v>
          </cell>
          <cell r="BB449">
            <v>0</v>
          </cell>
          <cell r="BC449">
            <v>45227</v>
          </cell>
          <cell r="BD449" t="str">
            <v>No</v>
          </cell>
          <cell r="BF449" t="str">
            <v>Laptop, Auto utilitario, Celular</v>
          </cell>
          <cell r="BI449" t="str">
            <v>Si</v>
          </cell>
          <cell r="BJ449" t="str">
            <v>Oxxo Naucalpan</v>
          </cell>
        </row>
        <row r="450">
          <cell r="H450">
            <v>3642876</v>
          </cell>
          <cell r="I450" t="str">
            <v>ALBERTO CARLOS RIVERA ESTRADA</v>
          </cell>
          <cell r="J450">
            <v>1</v>
          </cell>
          <cell r="K450" t="str">
            <v>PLANTA FIJO</v>
          </cell>
          <cell r="L450">
            <v>7</v>
          </cell>
          <cell r="M450" t="str">
            <v>EMPLEADO</v>
          </cell>
          <cell r="N450">
            <v>43</v>
          </cell>
          <cell r="O450" t="str">
            <v>OPS. COMERCIO</v>
          </cell>
          <cell r="P450" t="str">
            <v>O388</v>
          </cell>
          <cell r="Q450" t="str">
            <v>RN</v>
          </cell>
          <cell r="R450" t="str">
            <v>31MYB</v>
          </cell>
          <cell r="S450" t="str">
            <v>Mexico Satelite MTW</v>
          </cell>
          <cell r="T450">
            <v>204459</v>
          </cell>
          <cell r="U450" t="str">
            <v>OPERACIONES MEXICO SATELITE</v>
          </cell>
          <cell r="V450">
            <v>90993</v>
          </cell>
          <cell r="W450" t="str">
            <v>ENCARGADO PROTECCION PATRIMONIAL</v>
          </cell>
          <cell r="X450">
            <v>110216</v>
          </cell>
          <cell r="Y450" t="str">
            <v>ENCARGADO PROTECCION PATRIMONIAL</v>
          </cell>
          <cell r="Z450" t="str">
            <v>32SOJO1271</v>
          </cell>
          <cell r="AA450">
            <v>29180</v>
          </cell>
          <cell r="AB450">
            <v>43377</v>
          </cell>
          <cell r="AC450" t="str">
            <v>B5</v>
          </cell>
          <cell r="AD450" t="str">
            <v>EMPLEADOS OXXO</v>
          </cell>
          <cell r="AE450" t="str">
            <v>Z1</v>
          </cell>
          <cell r="AF450" t="str">
            <v>ZONA ECONOMICA A</v>
          </cell>
          <cell r="AG450" t="str">
            <v>NIVEL 11</v>
          </cell>
          <cell r="AH450" t="str">
            <v>10.08.1984</v>
          </cell>
          <cell r="AI450" t="str">
            <v>CASADO</v>
          </cell>
          <cell r="AJ450">
            <v>3251589</v>
          </cell>
          <cell r="AK450" t="str">
            <v>Enrique Carbajal Salinas</v>
          </cell>
          <cell r="AL450" t="str">
            <v>RRHH</v>
          </cell>
          <cell r="AM450">
            <v>86</v>
          </cell>
          <cell r="AO450" t="str">
            <v>Si</v>
          </cell>
          <cell r="AQ450" t="str">
            <v>Encargado Protección Patrimonial</v>
          </cell>
          <cell r="AR450" t="str">
            <v>NIVEL 11</v>
          </cell>
          <cell r="AS450" t="str">
            <v>RH</v>
          </cell>
          <cell r="AT450" t="str">
            <v>Plaza</v>
          </cell>
          <cell r="AU450" t="str">
            <v>Bloque 2</v>
          </cell>
          <cell r="AV450" t="str">
            <v>No</v>
          </cell>
          <cell r="AX450">
            <v>29180</v>
          </cell>
          <cell r="AY450">
            <v>0.83874676631215872</v>
          </cell>
          <cell r="AZ450" t="str">
            <v/>
          </cell>
          <cell r="BA450" t="str">
            <v/>
          </cell>
          <cell r="BB450" t="str">
            <v/>
          </cell>
          <cell r="BC450">
            <v>45227</v>
          </cell>
          <cell r="BD450" t="str">
            <v>No</v>
          </cell>
          <cell r="BF450" t="str">
            <v>Laptop, Auto utilitario, Celular</v>
          </cell>
          <cell r="BI450" t="str">
            <v>Si</v>
          </cell>
          <cell r="BJ450" t="str">
            <v>Oxxo Naucalpan</v>
          </cell>
        </row>
        <row r="451">
          <cell r="H451">
            <v>3835524</v>
          </cell>
          <cell r="I451" t="str">
            <v>Alan Peregrina Michel</v>
          </cell>
          <cell r="J451">
            <v>1</v>
          </cell>
          <cell r="K451" t="str">
            <v>PLANTA FIJO</v>
          </cell>
          <cell r="L451">
            <v>98</v>
          </cell>
          <cell r="M451" t="str">
            <v>EQUIPO BASICO</v>
          </cell>
          <cell r="N451">
            <v>43</v>
          </cell>
          <cell r="O451" t="str">
            <v>OPS. COMERCIO</v>
          </cell>
          <cell r="P451" t="str">
            <v>O388</v>
          </cell>
          <cell r="Q451" t="str">
            <v>RN</v>
          </cell>
          <cell r="R451" t="str">
            <v>31MXZ</v>
          </cell>
          <cell r="S451" t="str">
            <v>Mexico Oriente MTW</v>
          </cell>
          <cell r="T451">
            <v>70287</v>
          </cell>
          <cell r="U451" t="str">
            <v>OPERACIONES 1</v>
          </cell>
          <cell r="V451">
            <v>1704078</v>
          </cell>
          <cell r="W451" t="str">
            <v>ASESOR TIENDA</v>
          </cell>
          <cell r="X451">
            <v>4752</v>
          </cell>
          <cell r="Y451" t="str">
            <v>ASESOR TIENDA</v>
          </cell>
          <cell r="Z451" t="str">
            <v>32OOJO1271</v>
          </cell>
          <cell r="AA451">
            <v>41560</v>
          </cell>
          <cell r="AB451">
            <v>43956</v>
          </cell>
          <cell r="AC451" t="str">
            <v>B5</v>
          </cell>
          <cell r="AD451" t="str">
            <v>EMPLEADOS OXXO</v>
          </cell>
          <cell r="AE451" t="str">
            <v>Z1</v>
          </cell>
          <cell r="AF451" t="str">
            <v>ZONA ECONOMICA A</v>
          </cell>
          <cell r="AG451" t="str">
            <v>NIVEL 13</v>
          </cell>
          <cell r="AH451" t="str">
            <v>01.07.1977</v>
          </cell>
          <cell r="AI451" t="str">
            <v>U LIBR</v>
          </cell>
          <cell r="AJ451">
            <v>1410631</v>
          </cell>
          <cell r="AK451" t="str">
            <v>Hector Rivera Lozano</v>
          </cell>
          <cell r="AL451" t="str">
            <v>Operaciones</v>
          </cell>
          <cell r="AM451">
            <v>818</v>
          </cell>
          <cell r="AO451" t="str">
            <v>Si</v>
          </cell>
          <cell r="AQ451" t="str">
            <v>Asesor Tienda</v>
          </cell>
          <cell r="AR451" t="str">
            <v>NIVEL 13</v>
          </cell>
          <cell r="AS451" t="str">
            <v>Operaciones</v>
          </cell>
          <cell r="AT451" t="str">
            <v>Plaza</v>
          </cell>
          <cell r="AU451" t="str">
            <v xml:space="preserve">Bloque 1 </v>
          </cell>
          <cell r="AV451" t="str">
            <v>No</v>
          </cell>
          <cell r="AX451">
            <v>41560</v>
          </cell>
          <cell r="AY451">
            <v>0.85956566701137538</v>
          </cell>
          <cell r="AZ451" t="str">
            <v/>
          </cell>
          <cell r="BA451" t="str">
            <v/>
          </cell>
          <cell r="BB451" t="str">
            <v/>
          </cell>
          <cell r="BC451">
            <v>62855</v>
          </cell>
          <cell r="BD451" t="str">
            <v>No</v>
          </cell>
          <cell r="BF451" t="str">
            <v>Laptop, Auto utilitario, Celular</v>
          </cell>
          <cell r="BI451" t="str">
            <v>Si</v>
          </cell>
          <cell r="BJ451" t="str">
            <v>Oxxo Tecamac</v>
          </cell>
        </row>
        <row r="452">
          <cell r="H452">
            <v>1348510</v>
          </cell>
          <cell r="I452" t="str">
            <v>Agustin Lopez Lopez</v>
          </cell>
          <cell r="J452">
            <v>1</v>
          </cell>
          <cell r="K452" t="str">
            <v>PLANTA FIJO</v>
          </cell>
          <cell r="L452">
            <v>98</v>
          </cell>
          <cell r="M452" t="str">
            <v>EQUIPO BASICO</v>
          </cell>
          <cell r="N452">
            <v>43</v>
          </cell>
          <cell r="O452" t="str">
            <v>OPS. COMERCIO</v>
          </cell>
          <cell r="P452" t="str">
            <v>O388</v>
          </cell>
          <cell r="Q452" t="str">
            <v>RN</v>
          </cell>
          <cell r="R452" t="str">
            <v>31MXZ</v>
          </cell>
          <cell r="S452" t="str">
            <v>Mexico Oriente MTW</v>
          </cell>
          <cell r="T452">
            <v>1926924</v>
          </cell>
          <cell r="U452" t="str">
            <v>OPERACIONES 4</v>
          </cell>
          <cell r="V452">
            <v>321715</v>
          </cell>
          <cell r="W452" t="str">
            <v>ASESOR TIENDA</v>
          </cell>
          <cell r="X452">
            <v>4752</v>
          </cell>
          <cell r="Y452" t="str">
            <v>ASESOR TIENDA</v>
          </cell>
          <cell r="Z452" t="str">
            <v>32OOJO1271</v>
          </cell>
          <cell r="AA452">
            <v>39600</v>
          </cell>
          <cell r="AB452">
            <v>39174</v>
          </cell>
          <cell r="AC452" t="str">
            <v>B5</v>
          </cell>
          <cell r="AD452" t="str">
            <v>EMPLEADOS OXXO</v>
          </cell>
          <cell r="AE452" t="str">
            <v>Z1</v>
          </cell>
          <cell r="AF452" t="str">
            <v>ZONA ECONOMICA A</v>
          </cell>
          <cell r="AG452" t="str">
            <v>NIVEL 13</v>
          </cell>
          <cell r="AH452" t="str">
            <v>05.08.1967</v>
          </cell>
          <cell r="AI452" t="str">
            <v>CASADO</v>
          </cell>
          <cell r="AJ452">
            <v>1410631</v>
          </cell>
          <cell r="AK452" t="str">
            <v>Hector Rivera Lozano</v>
          </cell>
          <cell r="AL452" t="str">
            <v>Operaciones</v>
          </cell>
          <cell r="AM452">
            <v>755</v>
          </cell>
          <cell r="AO452" t="str">
            <v>Si</v>
          </cell>
          <cell r="AQ452" t="str">
            <v>Asesor Tienda</v>
          </cell>
          <cell r="AR452" t="str">
            <v>NIVEL 13</v>
          </cell>
          <cell r="AS452" t="str">
            <v>Operaciones</v>
          </cell>
          <cell r="AT452" t="str">
            <v>Plaza</v>
          </cell>
          <cell r="AU452" t="str">
            <v xml:space="preserve">Bloque 1 </v>
          </cell>
          <cell r="AV452" t="str">
            <v>No</v>
          </cell>
          <cell r="AX452">
            <v>39600</v>
          </cell>
          <cell r="AY452">
            <v>0.81902792140641156</v>
          </cell>
          <cell r="AZ452" t="str">
            <v/>
          </cell>
          <cell r="BA452" t="str">
            <v/>
          </cell>
          <cell r="BB452" t="str">
            <v/>
          </cell>
          <cell r="BC452">
            <v>62855</v>
          </cell>
          <cell r="BD452" t="str">
            <v>No</v>
          </cell>
          <cell r="BF452" t="str">
            <v>Laptop, Auto utilitario, Celular</v>
          </cell>
          <cell r="BI452" t="str">
            <v>Si</v>
          </cell>
          <cell r="BJ452" t="str">
            <v>Oxxo Gustavo A Madero</v>
          </cell>
        </row>
        <row r="453">
          <cell r="H453">
            <v>499151</v>
          </cell>
          <cell r="I453" t="str">
            <v>Agustin Fabian Nicolas</v>
          </cell>
          <cell r="J453">
            <v>1</v>
          </cell>
          <cell r="K453" t="str">
            <v>PLANTA FIJO</v>
          </cell>
          <cell r="L453">
            <v>98</v>
          </cell>
          <cell r="M453" t="str">
            <v>EQUIPO BASICO</v>
          </cell>
          <cell r="N453">
            <v>43</v>
          </cell>
          <cell r="O453" t="str">
            <v>OPS. COMERCIO</v>
          </cell>
          <cell r="P453" t="str">
            <v>O388</v>
          </cell>
          <cell r="Q453" t="str">
            <v>RN</v>
          </cell>
          <cell r="R453" t="str">
            <v>31MXZ</v>
          </cell>
          <cell r="S453" t="str">
            <v>Mexico Oriente MTW</v>
          </cell>
          <cell r="T453">
            <v>1022825</v>
          </cell>
          <cell r="U453" t="str">
            <v>OPERACIONES 6</v>
          </cell>
          <cell r="V453">
            <v>90903</v>
          </cell>
          <cell r="W453" t="str">
            <v>ASESOR TIENDA</v>
          </cell>
          <cell r="X453">
            <v>4752</v>
          </cell>
          <cell r="Y453" t="str">
            <v>ASESOR TIENDA</v>
          </cell>
          <cell r="Z453" t="str">
            <v>32OOJO1271</v>
          </cell>
          <cell r="AA453">
            <v>40540</v>
          </cell>
          <cell r="AB453">
            <v>37135</v>
          </cell>
          <cell r="AC453" t="str">
            <v>B5</v>
          </cell>
          <cell r="AD453" t="str">
            <v>EMPLEADOS OXXO</v>
          </cell>
          <cell r="AE453" t="str">
            <v>Z1</v>
          </cell>
          <cell r="AF453" t="str">
            <v>ZONA ECONOMICA A</v>
          </cell>
          <cell r="AG453" t="str">
            <v>NIVEL 13</v>
          </cell>
          <cell r="AH453" t="str">
            <v>24.08.1977</v>
          </cell>
          <cell r="AI453" t="str">
            <v>CASADO</v>
          </cell>
          <cell r="AJ453">
            <v>1376402</v>
          </cell>
          <cell r="AK453" t="str">
            <v>Jose Manuel Camargo Mayorga</v>
          </cell>
          <cell r="AL453" t="str">
            <v>Operaciones</v>
          </cell>
          <cell r="AM453">
            <v>26</v>
          </cell>
          <cell r="AO453" t="str">
            <v>Si</v>
          </cell>
          <cell r="AQ453" t="str">
            <v>Asesor Tienda</v>
          </cell>
          <cell r="AR453" t="str">
            <v>NIVEL 13</v>
          </cell>
          <cell r="AS453" t="str">
            <v>Operaciones</v>
          </cell>
          <cell r="AT453" t="str">
            <v>Plaza</v>
          </cell>
          <cell r="AU453" t="str">
            <v xml:space="preserve">Bloque 1 </v>
          </cell>
          <cell r="AV453" t="str">
            <v>No</v>
          </cell>
          <cell r="AX453">
            <v>40540</v>
          </cell>
          <cell r="AY453">
            <v>0.83846949327817999</v>
          </cell>
          <cell r="AZ453" t="str">
            <v/>
          </cell>
          <cell r="BA453" t="str">
            <v/>
          </cell>
          <cell r="BB453" t="str">
            <v/>
          </cell>
          <cell r="BC453">
            <v>62855</v>
          </cell>
          <cell r="BD453" t="str">
            <v>No</v>
          </cell>
          <cell r="BF453" t="str">
            <v>Laptop, Auto utilitario, Celular</v>
          </cell>
          <cell r="BI453" t="str">
            <v>Si</v>
          </cell>
          <cell r="BJ453" t="str">
            <v>Oxxo Gustavo A Madero</v>
          </cell>
        </row>
        <row r="454">
          <cell r="H454">
            <v>1570030</v>
          </cell>
          <cell r="I454" t="str">
            <v>Agustin Camacho Magaña</v>
          </cell>
          <cell r="J454">
            <v>1</v>
          </cell>
          <cell r="K454" t="str">
            <v>PLANTA FIJO</v>
          </cell>
          <cell r="L454">
            <v>98</v>
          </cell>
          <cell r="M454" t="str">
            <v>EQUIPO BASICO</v>
          </cell>
          <cell r="N454">
            <v>43</v>
          </cell>
          <cell r="O454" t="str">
            <v>OPS. COMERCIO</v>
          </cell>
          <cell r="P454" t="str">
            <v>O388</v>
          </cell>
          <cell r="Q454" t="str">
            <v>RN</v>
          </cell>
          <cell r="R454" t="str">
            <v>31MYB</v>
          </cell>
          <cell r="S454" t="str">
            <v>Mexico Satelite MTW</v>
          </cell>
          <cell r="T454">
            <v>1956093</v>
          </cell>
          <cell r="U454" t="str">
            <v>OPERACIONES 12</v>
          </cell>
          <cell r="V454">
            <v>2301173</v>
          </cell>
          <cell r="W454" t="str">
            <v>ASESOR TIENDA</v>
          </cell>
          <cell r="X454">
            <v>4752</v>
          </cell>
          <cell r="Y454" t="str">
            <v>ASESOR TIENDA</v>
          </cell>
          <cell r="Z454" t="str">
            <v>32SOJO1271</v>
          </cell>
          <cell r="AA454">
            <v>46160</v>
          </cell>
          <cell r="AB454">
            <v>40602</v>
          </cell>
          <cell r="AC454" t="str">
            <v>B5</v>
          </cell>
          <cell r="AD454" t="str">
            <v>EMPLEADOS OXXO</v>
          </cell>
          <cell r="AE454" t="str">
            <v>Z1</v>
          </cell>
          <cell r="AF454" t="str">
            <v>ZONA ECONOMICA A</v>
          </cell>
          <cell r="AG454" t="str">
            <v>NIVEL 13</v>
          </cell>
          <cell r="AH454" t="str">
            <v>19.02.1980</v>
          </cell>
          <cell r="AI454" t="str">
            <v>DIVORC</v>
          </cell>
          <cell r="AJ454">
            <v>491307</v>
          </cell>
          <cell r="AK454" t="str">
            <v>Wendolyne Esmeralda de la Cruz Rocha Her</v>
          </cell>
          <cell r="AL454" t="str">
            <v>Operaciones</v>
          </cell>
          <cell r="AM454">
            <v>26</v>
          </cell>
          <cell r="AO454" t="str">
            <v>Si</v>
          </cell>
          <cell r="AQ454" t="str">
            <v>Asesor Tienda</v>
          </cell>
          <cell r="AR454" t="str">
            <v>NIVEL 13</v>
          </cell>
          <cell r="AS454" t="str">
            <v>Operaciones</v>
          </cell>
          <cell r="AT454" t="str">
            <v>Plaza</v>
          </cell>
          <cell r="AU454" t="str">
            <v xml:space="preserve">Bloque 1 </v>
          </cell>
          <cell r="AV454" t="str">
            <v>No</v>
          </cell>
          <cell r="AX454">
            <v>46160</v>
          </cell>
          <cell r="AY454">
            <v>0.95470527404343331</v>
          </cell>
          <cell r="AZ454" t="str">
            <v/>
          </cell>
          <cell r="BA454" t="str">
            <v/>
          </cell>
          <cell r="BB454" t="str">
            <v/>
          </cell>
          <cell r="BC454">
            <v>62855</v>
          </cell>
          <cell r="BD454" t="str">
            <v>No</v>
          </cell>
          <cell r="BF454" t="str">
            <v>Laptop, Auto utilitario, Celular</v>
          </cell>
          <cell r="BI454" t="str">
            <v>Si</v>
          </cell>
          <cell r="BJ454" t="str">
            <v>Oxxo Naucalpan</v>
          </cell>
        </row>
        <row r="455">
          <cell r="H455">
            <v>3067386</v>
          </cell>
          <cell r="I455" t="str">
            <v>Adriana Diez Barroso Priego</v>
          </cell>
          <cell r="J455">
            <v>1</v>
          </cell>
          <cell r="K455" t="str">
            <v>PLANTA FIJO</v>
          </cell>
          <cell r="L455">
            <v>7</v>
          </cell>
          <cell r="M455" t="str">
            <v>EMPLEADO</v>
          </cell>
          <cell r="N455">
            <v>3</v>
          </cell>
          <cell r="O455" t="str">
            <v>REC HUMANOS</v>
          </cell>
          <cell r="P455" t="str">
            <v>O388</v>
          </cell>
          <cell r="Q455" t="str">
            <v>RN</v>
          </cell>
          <cell r="R455" t="str">
            <v>31MXZ</v>
          </cell>
          <cell r="S455" t="str">
            <v>Mexico Oriente MTW</v>
          </cell>
          <cell r="T455">
            <v>204364</v>
          </cell>
          <cell r="U455" t="str">
            <v>RECURSOS HUMANOS MEXICO ORIENTE</v>
          </cell>
          <cell r="V455">
            <v>2140134</v>
          </cell>
          <cell r="W455" t="str">
            <v>ENCARGADO ADMINISTRACION PERSONAL</v>
          </cell>
          <cell r="X455">
            <v>4025</v>
          </cell>
          <cell r="Y455" t="str">
            <v>ENCARGADO ADMINISTRACION PERSONAL</v>
          </cell>
          <cell r="Z455" t="str">
            <v>36ROJO1271</v>
          </cell>
          <cell r="AA455">
            <v>30850</v>
          </cell>
          <cell r="AB455">
            <v>42233</v>
          </cell>
          <cell r="AC455" t="str">
            <v>B5</v>
          </cell>
          <cell r="AD455" t="str">
            <v>EMPLEADOS OXXO</v>
          </cell>
          <cell r="AE455" t="str">
            <v>Z1</v>
          </cell>
          <cell r="AF455" t="str">
            <v>ZONA ECONOMICA A</v>
          </cell>
          <cell r="AG455" t="str">
            <v>NIVEL 10</v>
          </cell>
          <cell r="AH455" t="str">
            <v>20.09.1981</v>
          </cell>
          <cell r="AI455" t="str">
            <v>SOLTER</v>
          </cell>
          <cell r="AJ455">
            <v>3073950</v>
          </cell>
          <cell r="AK455" t="str">
            <v>Wendy Lorena Rodriguez Nieto</v>
          </cell>
          <cell r="AL455" t="str">
            <v>RRHH</v>
          </cell>
          <cell r="AM455">
            <v>674</v>
          </cell>
          <cell r="AO455" t="str">
            <v>Si</v>
          </cell>
          <cell r="AQ455" t="str">
            <v>Encargado AP</v>
          </cell>
          <cell r="AR455" t="str">
            <v>NIVEL 10</v>
          </cell>
          <cell r="AS455" t="str">
            <v>RH</v>
          </cell>
          <cell r="AT455" t="str">
            <v>Región</v>
          </cell>
          <cell r="AU455" t="str">
            <v>Bloque 2</v>
          </cell>
          <cell r="AV455" t="str">
            <v>No</v>
          </cell>
          <cell r="AX455">
            <v>30850</v>
          </cell>
          <cell r="AY455">
            <v>1.0324631860776439</v>
          </cell>
          <cell r="AZ455" t="str">
            <v/>
          </cell>
          <cell r="BA455" t="str">
            <v/>
          </cell>
          <cell r="BB455" t="str">
            <v/>
          </cell>
          <cell r="BC455">
            <v>38844</v>
          </cell>
          <cell r="BD455" t="str">
            <v>No</v>
          </cell>
          <cell r="BF455" t="str">
            <v>Laptop</v>
          </cell>
          <cell r="BI455" t="str">
            <v>Si</v>
          </cell>
          <cell r="BJ455" t="str">
            <v>Oxxo Region Centro Norte</v>
          </cell>
        </row>
        <row r="456">
          <cell r="H456">
            <v>3707194</v>
          </cell>
          <cell r="I456" t="str">
            <v>ADRIANA BOBADILLA HERNANDEZ</v>
          </cell>
          <cell r="J456">
            <v>1</v>
          </cell>
          <cell r="K456" t="str">
            <v>PLANTA FIJO</v>
          </cell>
          <cell r="L456">
            <v>7</v>
          </cell>
          <cell r="M456" t="str">
            <v>EMPLEADO</v>
          </cell>
          <cell r="N456">
            <v>42</v>
          </cell>
          <cell r="O456" t="str">
            <v>EXPANSION</v>
          </cell>
          <cell r="P456" t="str">
            <v>O388</v>
          </cell>
          <cell r="Q456" t="str">
            <v>RN</v>
          </cell>
          <cell r="R456" t="str">
            <v>31MYB</v>
          </cell>
          <cell r="S456" t="str">
            <v>Mexico Satelite MTW</v>
          </cell>
          <cell r="T456">
            <v>1907059</v>
          </cell>
          <cell r="U456" t="str">
            <v>EXPANSION MEXICO SATELITE</v>
          </cell>
          <cell r="V456">
            <v>1982579</v>
          </cell>
          <cell r="W456" t="str">
            <v>GESTOR</v>
          </cell>
          <cell r="X456">
            <v>110343</v>
          </cell>
          <cell r="Y456" t="str">
            <v>GESTOR</v>
          </cell>
          <cell r="Z456" t="str">
            <v>37GEAO1271</v>
          </cell>
          <cell r="AA456">
            <v>19580</v>
          </cell>
          <cell r="AB456">
            <v>43703</v>
          </cell>
          <cell r="AC456" t="str">
            <v>B5</v>
          </cell>
          <cell r="AD456" t="str">
            <v>EMPLEADOS OXXO</v>
          </cell>
          <cell r="AE456" t="str">
            <v>Z1</v>
          </cell>
          <cell r="AF456" t="str">
            <v>ZONA ECONOMICA A</v>
          </cell>
          <cell r="AG456" t="str">
            <v>NIVEL 09</v>
          </cell>
          <cell r="AH456" t="str">
            <v>08.09.1985</v>
          </cell>
          <cell r="AI456" t="str">
            <v>CASADO</v>
          </cell>
          <cell r="AJ456">
            <v>1368421</v>
          </cell>
          <cell r="AK456" t="str">
            <v>Elizabeth González Canchola</v>
          </cell>
          <cell r="AL456" t="str">
            <v>Expansión</v>
          </cell>
          <cell r="AM456">
            <v>337</v>
          </cell>
          <cell r="AO456" t="str">
            <v>Si</v>
          </cell>
          <cell r="AQ456" t="str">
            <v>Encargado Gestoría</v>
          </cell>
          <cell r="AR456" t="str">
            <v>NIVEL 09</v>
          </cell>
          <cell r="AS456" t="str">
            <v>Expansión</v>
          </cell>
          <cell r="AT456" t="str">
            <v>Región</v>
          </cell>
          <cell r="AU456" t="str">
            <v>Bloque 2</v>
          </cell>
          <cell r="AV456" t="str">
            <v>No</v>
          </cell>
          <cell r="AX456">
            <v>19580</v>
          </cell>
          <cell r="AY456">
            <v>0.75192012288786481</v>
          </cell>
          <cell r="AZ456" t="str">
            <v/>
          </cell>
          <cell r="BA456" t="str">
            <v/>
          </cell>
          <cell r="BB456" t="str">
            <v/>
          </cell>
          <cell r="BC456">
            <v>33852</v>
          </cell>
          <cell r="BD456" t="str">
            <v>No</v>
          </cell>
          <cell r="BF456" t="str">
            <v>Laptop, Auto utilitario, Celular</v>
          </cell>
          <cell r="BI456" t="str">
            <v>Si</v>
          </cell>
          <cell r="BJ456" t="str">
            <v>Oxxo Region Centro Norte</v>
          </cell>
        </row>
        <row r="457">
          <cell r="H457">
            <v>1686711</v>
          </cell>
          <cell r="I457" t="str">
            <v>Adriana Aguirre Ortega</v>
          </cell>
          <cell r="J457">
            <v>1</v>
          </cell>
          <cell r="K457" t="str">
            <v>PLANTA FIJO</v>
          </cell>
          <cell r="L457">
            <v>7</v>
          </cell>
          <cell r="M457" t="str">
            <v>EMPLEADO</v>
          </cell>
          <cell r="N457">
            <v>3</v>
          </cell>
          <cell r="O457" t="str">
            <v>REC HUMANOS</v>
          </cell>
          <cell r="P457" t="str">
            <v>O388</v>
          </cell>
          <cell r="Q457" t="str">
            <v>RN</v>
          </cell>
          <cell r="R457" t="str">
            <v>31MYB</v>
          </cell>
          <cell r="S457" t="str">
            <v>Mexico Satelite MTW</v>
          </cell>
          <cell r="T457">
            <v>204460</v>
          </cell>
          <cell r="U457" t="str">
            <v>RECURSOS HUMANOS MEXICO SATELITE</v>
          </cell>
          <cell r="V457">
            <v>342439</v>
          </cell>
          <cell r="W457" t="str">
            <v>ENCARGADO SEGURIDAD Y SALUD OCUPACIONAL</v>
          </cell>
          <cell r="X457">
            <v>110336</v>
          </cell>
          <cell r="Y457" t="str">
            <v>ENCARGADO SEGURIDAD Y SALUD OCUPACIONAL</v>
          </cell>
          <cell r="Z457" t="str">
            <v>36OSWO1271</v>
          </cell>
          <cell r="AA457">
            <v>34240</v>
          </cell>
          <cell r="AB457">
            <v>41162</v>
          </cell>
          <cell r="AC457" t="str">
            <v>B5</v>
          </cell>
          <cell r="AD457" t="str">
            <v>EMPLEADOS OXXO</v>
          </cell>
          <cell r="AE457" t="str">
            <v>Z1</v>
          </cell>
          <cell r="AF457" t="str">
            <v>ZONA ECONOMICA A</v>
          </cell>
          <cell r="AG457" t="str">
            <v>NIVEL 12</v>
          </cell>
          <cell r="AH457" t="str">
            <v>05.11.1980</v>
          </cell>
          <cell r="AI457" t="str">
            <v>CONCUB</v>
          </cell>
          <cell r="AJ457">
            <v>1488669</v>
          </cell>
          <cell r="AK457" t="str">
            <v>Maria del Rocio Alvarado Moreno</v>
          </cell>
          <cell r="AL457" t="str">
            <v>RRHH</v>
          </cell>
          <cell r="AM457">
            <v>14</v>
          </cell>
          <cell r="AO457" t="str">
            <v>Si</v>
          </cell>
          <cell r="AQ457" t="str">
            <v>Coord Seguridad y Salud Ocupacional</v>
          </cell>
          <cell r="AR457" t="str">
            <v>NIVEL 12</v>
          </cell>
          <cell r="AS457" t="str">
            <v>RH</v>
          </cell>
          <cell r="AT457" t="str">
            <v>Región</v>
          </cell>
          <cell r="AU457" t="str">
            <v>Bloque 2</v>
          </cell>
          <cell r="AV457" t="str">
            <v>No</v>
          </cell>
          <cell r="AX457">
            <v>34240</v>
          </cell>
          <cell r="AY457">
            <v>0.83451133317085058</v>
          </cell>
          <cell r="AZ457" t="str">
            <v/>
          </cell>
          <cell r="BA457" t="str">
            <v/>
          </cell>
          <cell r="BB457" t="str">
            <v/>
          </cell>
          <cell r="BC457">
            <v>53339</v>
          </cell>
          <cell r="BD457" t="str">
            <v>No</v>
          </cell>
          <cell r="BF457" t="str">
            <v>Laptop, Celular</v>
          </cell>
          <cell r="BI457" t="str">
            <v>Si</v>
          </cell>
          <cell r="BJ457" t="str">
            <v>Oxxo Region Centro Norte</v>
          </cell>
        </row>
        <row r="458">
          <cell r="H458">
            <v>3459503</v>
          </cell>
          <cell r="I458" t="str">
            <v>Adrian Guerrero Andrade</v>
          </cell>
          <cell r="J458">
            <v>1</v>
          </cell>
          <cell r="K458" t="str">
            <v>PLANTA FIJO</v>
          </cell>
          <cell r="L458">
            <v>7</v>
          </cell>
          <cell r="M458" t="str">
            <v>EMPLEADO</v>
          </cell>
          <cell r="N458">
            <v>15</v>
          </cell>
          <cell r="O458" t="str">
            <v>MERCADOTECNIA</v>
          </cell>
          <cell r="P458" t="str">
            <v>O388</v>
          </cell>
          <cell r="Q458" t="str">
            <v>RN</v>
          </cell>
          <cell r="R458" t="str">
            <v>31MXZ</v>
          </cell>
          <cell r="S458" t="str">
            <v>Mexico Oriente MTW</v>
          </cell>
          <cell r="T458">
            <v>204366</v>
          </cell>
          <cell r="U458" t="str">
            <v>MERCADEO MEXICO ORIENTE</v>
          </cell>
          <cell r="V458">
            <v>2511538</v>
          </cell>
          <cell r="W458" t="str">
            <v>ENCARGADO MERCADEO</v>
          </cell>
          <cell r="X458">
            <v>110489</v>
          </cell>
          <cell r="Y458" t="str">
            <v>ENCARGADO MERCADEO</v>
          </cell>
          <cell r="Z458" t="str">
            <v>39SOWO1271</v>
          </cell>
          <cell r="AA458">
            <v>28500</v>
          </cell>
          <cell r="AB458">
            <v>43679</v>
          </cell>
          <cell r="AC458" t="str">
            <v>B5</v>
          </cell>
          <cell r="AD458" t="str">
            <v>EMPLEADOS OXXO</v>
          </cell>
          <cell r="AE458" t="str">
            <v>Z1</v>
          </cell>
          <cell r="AF458" t="str">
            <v>ZONA ECONOMICA A</v>
          </cell>
          <cell r="AG458" t="str">
            <v>NIVEL 11</v>
          </cell>
          <cell r="AH458" t="str">
            <v>12.10.1994</v>
          </cell>
          <cell r="AI458" t="str">
            <v>SOLTER</v>
          </cell>
          <cell r="AJ458">
            <v>1538518</v>
          </cell>
          <cell r="AK458" t="str">
            <v>Gicela Espinosa Maldonado</v>
          </cell>
          <cell r="AL458" t="str">
            <v>Comercial</v>
          </cell>
          <cell r="AM458">
            <v>134</v>
          </cell>
          <cell r="AO458" t="str">
            <v>Si</v>
          </cell>
          <cell r="AQ458" t="str">
            <v>Encargado Abasto</v>
          </cell>
          <cell r="AR458" t="str">
            <v>NIVEL 10</v>
          </cell>
          <cell r="AS458" t="str">
            <v>Comercial</v>
          </cell>
          <cell r="AT458" t="str">
            <v>Región</v>
          </cell>
          <cell r="AU458" t="str">
            <v>Bloque 2</v>
          </cell>
          <cell r="AV458" t="str">
            <v>Si</v>
          </cell>
          <cell r="AW458" t="str">
            <v>DEMOCIÓN</v>
          </cell>
          <cell r="AX458">
            <v>28500</v>
          </cell>
          <cell r="AY458">
            <v>0.95381526104417669</v>
          </cell>
          <cell r="AZ458">
            <v>41325</v>
          </cell>
          <cell r="BA458">
            <v>0.45</v>
          </cell>
          <cell r="BB458">
            <v>0</v>
          </cell>
          <cell r="BC458">
            <v>38844</v>
          </cell>
          <cell r="BD458" t="str">
            <v>No</v>
          </cell>
          <cell r="BF458" t="str">
            <v>Laptop, Celular</v>
          </cell>
          <cell r="BI458" t="str">
            <v>Si</v>
          </cell>
          <cell r="BJ458" t="str">
            <v>Oxxo Region Centro Norte</v>
          </cell>
        </row>
        <row r="459">
          <cell r="H459">
            <v>3024831</v>
          </cell>
          <cell r="I459" t="str">
            <v>Adrian Cabrera Rosales</v>
          </cell>
          <cell r="J459">
            <v>2</v>
          </cell>
          <cell r="K459" t="str">
            <v>PLANTA VARIABLE</v>
          </cell>
          <cell r="L459">
            <v>48</v>
          </cell>
          <cell r="M459" t="str">
            <v>EMPLEADO CUADRILLA</v>
          </cell>
          <cell r="N459">
            <v>37</v>
          </cell>
          <cell r="O459" t="str">
            <v>AUDITOR INVENT.</v>
          </cell>
          <cell r="P459" t="str">
            <v>O388</v>
          </cell>
          <cell r="Q459" t="str">
            <v>RX</v>
          </cell>
          <cell r="R459" t="str">
            <v>31MXZ</v>
          </cell>
          <cell r="S459" t="str">
            <v>Mexico Oriente MTW</v>
          </cell>
          <cell r="T459">
            <v>204365</v>
          </cell>
          <cell r="U459" t="str">
            <v>ADMINISTRATIVO MEXICO ORIENTE</v>
          </cell>
          <cell r="V459">
            <v>90926</v>
          </cell>
          <cell r="W459" t="str">
            <v>AUDITOR INVENTARIOS</v>
          </cell>
          <cell r="X459">
            <v>4363</v>
          </cell>
          <cell r="Y459" t="str">
            <v>AUDITOR INVENTARIOS</v>
          </cell>
          <cell r="Z459" t="str">
            <v>31YROO1271</v>
          </cell>
          <cell r="AA459">
            <v>16540</v>
          </cell>
          <cell r="AB459">
            <v>42149</v>
          </cell>
          <cell r="AC459" t="str">
            <v>B5</v>
          </cell>
          <cell r="AD459" t="str">
            <v>EMPLEADOS OXXO</v>
          </cell>
          <cell r="AE459" t="str">
            <v>Z1</v>
          </cell>
          <cell r="AF459" t="str">
            <v>ZONA ECONOMICA A</v>
          </cell>
          <cell r="AG459" t="str">
            <v>NIVEL 06</v>
          </cell>
          <cell r="AH459" t="str">
            <v>15.03.1985</v>
          </cell>
          <cell r="AI459" t="str">
            <v>CASADO</v>
          </cell>
          <cell r="AJ459">
            <v>1636257</v>
          </cell>
          <cell r="AK459" t="str">
            <v>Carlos Eduardo Delfin Trejo</v>
          </cell>
          <cell r="AL459" t="str">
            <v>Administrativo</v>
          </cell>
          <cell r="AM459">
            <v>1087</v>
          </cell>
          <cell r="AO459" t="str">
            <v>Si</v>
          </cell>
          <cell r="AQ459" t="str">
            <v>Auditor Inventarios</v>
          </cell>
          <cell r="AR459" t="str">
            <v>NIVEL 06</v>
          </cell>
          <cell r="AS459" t="str">
            <v>Administrativo</v>
          </cell>
          <cell r="AT459" t="str">
            <v>Región</v>
          </cell>
          <cell r="AU459" t="str">
            <v>Bloque 2</v>
          </cell>
          <cell r="AV459" t="str">
            <v>No</v>
          </cell>
          <cell r="AX459">
            <v>16540</v>
          </cell>
          <cell r="AY459">
            <v>0.96951934349355218</v>
          </cell>
          <cell r="AZ459" t="str">
            <v/>
          </cell>
          <cell r="BA459" t="str">
            <v/>
          </cell>
          <cell r="BB459" t="str">
            <v/>
          </cell>
          <cell r="BC459">
            <v>22178</v>
          </cell>
          <cell r="BD459" t="str">
            <v>No</v>
          </cell>
          <cell r="BF459" t="str">
            <v>Desktop por región</v>
          </cell>
          <cell r="BI459" t="str">
            <v>Si</v>
          </cell>
          <cell r="BJ459" t="str">
            <v>Oxxo Region Centro Norte</v>
          </cell>
        </row>
        <row r="460">
          <cell r="H460">
            <v>1616983</v>
          </cell>
          <cell r="I460" t="str">
            <v>Adalberto Manuel Perez</v>
          </cell>
          <cell r="J460">
            <v>1</v>
          </cell>
          <cell r="K460" t="str">
            <v>PLANTA FIJO</v>
          </cell>
          <cell r="L460">
            <v>98</v>
          </cell>
          <cell r="M460" t="str">
            <v>EQUIPO BASICO</v>
          </cell>
          <cell r="N460">
            <v>43</v>
          </cell>
          <cell r="O460" t="str">
            <v>OPS. COMERCIO</v>
          </cell>
          <cell r="P460" t="str">
            <v>O388</v>
          </cell>
          <cell r="Q460" t="str">
            <v>RN</v>
          </cell>
          <cell r="R460" t="str">
            <v>31MYQ</v>
          </cell>
          <cell r="S460" t="str">
            <v>Pachuca MTW</v>
          </cell>
          <cell r="T460">
            <v>1971543</v>
          </cell>
          <cell r="U460" t="str">
            <v>OPERACIONES 12</v>
          </cell>
          <cell r="V460">
            <v>2446758</v>
          </cell>
          <cell r="W460" t="str">
            <v>ASESOR TIENDA CV</v>
          </cell>
          <cell r="X460">
            <v>4752</v>
          </cell>
          <cell r="Y460" t="str">
            <v>ASESOR TIENDA</v>
          </cell>
          <cell r="Z460" t="str">
            <v>32KAPO1771</v>
          </cell>
          <cell r="AA460">
            <v>33210</v>
          </cell>
          <cell r="AB460">
            <v>43283</v>
          </cell>
          <cell r="AC460" t="str">
            <v>B5</v>
          </cell>
          <cell r="AD460" t="str">
            <v>EMPLEADOS OXXO</v>
          </cell>
          <cell r="AE460" t="str">
            <v>Z3</v>
          </cell>
          <cell r="AF460" t="str">
            <v>ZONA ECONOMICA C</v>
          </cell>
          <cell r="AG460" t="str">
            <v>NIVEL 13</v>
          </cell>
          <cell r="AH460" t="str">
            <v>28.08.1987</v>
          </cell>
          <cell r="AI460" t="str">
            <v>U LIBR</v>
          </cell>
          <cell r="AJ460">
            <v>1319620</v>
          </cell>
          <cell r="AK460" t="str">
            <v>Edgar Godinez Martinez</v>
          </cell>
          <cell r="AL460" t="str">
            <v>Operaciones</v>
          </cell>
          <cell r="AM460">
            <v>881</v>
          </cell>
          <cell r="AO460" t="str">
            <v>Si</v>
          </cell>
          <cell r="AQ460" t="str">
            <v>Asesor Tienda</v>
          </cell>
          <cell r="AR460" t="str">
            <v>NIVEL 13</v>
          </cell>
          <cell r="AS460" t="str">
            <v>Operaciones</v>
          </cell>
          <cell r="AT460" t="str">
            <v>Plaza</v>
          </cell>
          <cell r="AU460" t="str">
            <v xml:space="preserve">Bloque 1 </v>
          </cell>
          <cell r="AV460" t="str">
            <v>No</v>
          </cell>
          <cell r="AX460">
            <v>33210</v>
          </cell>
          <cell r="AY460" t="str">
            <v/>
          </cell>
          <cell r="AZ460" t="str">
            <v/>
          </cell>
          <cell r="BA460" t="str">
            <v/>
          </cell>
          <cell r="BB460" t="str">
            <v/>
          </cell>
          <cell r="BC460">
            <v>49556</v>
          </cell>
          <cell r="BD460" t="str">
            <v>No</v>
          </cell>
          <cell r="BF460" t="str">
            <v>Laptop, Auto utilitario, Celular</v>
          </cell>
          <cell r="BI460" t="str">
            <v>Si</v>
          </cell>
          <cell r="BJ460" t="str">
            <v>Oxxo Pachuca</v>
          </cell>
        </row>
        <row r="461">
          <cell r="H461">
            <v>1668300</v>
          </cell>
          <cell r="I461" t="str">
            <v>Abraham Dominguez Miranda</v>
          </cell>
          <cell r="J461">
            <v>1</v>
          </cell>
          <cell r="K461" t="str">
            <v>PLANTA FIJO</v>
          </cell>
          <cell r="L461">
            <v>98</v>
          </cell>
          <cell r="M461" t="str">
            <v>EQUIPO BASICO</v>
          </cell>
          <cell r="N461">
            <v>43</v>
          </cell>
          <cell r="O461" t="str">
            <v>OPS. COMERCIO</v>
          </cell>
          <cell r="P461" t="str">
            <v>O388</v>
          </cell>
          <cell r="Q461" t="str">
            <v>RN</v>
          </cell>
          <cell r="R461" t="str">
            <v>31MYB</v>
          </cell>
          <cell r="S461" t="str">
            <v>Mexico Satelite MTW</v>
          </cell>
          <cell r="T461">
            <v>204459</v>
          </cell>
          <cell r="U461" t="str">
            <v>OPERACIONES MEXICO SATELITE</v>
          </cell>
          <cell r="V461">
            <v>2397300</v>
          </cell>
          <cell r="W461" t="str">
            <v>ASESOR TIENDA</v>
          </cell>
          <cell r="X461">
            <v>4752</v>
          </cell>
          <cell r="Y461" t="str">
            <v>ASESOR TIENDA</v>
          </cell>
          <cell r="Z461" t="str">
            <v>32SOJO1271</v>
          </cell>
          <cell r="AA461">
            <v>39600</v>
          </cell>
          <cell r="AB461">
            <v>41078</v>
          </cell>
          <cell r="AC461" t="str">
            <v>B5</v>
          </cell>
          <cell r="AD461" t="str">
            <v>EMPLEADOS OXXO</v>
          </cell>
          <cell r="AE461" t="str">
            <v>Z1</v>
          </cell>
          <cell r="AF461" t="str">
            <v>ZONA ECONOMICA A</v>
          </cell>
          <cell r="AG461" t="str">
            <v>NIVEL 13</v>
          </cell>
          <cell r="AH461" t="str">
            <v>27.09.1977</v>
          </cell>
          <cell r="AI461" t="str">
            <v>CONCUB</v>
          </cell>
          <cell r="AJ461">
            <v>114078</v>
          </cell>
          <cell r="AK461" t="str">
            <v>Paula Cordero Rivera</v>
          </cell>
          <cell r="AL461" t="str">
            <v>Operaciones</v>
          </cell>
          <cell r="AM461">
            <v>970</v>
          </cell>
          <cell r="AO461" t="str">
            <v>Si</v>
          </cell>
          <cell r="AQ461" t="str">
            <v>Asesor Tienda</v>
          </cell>
          <cell r="AR461" t="str">
            <v>NIVEL 13</v>
          </cell>
          <cell r="AS461" t="str">
            <v>Operaciones</v>
          </cell>
          <cell r="AT461" t="str">
            <v>Plaza</v>
          </cell>
          <cell r="AU461" t="str">
            <v xml:space="preserve">Bloque 1 </v>
          </cell>
          <cell r="AV461" t="str">
            <v>No</v>
          </cell>
          <cell r="AX461">
            <v>39600</v>
          </cell>
          <cell r="AY461">
            <v>0.81902792140641156</v>
          </cell>
          <cell r="AZ461" t="str">
            <v/>
          </cell>
          <cell r="BA461" t="str">
            <v/>
          </cell>
          <cell r="BB461" t="str">
            <v/>
          </cell>
          <cell r="BC461">
            <v>62855</v>
          </cell>
          <cell r="BD461" t="str">
            <v>No</v>
          </cell>
          <cell r="BF461" t="str">
            <v>Laptop, Auto utilitario, Celular</v>
          </cell>
          <cell r="BI461" t="str">
            <v>Si</v>
          </cell>
          <cell r="BJ461" t="str">
            <v>Oxxo Izcalli</v>
          </cell>
        </row>
        <row r="462">
          <cell r="H462">
            <v>3495131</v>
          </cell>
          <cell r="I462" t="str">
            <v>Daniel Betanzo Jasso</v>
          </cell>
          <cell r="J462">
            <v>2</v>
          </cell>
          <cell r="K462" t="str">
            <v>PLANTA VARIABLE</v>
          </cell>
          <cell r="L462">
            <v>48</v>
          </cell>
          <cell r="M462" t="str">
            <v>EMPLEADO CUADRILLA</v>
          </cell>
          <cell r="N462">
            <v>10</v>
          </cell>
          <cell r="O462" t="str">
            <v>FINZAS Y ADMON</v>
          </cell>
          <cell r="P462" t="str">
            <v>O388</v>
          </cell>
          <cell r="Q462" t="str">
            <v>RX</v>
          </cell>
          <cell r="R462" t="str">
            <v>31MXY</v>
          </cell>
          <cell r="S462" t="str">
            <v>Mexico Ajusco MTW</v>
          </cell>
          <cell r="T462">
            <v>204198</v>
          </cell>
          <cell r="U462" t="str">
            <v>ADMINISTRATIVO MEXICO AJUSCO</v>
          </cell>
          <cell r="V462">
            <v>2717670</v>
          </cell>
          <cell r="W462" t="str">
            <v>AUDITOR INVENTARIOS</v>
          </cell>
          <cell r="X462">
            <v>4551</v>
          </cell>
          <cell r="Y462" t="str">
            <v>AUDITOR INVENTARIOS A</v>
          </cell>
          <cell r="Z462" t="str">
            <v>31AAJO1271</v>
          </cell>
          <cell r="AA462">
            <v>13300</v>
          </cell>
          <cell r="AB462">
            <v>43103</v>
          </cell>
          <cell r="AC462" t="str">
            <v>B5</v>
          </cell>
          <cell r="AD462" t="str">
            <v>EMPLEADOS OXXO</v>
          </cell>
          <cell r="AE462" t="str">
            <v>Z1</v>
          </cell>
          <cell r="AF462" t="str">
            <v>ZONA ECONOMICA A</v>
          </cell>
          <cell r="AG462" t="str">
            <v>NIVEL 08</v>
          </cell>
          <cell r="AH462" t="str">
            <v>27.03.1990</v>
          </cell>
          <cell r="AI462" t="str">
            <v>CASADO</v>
          </cell>
          <cell r="AJ462">
            <v>1898470</v>
          </cell>
          <cell r="AK462" t="str">
            <v>Jose Antonio Chablet Leaños</v>
          </cell>
          <cell r="AL462" t="str">
            <v>Administrativo</v>
          </cell>
          <cell r="AM462">
            <v>397</v>
          </cell>
          <cell r="AO462" t="str">
            <v>Si</v>
          </cell>
          <cell r="AQ462" t="str">
            <v>Auditor Inventarios</v>
          </cell>
          <cell r="AR462" t="str">
            <v>NIVEL 06</v>
          </cell>
          <cell r="AS462" t="str">
            <v>Administrativo</v>
          </cell>
          <cell r="AT462" t="str">
            <v>Región</v>
          </cell>
          <cell r="AU462" t="str">
            <v>Bloque 2</v>
          </cell>
          <cell r="AV462" t="str">
            <v>No</v>
          </cell>
          <cell r="AX462">
            <v>13300</v>
          </cell>
          <cell r="BD462" t="str">
            <v>No</v>
          </cell>
          <cell r="BF462" t="str">
            <v>Desktop por región</v>
          </cell>
          <cell r="BI462" t="str">
            <v>Si</v>
          </cell>
          <cell r="BJ462" t="str">
            <v>Oxxo Region Centro Norte</v>
          </cell>
        </row>
        <row r="463">
          <cell r="H463">
            <v>1503839</v>
          </cell>
          <cell r="I463" t="str">
            <v>Abraham Cruz Rodriguez</v>
          </cell>
          <cell r="J463">
            <v>2</v>
          </cell>
          <cell r="K463" t="str">
            <v>PLANTA VARIABLE</v>
          </cell>
          <cell r="L463">
            <v>48</v>
          </cell>
          <cell r="M463" t="str">
            <v>EMPLEADO CUADRILLA</v>
          </cell>
          <cell r="N463">
            <v>37</v>
          </cell>
          <cell r="O463" t="str">
            <v>AUDITOR INVENT.</v>
          </cell>
          <cell r="P463" t="str">
            <v>O388</v>
          </cell>
          <cell r="Q463" t="str">
            <v>RX</v>
          </cell>
          <cell r="R463" t="str">
            <v>31MXZ</v>
          </cell>
          <cell r="S463" t="str">
            <v>Mexico Oriente MTW</v>
          </cell>
          <cell r="T463">
            <v>204365</v>
          </cell>
          <cell r="U463" t="str">
            <v>ADMINISTRATIVO MEXICO ORIENTE</v>
          </cell>
          <cell r="V463">
            <v>1696824</v>
          </cell>
          <cell r="W463" t="str">
            <v>AUDITOR INVENTARIOS</v>
          </cell>
          <cell r="X463">
            <v>4363</v>
          </cell>
          <cell r="Y463" t="str">
            <v>AUDITOR INVENTARIOS</v>
          </cell>
          <cell r="Z463" t="str">
            <v>31YROO1271</v>
          </cell>
          <cell r="AA463">
            <v>16540</v>
          </cell>
          <cell r="AB463">
            <v>40205</v>
          </cell>
          <cell r="AC463" t="str">
            <v>B5</v>
          </cell>
          <cell r="AD463" t="str">
            <v>EMPLEADOS OXXO</v>
          </cell>
          <cell r="AE463" t="str">
            <v>Z1</v>
          </cell>
          <cell r="AF463" t="str">
            <v>ZONA ECONOMICA A</v>
          </cell>
          <cell r="AG463" t="str">
            <v>NIVEL 06</v>
          </cell>
          <cell r="AH463" t="str">
            <v>12.04.1975</v>
          </cell>
          <cell r="AI463" t="str">
            <v>CASADO</v>
          </cell>
          <cell r="AJ463">
            <v>94017</v>
          </cell>
          <cell r="AK463" t="str">
            <v>Jaime Lopez Rodriguez</v>
          </cell>
          <cell r="AL463" t="str">
            <v>Administrativo</v>
          </cell>
          <cell r="AM463">
            <v>904</v>
          </cell>
          <cell r="AO463" t="str">
            <v>Si</v>
          </cell>
          <cell r="AQ463" t="str">
            <v>Auditor Inventarios</v>
          </cell>
          <cell r="AR463" t="str">
            <v>NIVEL 06</v>
          </cell>
          <cell r="AS463" t="str">
            <v>Administrativo</v>
          </cell>
          <cell r="AT463" t="str">
            <v>Región</v>
          </cell>
          <cell r="AU463" t="str">
            <v>Bloque 2</v>
          </cell>
          <cell r="AV463" t="str">
            <v>No</v>
          </cell>
          <cell r="AX463">
            <v>16540</v>
          </cell>
          <cell r="AY463">
            <v>0.96951934349355218</v>
          </cell>
          <cell r="AZ463" t="str">
            <v/>
          </cell>
          <cell r="BA463" t="str">
            <v/>
          </cell>
          <cell r="BB463" t="str">
            <v/>
          </cell>
          <cell r="BC463">
            <v>22178</v>
          </cell>
          <cell r="BD463" t="str">
            <v>No</v>
          </cell>
          <cell r="BF463" t="str">
            <v>Desktop por región</v>
          </cell>
          <cell r="BI463" t="str">
            <v>Si</v>
          </cell>
          <cell r="BJ463" t="str">
            <v>Oxxo Region Centro Norte</v>
          </cell>
        </row>
        <row r="464">
          <cell r="H464">
            <v>1549813</v>
          </cell>
          <cell r="I464" t="str">
            <v>Abimael Ponce Orduño</v>
          </cell>
          <cell r="J464">
            <v>1</v>
          </cell>
          <cell r="K464" t="str">
            <v>PLANTA FIJO</v>
          </cell>
          <cell r="L464">
            <v>7</v>
          </cell>
          <cell r="M464" t="str">
            <v>EMPLEADO</v>
          </cell>
          <cell r="N464">
            <v>43</v>
          </cell>
          <cell r="O464" t="str">
            <v>OPS. COMERCIO</v>
          </cell>
          <cell r="P464" t="str">
            <v>O388</v>
          </cell>
          <cell r="Q464" t="str">
            <v>RN</v>
          </cell>
          <cell r="R464" t="str">
            <v>31MXZ</v>
          </cell>
          <cell r="S464" t="str">
            <v>Mexico Oriente MTW</v>
          </cell>
          <cell r="T464">
            <v>204363</v>
          </cell>
          <cell r="U464" t="str">
            <v>OPERACIONES MEXICO ORIENTE</v>
          </cell>
          <cell r="V464">
            <v>260145</v>
          </cell>
          <cell r="W464" t="str">
            <v>ASESOR TI</v>
          </cell>
          <cell r="X464">
            <v>57069</v>
          </cell>
          <cell r="Y464" t="str">
            <v>ENCARGADO</v>
          </cell>
          <cell r="Z464" t="str">
            <v>32OOJO1271</v>
          </cell>
          <cell r="AA464">
            <v>29330</v>
          </cell>
          <cell r="AB464">
            <v>40483</v>
          </cell>
          <cell r="AC464" t="str">
            <v>B5</v>
          </cell>
          <cell r="AD464" t="str">
            <v>EMPLEADOS OXXO</v>
          </cell>
          <cell r="AE464" t="str">
            <v>Z1</v>
          </cell>
          <cell r="AF464" t="str">
            <v>ZONA ECONOMICA A</v>
          </cell>
          <cell r="AG464" t="str">
            <v>NIVEL 11</v>
          </cell>
          <cell r="AH464" t="str">
            <v>07.08.1976</v>
          </cell>
          <cell r="AI464" t="str">
            <v>CASADO</v>
          </cell>
          <cell r="AJ464">
            <v>860005</v>
          </cell>
          <cell r="AK464" t="str">
            <v>Francisco Javier Lopez Gutierrez</v>
          </cell>
          <cell r="AL464" t="str">
            <v>Administrativo</v>
          </cell>
          <cell r="AM464">
            <v>966</v>
          </cell>
          <cell r="AO464" t="str">
            <v>Si</v>
          </cell>
          <cell r="AQ464" t="str">
            <v>Asesor TI</v>
          </cell>
          <cell r="AR464" t="str">
            <v>NIVEL 11</v>
          </cell>
          <cell r="AS464" t="str">
            <v>Administrativo</v>
          </cell>
          <cell r="AT464" t="str">
            <v>Plaza</v>
          </cell>
          <cell r="AU464" t="str">
            <v>Bloque 2</v>
          </cell>
          <cell r="AV464" t="str">
            <v>No</v>
          </cell>
          <cell r="AX464">
            <v>29330</v>
          </cell>
          <cell r="AY464">
            <v>0.84305835010060359</v>
          </cell>
          <cell r="AZ464" t="str">
            <v/>
          </cell>
          <cell r="BA464" t="str">
            <v/>
          </cell>
          <cell r="BB464" t="str">
            <v/>
          </cell>
          <cell r="BC464">
            <v>45227</v>
          </cell>
          <cell r="BD464" t="str">
            <v>No</v>
          </cell>
          <cell r="BF464" t="str">
            <v>Laptop, Auto utilitario, Celular</v>
          </cell>
          <cell r="BI464" t="str">
            <v>Si</v>
          </cell>
          <cell r="BJ464" t="str">
            <v>Oxxo Gustavo A Madero</v>
          </cell>
        </row>
        <row r="465">
          <cell r="H465">
            <v>5107457</v>
          </cell>
          <cell r="I465" t="str">
            <v>Damian Avila Enciso</v>
          </cell>
          <cell r="J465">
            <v>1</v>
          </cell>
          <cell r="K465" t="str">
            <v>PLANTA FIJO</v>
          </cell>
          <cell r="L465">
            <v>7</v>
          </cell>
          <cell r="M465" t="str">
            <v>EMPLEADO</v>
          </cell>
          <cell r="N465">
            <v>3</v>
          </cell>
          <cell r="O465" t="str">
            <v>REC HUMANOS</v>
          </cell>
          <cell r="P465" t="str">
            <v>O388</v>
          </cell>
          <cell r="Q465" t="str">
            <v>RN</v>
          </cell>
          <cell r="R465" t="str">
            <v>31MXZ</v>
          </cell>
          <cell r="S465" t="str">
            <v>Mexico Oriente MTW</v>
          </cell>
          <cell r="T465">
            <v>204364</v>
          </cell>
          <cell r="U465" t="str">
            <v>RECURSOS HUMANOS MEXICO ORIENTE</v>
          </cell>
          <cell r="V465">
            <v>2733252</v>
          </cell>
          <cell r="W465" t="str">
            <v>ENCARGADO PRESENTACION Y SEG DENUNCIAS</v>
          </cell>
          <cell r="X465">
            <v>57060</v>
          </cell>
          <cell r="Y465" t="str">
            <v>RESPONSABLE</v>
          </cell>
          <cell r="Z465" t="str">
            <v>36ROJO1271</v>
          </cell>
          <cell r="AA465">
            <v>22600</v>
          </cell>
          <cell r="AB465">
            <v>44656</v>
          </cell>
          <cell r="AC465" t="str">
            <v>B5</v>
          </cell>
          <cell r="AD465" t="str">
            <v>EMPLEADOS OXXO</v>
          </cell>
          <cell r="AE465" t="str">
            <v>Z1</v>
          </cell>
          <cell r="AF465" t="str">
            <v>ZONA ECONOMICA A</v>
          </cell>
          <cell r="AG465" t="str">
            <v>NIVEL 08</v>
          </cell>
          <cell r="AH465" t="str">
            <v>12.04.1985</v>
          </cell>
          <cell r="AI465" t="str">
            <v>Casado/a</v>
          </cell>
          <cell r="AJ465">
            <v>3757386</v>
          </cell>
          <cell r="AK465" t="str">
            <v>HECTOR ANTONIO</v>
          </cell>
          <cell r="AL465" t="str">
            <v>RRHH</v>
          </cell>
          <cell r="AO465" t="str">
            <v>Si</v>
          </cell>
          <cell r="AQ465" t="str">
            <v>Encargado Presentación y Seg Denuncias</v>
          </cell>
          <cell r="AR465" t="str">
            <v>NIVEL 10</v>
          </cell>
          <cell r="AS465" t="str">
            <v>RH</v>
          </cell>
          <cell r="AT465" t="str">
            <v>Plaza</v>
          </cell>
          <cell r="AU465" t="str">
            <v>Bloque 2</v>
          </cell>
          <cell r="AV465" t="str">
            <v>No</v>
          </cell>
          <cell r="AX465">
            <v>22600</v>
          </cell>
          <cell r="AY465">
            <v>0.75635876840696115</v>
          </cell>
          <cell r="AZ465" t="str">
            <v/>
          </cell>
          <cell r="BA465" t="str">
            <v/>
          </cell>
          <cell r="BB465" t="str">
            <v/>
          </cell>
          <cell r="BC465">
            <v>38844</v>
          </cell>
          <cell r="BD465" t="str">
            <v>No</v>
          </cell>
          <cell r="BF465" t="str">
            <v>Laptop, Auto utilitario, Celular</v>
          </cell>
          <cell r="BI465" t="str">
            <v>Si</v>
          </cell>
          <cell r="BJ465" t="str">
            <v>Oxxo Region Centro Norte</v>
          </cell>
        </row>
        <row r="466">
          <cell r="H466">
            <v>5124236</v>
          </cell>
          <cell r="I466" t="str">
            <v>Alfredo Loredo Miranda</v>
          </cell>
          <cell r="AO466" t="str">
            <v>Si</v>
          </cell>
          <cell r="AQ466" t="str">
            <v>Aux Protección Patrimonial</v>
          </cell>
          <cell r="AR466" t="str">
            <v>NIVEL 09</v>
          </cell>
          <cell r="AS466" t="str">
            <v>RH</v>
          </cell>
          <cell r="AT466" t="str">
            <v>Plaza</v>
          </cell>
          <cell r="AU466" t="str">
            <v>Bloque 2</v>
          </cell>
          <cell r="AV466" t="str">
            <v>No</v>
          </cell>
          <cell r="AX466">
            <v>19430</v>
          </cell>
          <cell r="AY466" t="str">
            <v/>
          </cell>
          <cell r="AZ466" t="str">
            <v/>
          </cell>
          <cell r="BA466" t="str">
            <v/>
          </cell>
          <cell r="BB466" t="str">
            <v/>
          </cell>
          <cell r="BC466" t="e">
            <v>#N/A</v>
          </cell>
          <cell r="BD466" t="str">
            <v>No</v>
          </cell>
          <cell r="BF466" t="str">
            <v>Laptop, Auto utilitario, Celular</v>
          </cell>
          <cell r="BI466" t="str">
            <v>Si</v>
          </cell>
        </row>
        <row r="467">
          <cell r="I467" t="str">
            <v>Vacante</v>
          </cell>
          <cell r="AO467" t="str">
            <v>Si</v>
          </cell>
          <cell r="AQ467" t="str">
            <v>Asesor Tienda</v>
          </cell>
          <cell r="AR467" t="str">
            <v>NIVEL 13</v>
          </cell>
          <cell r="AS467" t="str">
            <v>Operaciones</v>
          </cell>
          <cell r="AT467" t="str">
            <v>Plaza</v>
          </cell>
          <cell r="AU467" t="str">
            <v xml:space="preserve">Bloque 1 </v>
          </cell>
          <cell r="AV467" t="str">
            <v>No</v>
          </cell>
          <cell r="AX467">
            <v>0</v>
          </cell>
          <cell r="BD467" t="str">
            <v>No</v>
          </cell>
          <cell r="BF467" t="str">
            <v>Laptop, Auto utilitario, Celular</v>
          </cell>
          <cell r="BI467" t="str">
            <v>Si</v>
          </cell>
          <cell r="BJ467" t="str">
            <v>Oxxo Zumpango</v>
          </cell>
        </row>
        <row r="468">
          <cell r="H468">
            <v>1621193</v>
          </cell>
          <cell r="I468" t="str">
            <v>Jorge Mauricio Saldaña</v>
          </cell>
          <cell r="J468">
            <v>1</v>
          </cell>
          <cell r="K468" t="str">
            <v>PLANTA FIJO</v>
          </cell>
          <cell r="L468">
            <v>7</v>
          </cell>
          <cell r="M468" t="str">
            <v>EMPLEADO</v>
          </cell>
          <cell r="N468">
            <v>3</v>
          </cell>
          <cell r="O468" t="str">
            <v>REC HUMANOS</v>
          </cell>
          <cell r="P468" t="str">
            <v>O388</v>
          </cell>
          <cell r="Q468" t="str">
            <v>RN</v>
          </cell>
          <cell r="R468" t="str">
            <v>31MYB</v>
          </cell>
          <cell r="S468" t="str">
            <v>Mexico Satelite MTW</v>
          </cell>
          <cell r="T468">
            <v>204460</v>
          </cell>
          <cell r="U468" t="str">
            <v>RECURSOS HUMANOS MEXICO SATELITE</v>
          </cell>
          <cell r="V468">
            <v>90999</v>
          </cell>
          <cell r="W468" t="str">
            <v>ENTRENADOR PRACTICO</v>
          </cell>
          <cell r="X468">
            <v>110337</v>
          </cell>
          <cell r="Y468" t="str">
            <v>ENTRENADOR PRACTICO</v>
          </cell>
          <cell r="Z468" t="str">
            <v>36OSWO1271</v>
          </cell>
          <cell r="AA468">
            <v>25060</v>
          </cell>
          <cell r="AB468">
            <v>40854</v>
          </cell>
          <cell r="AC468" t="str">
            <v>B5</v>
          </cell>
          <cell r="AD468" t="str">
            <v>EMPLEADOS OXXO</v>
          </cell>
          <cell r="AE468" t="str">
            <v>Z1</v>
          </cell>
          <cell r="AF468" t="str">
            <v>ZONA ECONOMICA A</v>
          </cell>
          <cell r="AG468" t="str">
            <v>NIVEL 10</v>
          </cell>
          <cell r="AH468" t="str">
            <v>08.06.1985</v>
          </cell>
          <cell r="AI468" t="str">
            <v>CASADO</v>
          </cell>
          <cell r="AJ468">
            <v>1565755</v>
          </cell>
          <cell r="AK468" t="str">
            <v>Liliana Angelica Guerrero Torres</v>
          </cell>
          <cell r="AL468" t="str">
            <v>RRHH</v>
          </cell>
          <cell r="AM468">
            <v>208</v>
          </cell>
          <cell r="AO468" t="str">
            <v>Si</v>
          </cell>
          <cell r="AQ468" t="str">
            <v>Asesor Tienda</v>
          </cell>
          <cell r="AR468" t="str">
            <v>NIVEL 13</v>
          </cell>
          <cell r="AS468" t="str">
            <v>RH</v>
          </cell>
          <cell r="AT468" t="str">
            <v>Plaza</v>
          </cell>
          <cell r="AU468" t="str">
            <v>Bloque 2</v>
          </cell>
          <cell r="AV468" t="str">
            <v>Si</v>
          </cell>
          <cell r="AX468">
            <v>33900</v>
          </cell>
          <cell r="BD468" t="str">
            <v>No</v>
          </cell>
          <cell r="BF468" t="str">
            <v>Laptop, Auto utilitario, Celular</v>
          </cell>
          <cell r="BI468" t="str">
            <v>Si</v>
          </cell>
          <cell r="BJ468" t="str">
            <v>Oxxo Izcalli</v>
          </cell>
        </row>
        <row r="469">
          <cell r="I469" t="str">
            <v>Vacante</v>
          </cell>
          <cell r="AO469" t="str">
            <v>Si</v>
          </cell>
          <cell r="AQ469" t="str">
            <v>Asesor Tienda CV</v>
          </cell>
          <cell r="AR469" t="str">
            <v>NIVEL 13</v>
          </cell>
          <cell r="AS469" t="str">
            <v>Operaciones</v>
          </cell>
          <cell r="AT469" t="str">
            <v>Plaza</v>
          </cell>
          <cell r="AU469" t="str">
            <v xml:space="preserve">Bloque 1 </v>
          </cell>
          <cell r="AV469" t="str">
            <v>No</v>
          </cell>
          <cell r="AX469">
            <v>0</v>
          </cell>
          <cell r="BD469" t="str">
            <v>No</v>
          </cell>
          <cell r="BF469" t="str">
            <v>Laptop, Auto utilitario, Celular</v>
          </cell>
          <cell r="BI469" t="str">
            <v>Si</v>
          </cell>
          <cell r="BJ469" t="str">
            <v>Oxxo Izcalli</v>
          </cell>
        </row>
        <row r="470">
          <cell r="I470" t="str">
            <v>Vacante</v>
          </cell>
          <cell r="AO470" t="str">
            <v>Si</v>
          </cell>
          <cell r="AQ470" t="str">
            <v>Asesor Tienda CV</v>
          </cell>
          <cell r="AR470" t="str">
            <v>NIVEL 13</v>
          </cell>
          <cell r="AS470" t="str">
            <v>Operaciones</v>
          </cell>
          <cell r="AT470" t="str">
            <v>Plaza</v>
          </cell>
          <cell r="AU470" t="str">
            <v xml:space="preserve">Bloque 1 </v>
          </cell>
          <cell r="AV470" t="str">
            <v>No</v>
          </cell>
          <cell r="AX470">
            <v>0</v>
          </cell>
          <cell r="BD470" t="str">
            <v>No</v>
          </cell>
          <cell r="BF470" t="str">
            <v>Laptop, Auto utilitario, Celular</v>
          </cell>
          <cell r="BI470" t="str">
            <v>Si</v>
          </cell>
          <cell r="BJ470" t="str">
            <v>Oxxo Naucalpan</v>
          </cell>
        </row>
        <row r="471">
          <cell r="I471" t="str">
            <v>Vacante</v>
          </cell>
          <cell r="AO471" t="str">
            <v>Si</v>
          </cell>
          <cell r="AQ471" t="str">
            <v>Asesor Tienda CV</v>
          </cell>
          <cell r="AR471" t="str">
            <v>NIVEL 13</v>
          </cell>
          <cell r="AS471" t="str">
            <v>Operaciones</v>
          </cell>
          <cell r="AT471" t="str">
            <v>Plaza</v>
          </cell>
          <cell r="AU471" t="str">
            <v xml:space="preserve">Bloque 1 </v>
          </cell>
          <cell r="AV471" t="str">
            <v>No</v>
          </cell>
          <cell r="AX471">
            <v>0</v>
          </cell>
          <cell r="BD471" t="str">
            <v>No</v>
          </cell>
          <cell r="BF471" t="str">
            <v>Laptop, Auto utilitario, Celular</v>
          </cell>
          <cell r="BI471" t="str">
            <v>Si</v>
          </cell>
          <cell r="BJ471" t="str">
            <v>Oxxo Pachuca</v>
          </cell>
        </row>
        <row r="472">
          <cell r="I472" t="str">
            <v>Vacante</v>
          </cell>
          <cell r="AO472" t="str">
            <v>Si</v>
          </cell>
          <cell r="AQ472" t="str">
            <v>Asesor Tienda CV</v>
          </cell>
          <cell r="AR472" t="str">
            <v>NIVEL 13</v>
          </cell>
          <cell r="AS472" t="str">
            <v>Operaciones</v>
          </cell>
          <cell r="AT472" t="str">
            <v>Plaza</v>
          </cell>
          <cell r="AU472" t="str">
            <v xml:space="preserve">Bloque 1 </v>
          </cell>
          <cell r="AV472" t="str">
            <v>No</v>
          </cell>
          <cell r="AX472">
            <v>0</v>
          </cell>
          <cell r="BD472" t="str">
            <v>No</v>
          </cell>
          <cell r="BF472" t="str">
            <v>Laptop, Auto utilitario, Celular</v>
          </cell>
          <cell r="BI472" t="str">
            <v>Si</v>
          </cell>
          <cell r="BJ472" t="str">
            <v>Oxxo Tecamac</v>
          </cell>
        </row>
        <row r="473">
          <cell r="I473" t="str">
            <v>Vacante</v>
          </cell>
          <cell r="AO473" t="str">
            <v>Si</v>
          </cell>
          <cell r="AQ473" t="str">
            <v>Asesor Tienda CV</v>
          </cell>
          <cell r="AR473" t="str">
            <v>NIVEL 13</v>
          </cell>
          <cell r="AS473" t="str">
            <v>Operaciones</v>
          </cell>
          <cell r="AT473" t="str">
            <v>Plaza</v>
          </cell>
          <cell r="AU473" t="str">
            <v xml:space="preserve">Bloque 1 </v>
          </cell>
          <cell r="AV473" t="str">
            <v>No</v>
          </cell>
          <cell r="AX473">
            <v>0</v>
          </cell>
          <cell r="BD473" t="str">
            <v>No</v>
          </cell>
          <cell r="BF473" t="str">
            <v>Laptop, Auto utilitario, Celular</v>
          </cell>
          <cell r="BI473" t="str">
            <v>Si</v>
          </cell>
          <cell r="BJ473" t="str">
            <v>Oxxo Zumpango</v>
          </cell>
        </row>
        <row r="474">
          <cell r="I474" t="str">
            <v>Vacante</v>
          </cell>
          <cell r="AO474" t="str">
            <v>Si</v>
          </cell>
          <cell r="AQ474" t="str">
            <v>Asesor Tienda</v>
          </cell>
          <cell r="AR474" t="str">
            <v>NIVEL 13</v>
          </cell>
          <cell r="AS474" t="str">
            <v>Operaciones</v>
          </cell>
          <cell r="AT474" t="str">
            <v>Plaza</v>
          </cell>
          <cell r="AU474" t="str">
            <v xml:space="preserve">Bloque 1 </v>
          </cell>
          <cell r="AV474" t="str">
            <v>No</v>
          </cell>
          <cell r="AX474">
            <v>0</v>
          </cell>
          <cell r="AY474" t="str">
            <v/>
          </cell>
          <cell r="AZ474" t="str">
            <v/>
          </cell>
          <cell r="BA474" t="str">
            <v/>
          </cell>
          <cell r="BB474" t="str">
            <v/>
          </cell>
          <cell r="BD474" t="str">
            <v>No</v>
          </cell>
          <cell r="BF474" t="str">
            <v>Laptop, Auto utilitario, Celular</v>
          </cell>
          <cell r="BI474" t="str">
            <v>Si</v>
          </cell>
          <cell r="BJ474" t="str">
            <v>Oxxo Gustavo A Madero</v>
          </cell>
        </row>
        <row r="475">
          <cell r="I475" t="str">
            <v>Vacante</v>
          </cell>
          <cell r="AO475" t="str">
            <v>Si</v>
          </cell>
          <cell r="AQ475" t="str">
            <v>Practicante</v>
          </cell>
          <cell r="AV475" t="str">
            <v>No</v>
          </cell>
          <cell r="AX475">
            <v>0</v>
          </cell>
          <cell r="BD475" t="str">
            <v>No</v>
          </cell>
          <cell r="BI475" t="str">
            <v>Si</v>
          </cell>
          <cell r="BJ475" t="str">
            <v>Oxxo Region Centro Norte</v>
          </cell>
        </row>
        <row r="476">
          <cell r="I476" t="str">
            <v>Vacante</v>
          </cell>
          <cell r="AO476" t="str">
            <v>Si</v>
          </cell>
          <cell r="AQ476" t="str">
            <v>Practicante</v>
          </cell>
          <cell r="AV476" t="str">
            <v>No</v>
          </cell>
          <cell r="AX476">
            <v>0</v>
          </cell>
          <cell r="BD476" t="str">
            <v>No</v>
          </cell>
          <cell r="BI476" t="str">
            <v>Si</v>
          </cell>
          <cell r="BJ476" t="str">
            <v>Oxxo Region Centro Norte</v>
          </cell>
        </row>
        <row r="477">
          <cell r="I477" t="str">
            <v>Vacante</v>
          </cell>
          <cell r="AO477" t="str">
            <v>Si</v>
          </cell>
          <cell r="AQ477" t="str">
            <v>Practicante</v>
          </cell>
          <cell r="AV477" t="str">
            <v>No</v>
          </cell>
          <cell r="AX477">
            <v>0</v>
          </cell>
          <cell r="BD477" t="str">
            <v>No</v>
          </cell>
          <cell r="BI477" t="str">
            <v>Si</v>
          </cell>
          <cell r="BJ477" t="str">
            <v>Oxxo Region Centro Norte</v>
          </cell>
        </row>
        <row r="478">
          <cell r="I478" t="str">
            <v>Vacante</v>
          </cell>
          <cell r="AO478" t="str">
            <v>Si</v>
          </cell>
          <cell r="AQ478" t="str">
            <v>Practicante</v>
          </cell>
          <cell r="AV478" t="str">
            <v>No</v>
          </cell>
          <cell r="AX478">
            <v>0</v>
          </cell>
          <cell r="BD478" t="str">
            <v>No</v>
          </cell>
          <cell r="BI478" t="str">
            <v>Si</v>
          </cell>
          <cell r="BJ478" t="str">
            <v>Oxxo Region Centro Norte</v>
          </cell>
        </row>
        <row r="479">
          <cell r="I479" t="str">
            <v>Vacante</v>
          </cell>
          <cell r="AO479" t="str">
            <v>Si</v>
          </cell>
          <cell r="AQ479" t="str">
            <v>Practicante</v>
          </cell>
          <cell r="AV479" t="str">
            <v>No</v>
          </cell>
          <cell r="AX479">
            <v>0</v>
          </cell>
          <cell r="BD479" t="str">
            <v>No</v>
          </cell>
          <cell r="BI479" t="str">
            <v>Si</v>
          </cell>
          <cell r="BJ479" t="str">
            <v>Oxxo Region Centro Norte</v>
          </cell>
        </row>
        <row r="480">
          <cell r="I480" t="str">
            <v>Vacante</v>
          </cell>
          <cell r="AO480" t="str">
            <v>Si</v>
          </cell>
          <cell r="AQ480" t="str">
            <v>Practicante</v>
          </cell>
          <cell r="AV480" t="str">
            <v>No</v>
          </cell>
          <cell r="AX480">
            <v>0</v>
          </cell>
          <cell r="BD480" t="str">
            <v>No</v>
          </cell>
          <cell r="BI480" t="str">
            <v>Si</v>
          </cell>
          <cell r="BJ480" t="str">
            <v>Oxxo Region Centro Norte</v>
          </cell>
        </row>
        <row r="481">
          <cell r="H481">
            <v>5124180</v>
          </cell>
          <cell r="I481" t="str">
            <v>ALLISON MAYA GOMEZ</v>
          </cell>
          <cell r="AO481" t="str">
            <v>Si</v>
          </cell>
          <cell r="AQ481" t="str">
            <v>Recepcionista</v>
          </cell>
          <cell r="AR481" t="str">
            <v>NIVEL 06</v>
          </cell>
          <cell r="AS481" t="str">
            <v>RH</v>
          </cell>
          <cell r="AT481" t="str">
            <v>Plaza</v>
          </cell>
          <cell r="AU481" t="str">
            <v>Bloque 2</v>
          </cell>
          <cell r="AV481" t="str">
            <v>No</v>
          </cell>
          <cell r="AX481">
            <v>12500</v>
          </cell>
          <cell r="BD481" t="str">
            <v>No</v>
          </cell>
          <cell r="BF481" t="str">
            <v>Desktop</v>
          </cell>
          <cell r="BI481" t="str">
            <v>Si</v>
          </cell>
          <cell r="BJ481" t="str">
            <v>Oxxo Tecamac</v>
          </cell>
        </row>
        <row r="482">
          <cell r="H482">
            <v>3918044</v>
          </cell>
          <cell r="I482" t="str">
            <v>KARINA SARAI ACEVEDO PEÑA</v>
          </cell>
          <cell r="AO482" t="str">
            <v>Si</v>
          </cell>
          <cell r="AQ482" t="str">
            <v>Encargado Presentación y Seg Denuncias</v>
          </cell>
          <cell r="AR482" t="str">
            <v>NIVEL 10</v>
          </cell>
          <cell r="AS482" t="str">
            <v>RH</v>
          </cell>
          <cell r="AT482" t="str">
            <v>Plaza</v>
          </cell>
          <cell r="AU482" t="str">
            <v>Bloque 2</v>
          </cell>
          <cell r="AV482" t="str">
            <v>No</v>
          </cell>
          <cell r="AX482">
            <v>22510</v>
          </cell>
          <cell r="BD482" t="str">
            <v>No</v>
          </cell>
          <cell r="BF482" t="str">
            <v>Laptop, Auto utilitario, Celular</v>
          </cell>
          <cell r="BI482" t="str">
            <v>Si</v>
          </cell>
          <cell r="BJ482" t="str">
            <v>Oxxo Region Centro Norte</v>
          </cell>
        </row>
        <row r="483">
          <cell r="H483">
            <v>5123861</v>
          </cell>
          <cell r="I483" t="str">
            <v>Héctor Adrian Jiménez Bello</v>
          </cell>
          <cell r="AO483" t="str">
            <v>Si</v>
          </cell>
          <cell r="AQ483" t="str">
            <v xml:space="preserve">Auxiliar Habilitacion Comercial </v>
          </cell>
          <cell r="AR483" t="str">
            <v>NIVEL 8</v>
          </cell>
          <cell r="AS483" t="str">
            <v>Comercial</v>
          </cell>
          <cell r="AT483" t="str">
            <v>Región</v>
          </cell>
          <cell r="AU483" t="str">
            <v>Bloque 2</v>
          </cell>
          <cell r="AV483" t="str">
            <v>No</v>
          </cell>
          <cell r="AX483">
            <v>16750</v>
          </cell>
          <cell r="BD483" t="str">
            <v>No</v>
          </cell>
          <cell r="BI483" t="str">
            <v>Si</v>
          </cell>
          <cell r="BJ483" t="str">
            <v>Oxxo Region Centro Norte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H1" t="str">
            <v xml:space="preserve">Num Empleado </v>
          </cell>
          <cell r="AI1" t="str">
            <v xml:space="preserve">Nom Empleado </v>
          </cell>
          <cell r="AJ1" t="str">
            <v xml:space="preserve">Puesto </v>
          </cell>
          <cell r="AK1" t="str">
            <v>Centro de costo o CR</v>
          </cell>
          <cell r="AL1" t="str">
            <v xml:space="preserve">Contacto de pago </v>
          </cell>
          <cell r="AM1" t="str">
            <v xml:space="preserve">Correo Contacto pago </v>
          </cell>
          <cell r="AN1" t="str">
            <v>Fecha suspensión</v>
          </cell>
          <cell r="AO1" t="str">
            <v>Teléfono</v>
          </cell>
        </row>
        <row r="2">
          <cell r="AH2">
            <v>1453149</v>
          </cell>
          <cell r="AI2" t="str">
            <v>Ricardo Ortiz Molina</v>
          </cell>
          <cell r="AJ2" t="str">
            <v>(OXXO) GERENTE PLAZA</v>
          </cell>
          <cell r="AK2" t="str">
            <v>31MYP</v>
          </cell>
          <cell r="AL2" t="str">
            <v>Silvia Herminia Zepeda Castellanos</v>
          </cell>
          <cell r="AM2" t="str">
            <v>Silvia.zepeda@oxxo.com</v>
          </cell>
          <cell r="AO2">
            <v>7441603136</v>
          </cell>
        </row>
        <row r="3">
          <cell r="AH3">
            <v>3195906</v>
          </cell>
          <cell r="AI3" t="str">
            <v xml:space="preserve">Guadalupe Isabel Rodriguez Hidalgo </v>
          </cell>
          <cell r="AJ3" t="str">
            <v>(OXXO) COORDINADOR FAST FOOD</v>
          </cell>
          <cell r="AK3" t="str">
            <v>10MEX</v>
          </cell>
          <cell r="AL3" t="str">
            <v>Silvia Herminia Zepeda Castellanos</v>
          </cell>
          <cell r="AM3" t="str">
            <v>Silvia.zepeda@oxxo.com</v>
          </cell>
          <cell r="AO3">
            <v>5540888578</v>
          </cell>
        </row>
        <row r="4">
          <cell r="AH4">
            <v>1316612</v>
          </cell>
          <cell r="AI4" t="str">
            <v>Omar Sinhue Portilla Perez</v>
          </cell>
          <cell r="AJ4" t="str">
            <v>(OXXO) JEFE MANTENIMIENTO</v>
          </cell>
          <cell r="AK4" t="str">
            <v>10MEX</v>
          </cell>
          <cell r="AL4" t="str">
            <v>Silvia Herminia Zepeda Castellanos</v>
          </cell>
          <cell r="AM4" t="str">
            <v>Silvia.zepeda@oxxo.com</v>
          </cell>
          <cell r="AO4">
            <v>5540888653</v>
          </cell>
        </row>
        <row r="5">
          <cell r="AH5">
            <v>3711225</v>
          </cell>
          <cell r="AI5" t="str">
            <v>Cristal Sanchez Valle</v>
          </cell>
          <cell r="AJ5" t="str">
            <v>(OXXO) ENCARGADO EXPANSION</v>
          </cell>
          <cell r="AK5" t="str">
            <v>10MEX</v>
          </cell>
          <cell r="AL5" t="str">
            <v>Silvia Herminia Zepeda Castellanos</v>
          </cell>
          <cell r="AM5" t="str">
            <v>Silvia.zepeda@oxxo.com</v>
          </cell>
          <cell r="AO5">
            <v>5529199453</v>
          </cell>
        </row>
        <row r="6">
          <cell r="AH6">
            <v>3316319</v>
          </cell>
          <cell r="AI6" t="str">
            <v>Alejandro Zabdiel Ibarra Ayala</v>
          </cell>
          <cell r="AJ6" t="str">
            <v>(OXXO) ASESOR TIENDA</v>
          </cell>
          <cell r="AK6" t="str">
            <v>10MEX</v>
          </cell>
          <cell r="AL6" t="str">
            <v>Silvia Herminia Zepeda Castellanos</v>
          </cell>
          <cell r="AM6" t="str">
            <v>Silvia.zepeda@oxxo.com</v>
          </cell>
          <cell r="AO6">
            <v>5540800100</v>
          </cell>
        </row>
        <row r="7">
          <cell r="AH7">
            <v>3684758</v>
          </cell>
          <cell r="AI7" t="str">
            <v>Gustavo Sánchez Rubio</v>
          </cell>
          <cell r="AJ7" t="str">
            <v>(OXXO) ENCARGADO PROTECCION PATRIMONIAL</v>
          </cell>
          <cell r="AK7" t="str">
            <v>10MEX</v>
          </cell>
          <cell r="AL7" t="str">
            <v>Silvia Herminia Zepeda Castellanos</v>
          </cell>
          <cell r="AM7" t="str">
            <v>Silvia.zepeda@oxxo.com</v>
          </cell>
          <cell r="AO7">
            <v>5541812394</v>
          </cell>
        </row>
        <row r="8">
          <cell r="AH8">
            <v>3781762</v>
          </cell>
          <cell r="AI8" t="str">
            <v>Luis C. Galindo I.</v>
          </cell>
          <cell r="AJ8" t="str">
            <v>(OXXO) ENCARGADO PROTECCION PATRIMONIAL</v>
          </cell>
          <cell r="AK8" t="str">
            <v>10MEX</v>
          </cell>
          <cell r="AL8" t="str">
            <v>Silvia Herminia Zepeda Castellanos</v>
          </cell>
          <cell r="AM8" t="str">
            <v>Silvia.zepeda@oxxo.com</v>
          </cell>
          <cell r="AO8">
            <v>5534884375</v>
          </cell>
        </row>
        <row r="9">
          <cell r="AH9">
            <v>860005</v>
          </cell>
          <cell r="AI9" t="str">
            <v>Francisco Javier Lopez Gutierrez</v>
          </cell>
          <cell r="AJ9" t="str">
            <v>(OXXO) RESPONSABLE ADMINISTRATIVO (Jefe/Gerente)</v>
          </cell>
          <cell r="AK9" t="str">
            <v>10MEX</v>
          </cell>
          <cell r="AL9" t="str">
            <v>Silvia Herminia Zepeda Castellanos</v>
          </cell>
          <cell r="AM9" t="str">
            <v>Silvia.zepeda@oxxo.com</v>
          </cell>
          <cell r="AO9">
            <v>5541907679</v>
          </cell>
        </row>
        <row r="10">
          <cell r="AH10">
            <v>1916085</v>
          </cell>
          <cell r="AI10" t="str">
            <v>Maurilio Galicia Arias</v>
          </cell>
          <cell r="AJ10" t="str">
            <v>(OXXO) ENCARGADO EXPANSION</v>
          </cell>
          <cell r="AK10" t="str">
            <v>10MEX</v>
          </cell>
          <cell r="AL10" t="str">
            <v>Silvia Herminia Zepeda Castellanos</v>
          </cell>
          <cell r="AM10" t="str">
            <v>Silvia.zepeda@oxxo.com</v>
          </cell>
          <cell r="AO10">
            <v>5541907680</v>
          </cell>
        </row>
        <row r="11">
          <cell r="AH11">
            <v>101846</v>
          </cell>
          <cell r="AI11" t="str">
            <v>Anallely Astudillo Bautista</v>
          </cell>
          <cell r="AJ11" t="str">
            <v>(OXXO) ASESOR TIENDA</v>
          </cell>
          <cell r="AK11" t="str">
            <v>10MEX</v>
          </cell>
          <cell r="AL11" t="str">
            <v>Silvia Herminia Zepeda Castellanos</v>
          </cell>
          <cell r="AM11" t="str">
            <v>Silvia.zepeda@oxxo.com</v>
          </cell>
          <cell r="AO11">
            <v>5541907681</v>
          </cell>
        </row>
        <row r="12">
          <cell r="AI12" t="str">
            <v>Antonio Hernández Zamudio</v>
          </cell>
          <cell r="AJ12" t="str">
            <v>(OXXO) INVESTIGADORA DE PLAZA</v>
          </cell>
          <cell r="AK12" t="str">
            <v>10MEX</v>
          </cell>
          <cell r="AL12" t="str">
            <v>Silvia Herminia Zepeda Castellanos</v>
          </cell>
          <cell r="AM12" t="str">
            <v>Silvia.zepeda@oxxo.com</v>
          </cell>
          <cell r="AO12">
            <v>5541907682</v>
          </cell>
        </row>
        <row r="13">
          <cell r="AH13">
            <v>3002421</v>
          </cell>
          <cell r="AI13" t="str">
            <v>Juan Carlos Calvillo Perez</v>
          </cell>
          <cell r="AJ13" t="str">
            <v>(OXXO) MENSAJERO</v>
          </cell>
          <cell r="AK13" t="str">
            <v>10MEX</v>
          </cell>
          <cell r="AL13" t="str">
            <v>Silvia Herminia Zepeda Castellanos</v>
          </cell>
          <cell r="AM13" t="str">
            <v>Silvia.zepeda@oxxo.com</v>
          </cell>
          <cell r="AO13">
            <v>5540883125</v>
          </cell>
        </row>
        <row r="14">
          <cell r="AH14">
            <v>1313508</v>
          </cell>
          <cell r="AI14" t="str">
            <v>Leon Felipe Baeza Cossio</v>
          </cell>
          <cell r="AJ14" t="str">
            <v>(OXXO) ASESOR TI</v>
          </cell>
          <cell r="AK14" t="str">
            <v>10MEX</v>
          </cell>
          <cell r="AL14" t="str">
            <v>Silvia Herminia Zepeda Castellanos</v>
          </cell>
          <cell r="AM14" t="str">
            <v>Silvia.zepeda@oxxo.com</v>
          </cell>
          <cell r="AO14">
            <v>5540883128</v>
          </cell>
        </row>
        <row r="15">
          <cell r="AH15">
            <v>3953368</v>
          </cell>
          <cell r="AI15" t="str">
            <v>Bethzaira Edith Saldivar Sanchez</v>
          </cell>
          <cell r="AJ15" t="str">
            <v>(OXXO) ASISTENTE GERENCIA</v>
          </cell>
          <cell r="AK15" t="str">
            <v>10MEX</v>
          </cell>
          <cell r="AL15" t="str">
            <v>Silvia Herminia Zepeda Castellanos</v>
          </cell>
          <cell r="AM15" t="str">
            <v>Silvia.zepeda@oxxo.com</v>
          </cell>
          <cell r="AO15">
            <v>5540883147</v>
          </cell>
        </row>
        <row r="16">
          <cell r="AH16">
            <v>3111053</v>
          </cell>
          <cell r="AI16" t="str">
            <v>Efren Ordoñez Gutierrez</v>
          </cell>
          <cell r="AJ16" t="str">
            <v>(OXXO) ASESOR TIENDA</v>
          </cell>
          <cell r="AK16" t="str">
            <v>10MEX</v>
          </cell>
          <cell r="AL16" t="str">
            <v>Silvia Herminia Zepeda Castellanos</v>
          </cell>
          <cell r="AM16" t="str">
            <v>Silvia.zepeda@oxxo.com</v>
          </cell>
          <cell r="AO16">
            <v>5540883148</v>
          </cell>
        </row>
        <row r="17">
          <cell r="AH17">
            <v>3331140</v>
          </cell>
          <cell r="AI17" t="str">
            <v>Victoria Erendira Solis Perez</v>
          </cell>
          <cell r="AJ17" t="str">
            <v>(OXXO) ENTRENADOR TEORICO</v>
          </cell>
          <cell r="AK17" t="str">
            <v>10MEX</v>
          </cell>
          <cell r="AL17" t="str">
            <v>Silvia Herminia Zepeda Castellanos</v>
          </cell>
          <cell r="AM17" t="str">
            <v>Silvia.zepeda@oxxo.com</v>
          </cell>
          <cell r="AO17">
            <v>5540883213</v>
          </cell>
        </row>
        <row r="18">
          <cell r="AH18">
            <v>1505566</v>
          </cell>
          <cell r="AI18" t="str">
            <v>Humberto Froylan Trejo Gomez</v>
          </cell>
          <cell r="AJ18" t="str">
            <v>(OXXO) ASESOR TIENDA</v>
          </cell>
          <cell r="AK18" t="str">
            <v>10MEX</v>
          </cell>
          <cell r="AL18" t="str">
            <v>Silvia Herminia Zepeda Castellanos</v>
          </cell>
          <cell r="AM18" t="str">
            <v>Silvia.zepeda@oxxo.com</v>
          </cell>
          <cell r="AO18">
            <v>5527027108</v>
          </cell>
        </row>
        <row r="19">
          <cell r="AH19">
            <v>1989515</v>
          </cell>
          <cell r="AI19" t="str">
            <v>Monica Itsel Martinez Angeles</v>
          </cell>
          <cell r="AJ19" t="str">
            <v>(OXXO) ENCARGADO RECLUTAMIENTO Y SELECCION TIENDAS</v>
          </cell>
          <cell r="AK19" t="str">
            <v>10MEX</v>
          </cell>
          <cell r="AL19" t="str">
            <v>Silvia Herminia Zepeda Castellanos</v>
          </cell>
          <cell r="AM19" t="str">
            <v>Silvia.zepeda@oxxo.com</v>
          </cell>
          <cell r="AO19">
            <v>5537271358</v>
          </cell>
        </row>
        <row r="20">
          <cell r="AI20" t="str">
            <v>Noemi Diego Cortes</v>
          </cell>
          <cell r="AJ20" t="str">
            <v>(OXXO) AUXILIAR MANTENIMIENTO</v>
          </cell>
          <cell r="AK20" t="str">
            <v>10MEX</v>
          </cell>
          <cell r="AL20" t="str">
            <v>Silvia Herminia Zepeda Castellanos</v>
          </cell>
          <cell r="AM20" t="str">
            <v>Silvia.zepeda@oxxo.com</v>
          </cell>
          <cell r="AO20">
            <v>5537340971</v>
          </cell>
        </row>
        <row r="21">
          <cell r="AI21" t="str">
            <v>VACANTE (Jorge Razo)</v>
          </cell>
          <cell r="AJ21" t="str">
            <v>(OXXO) ENCARGADO RECLUTAMIENTO Y SELECCION</v>
          </cell>
          <cell r="AK21" t="str">
            <v>10MEX</v>
          </cell>
          <cell r="AL21" t="str">
            <v>Silvia Herminia Zepeda Castellanos</v>
          </cell>
          <cell r="AM21" t="str">
            <v>Silvia.zepeda@oxxo.com</v>
          </cell>
          <cell r="AO21">
            <v>5539332773</v>
          </cell>
        </row>
        <row r="22">
          <cell r="AH22">
            <v>3050434</v>
          </cell>
          <cell r="AI22" t="str">
            <v>Martin Alejandro Fabila Gomez</v>
          </cell>
          <cell r="AJ22" t="str">
            <v>(OXXO) ENCARGADO RECLUTAMIENTO Y SELECCION</v>
          </cell>
          <cell r="AK22" t="str">
            <v>10MEX</v>
          </cell>
          <cell r="AL22" t="str">
            <v>Silvia Herminia Zepeda Castellanos</v>
          </cell>
          <cell r="AM22" t="str">
            <v>Silvia.zepeda@oxxo.com</v>
          </cell>
          <cell r="AO22">
            <v>5539334078</v>
          </cell>
        </row>
        <row r="23">
          <cell r="AH23">
            <v>491296</v>
          </cell>
          <cell r="AI23" t="str">
            <v>Norma Adriana Rea Sanchez</v>
          </cell>
          <cell r="AJ23" t="str">
            <v>(OXXO) ENCARGADO RECLUTAMIENTO Y SELECCION TIENDAS</v>
          </cell>
          <cell r="AK23" t="str">
            <v>10MEX</v>
          </cell>
          <cell r="AL23" t="str">
            <v>Silvia Herminia Zepeda Castellanos</v>
          </cell>
          <cell r="AM23" t="str">
            <v>Silvia.zepeda@oxxo.com</v>
          </cell>
          <cell r="AO23">
            <v>5539393149</v>
          </cell>
        </row>
        <row r="24">
          <cell r="AH24">
            <v>1387617</v>
          </cell>
          <cell r="AI24" t="str">
            <v>Jessica Paola García Hernandez</v>
          </cell>
          <cell r="AJ24" t="str">
            <v>(OXXO) ENCARGADO RECLUTAMIENTO Y SELECCION TIENDAS</v>
          </cell>
          <cell r="AK24" t="str">
            <v>10MEX</v>
          </cell>
          <cell r="AL24" t="str">
            <v>Silvia Herminia Zepeda Castellanos</v>
          </cell>
          <cell r="AM24" t="str">
            <v>Silvia.zepeda@oxxo.com</v>
          </cell>
          <cell r="AO24">
            <v>5539393157</v>
          </cell>
        </row>
        <row r="25">
          <cell r="AH25">
            <v>3457275</v>
          </cell>
          <cell r="AI25" t="str">
            <v>Jennifer Falcon Acosta</v>
          </cell>
          <cell r="AJ25" t="str">
            <v>(OXXO) ENCARGADO RECLUTAMIENTO Y SELECCION TIENDAS</v>
          </cell>
          <cell r="AK25" t="str">
            <v>10MEX</v>
          </cell>
          <cell r="AL25" t="str">
            <v>Silvia Herminia Zepeda Castellanos</v>
          </cell>
          <cell r="AM25" t="str">
            <v>Silvia.zepeda@oxxo.com</v>
          </cell>
          <cell r="AO25">
            <v>5539393688</v>
          </cell>
        </row>
        <row r="26">
          <cell r="AH26">
            <v>3605773</v>
          </cell>
          <cell r="AI26" t="str">
            <v>David Ricardo Ortega Mireles</v>
          </cell>
          <cell r="AJ26" t="str">
            <v>(OXXO) ENCARGADO RECLUTAMIENTO Y SELECCION</v>
          </cell>
          <cell r="AK26" t="str">
            <v>10MEX</v>
          </cell>
          <cell r="AL26" t="str">
            <v>Silvia Herminia Zepeda Castellanos</v>
          </cell>
          <cell r="AM26" t="str">
            <v>Silvia.zepeda@oxxo.com</v>
          </cell>
          <cell r="AO26">
            <v>5539393777</v>
          </cell>
        </row>
        <row r="27">
          <cell r="AH27">
            <v>1676318</v>
          </cell>
          <cell r="AI27" t="str">
            <v>Sharon Viridiana Sanabria Malvaez</v>
          </cell>
          <cell r="AJ27" t="str">
            <v>(OXXO) ENCARGADO RECLUTAMIENTO Y SELECCION</v>
          </cell>
          <cell r="AK27" t="str">
            <v>10MEX</v>
          </cell>
          <cell r="AL27" t="str">
            <v>Silvia Herminia Zepeda Castellanos</v>
          </cell>
          <cell r="AM27" t="str">
            <v>Silvia.zepeda@oxxo.com</v>
          </cell>
          <cell r="AO27">
            <v>5539960355</v>
          </cell>
        </row>
        <row r="28">
          <cell r="AH28">
            <v>1342738</v>
          </cell>
          <cell r="AI28" t="str">
            <v>Talia Hazzana Lozano Orozco</v>
          </cell>
          <cell r="AJ28" t="str">
            <v>(OXXO) ENCARGADO RECLUTAMIENTO Y SELECCION</v>
          </cell>
          <cell r="AK28" t="str">
            <v>10MEX</v>
          </cell>
          <cell r="AL28" t="str">
            <v>Silvia Herminia Zepeda Castellanos</v>
          </cell>
          <cell r="AM28" t="str">
            <v>Silvia.zepeda@oxxo.com</v>
          </cell>
          <cell r="AO28">
            <v>5539960681</v>
          </cell>
        </row>
        <row r="29">
          <cell r="AH29">
            <v>1637643</v>
          </cell>
          <cell r="AI29" t="str">
            <v>Gabriela Chavez Salazar</v>
          </cell>
          <cell r="AJ29" t="str">
            <v>(OXXO) ENCARGADO RECLUTAMIENTO Y SELECCION TIENDAS</v>
          </cell>
          <cell r="AK29" t="str">
            <v>10MEX</v>
          </cell>
          <cell r="AL29" t="str">
            <v>Silvia Herminia Zepeda Castellanos</v>
          </cell>
          <cell r="AM29" t="str">
            <v>Silvia.zepeda@oxxo.com</v>
          </cell>
          <cell r="AO29">
            <v>5539964081</v>
          </cell>
        </row>
        <row r="30">
          <cell r="AH30">
            <v>3711218</v>
          </cell>
          <cell r="AI30" t="str">
            <v>Olga Patricia Cervantes Hernandez</v>
          </cell>
          <cell r="AJ30" t="str">
            <v>(OXXO) ENCARGADO EXPANSION</v>
          </cell>
          <cell r="AK30" t="str">
            <v>10MEX</v>
          </cell>
          <cell r="AL30" t="str">
            <v>Silvia Herminia Zepeda Castellanos</v>
          </cell>
          <cell r="AM30" t="str">
            <v>Silvia.zepeda@oxxo.com</v>
          </cell>
          <cell r="AO30">
            <v>5527026844</v>
          </cell>
        </row>
        <row r="31">
          <cell r="AH31">
            <v>1376402</v>
          </cell>
          <cell r="AI31" t="str">
            <v>Jose Manuel Camargo Mayorga</v>
          </cell>
          <cell r="AJ31" t="str">
            <v>(OXXO) GERENTE OPERACIONES</v>
          </cell>
          <cell r="AK31" t="str">
            <v>10MEX</v>
          </cell>
          <cell r="AL31" t="str">
            <v>Silvia Herminia Zepeda Castellanos</v>
          </cell>
          <cell r="AM31" t="str">
            <v>Silvia.zepeda@oxxo.com</v>
          </cell>
          <cell r="AO31">
            <v>5548845403</v>
          </cell>
        </row>
        <row r="32">
          <cell r="AH32">
            <v>1410631</v>
          </cell>
          <cell r="AI32" t="str">
            <v>Hector Rivera Lozano</v>
          </cell>
          <cell r="AJ32" t="str">
            <v>(OXXO) GERENTE OPERACIONES</v>
          </cell>
          <cell r="AK32" t="str">
            <v>10MEX</v>
          </cell>
          <cell r="AL32" t="str">
            <v>Silvia Herminia Zepeda Castellanos</v>
          </cell>
          <cell r="AM32" t="str">
            <v>Silvia.zepeda@oxxo.com</v>
          </cell>
          <cell r="AO32">
            <v>5527295154</v>
          </cell>
        </row>
        <row r="33">
          <cell r="AH33">
            <v>101841</v>
          </cell>
          <cell r="AI33" t="str">
            <v>Fernando Sandoval Miguel</v>
          </cell>
          <cell r="AJ33" t="str">
            <v>(OXXO) GESTOR</v>
          </cell>
          <cell r="AK33" t="str">
            <v>10MEX</v>
          </cell>
          <cell r="AL33" t="str">
            <v>Silvia Herminia Zepeda Castellanos</v>
          </cell>
          <cell r="AM33" t="str">
            <v>Silvia.zepeda@oxxo.com</v>
          </cell>
          <cell r="AO33">
            <v>5535559428</v>
          </cell>
        </row>
        <row r="34">
          <cell r="AI34" t="str">
            <v>Mayrla Abigail López Enc. Administración de Personal</v>
          </cell>
          <cell r="AJ34" t="str">
            <v>(OXXO) ASESOR TIENDA</v>
          </cell>
          <cell r="AK34" t="str">
            <v>10MEX</v>
          </cell>
          <cell r="AL34" t="str">
            <v>Silvia Herminia Zepeda Castellanos</v>
          </cell>
          <cell r="AM34" t="str">
            <v>Silvia.zepeda@oxxo.com</v>
          </cell>
          <cell r="AO34">
            <v>5535559429</v>
          </cell>
        </row>
        <row r="35">
          <cell r="AH35">
            <v>1640326</v>
          </cell>
          <cell r="AI35" t="str">
            <v>Raul Salazar Mata</v>
          </cell>
          <cell r="AJ35" t="str">
            <v>(OXXO) COORDINADOR MERCADEO</v>
          </cell>
          <cell r="AK35" t="str">
            <v>10MEX</v>
          </cell>
          <cell r="AL35" t="str">
            <v>Silvia Herminia Zepeda Castellanos</v>
          </cell>
          <cell r="AM35" t="str">
            <v>Silvia.zepeda@oxxo.com</v>
          </cell>
          <cell r="AO35">
            <v>5580294689</v>
          </cell>
        </row>
        <row r="36">
          <cell r="AH36">
            <v>1681458</v>
          </cell>
          <cell r="AI36" t="str">
            <v>Magdina Sanchez Aparicio</v>
          </cell>
          <cell r="AJ36" t="str">
            <v>(OXXO) ASESOR TIENDA</v>
          </cell>
          <cell r="AK36" t="str">
            <v>10MEX</v>
          </cell>
          <cell r="AL36" t="str">
            <v>Silvia Herminia Zepeda Castellanos</v>
          </cell>
          <cell r="AM36" t="str">
            <v>Silvia.zepeda@oxxo.com</v>
          </cell>
          <cell r="AO36">
            <v>5514749565</v>
          </cell>
        </row>
        <row r="37">
          <cell r="AH37">
            <v>1442310</v>
          </cell>
          <cell r="AI37" t="str">
            <v>Alfonso Monzalvo Robles</v>
          </cell>
          <cell r="AJ37" t="str">
            <v>(OXXO) ENCARGADO MANTENIMIENTO</v>
          </cell>
          <cell r="AK37" t="str">
            <v>10MEX</v>
          </cell>
          <cell r="AL37" t="str">
            <v>Silvia Herminia Zepeda Castellanos</v>
          </cell>
          <cell r="AM37" t="str">
            <v>Silvia.zepeda@oxxo.com</v>
          </cell>
          <cell r="AO37">
            <v>5554108597</v>
          </cell>
        </row>
        <row r="38">
          <cell r="AH38">
            <v>3670723</v>
          </cell>
          <cell r="AI38" t="str">
            <v>Joyce Melvin Leon Zamora</v>
          </cell>
          <cell r="AJ38" t="str">
            <v>(OXXO) GESTOR</v>
          </cell>
          <cell r="AK38" t="str">
            <v>10MEX</v>
          </cell>
          <cell r="AL38" t="str">
            <v>Silvia Herminia Zepeda Castellanos</v>
          </cell>
          <cell r="AM38" t="str">
            <v>Silvia.zepeda@oxxo.com</v>
          </cell>
          <cell r="AO38">
            <v>5529712932</v>
          </cell>
        </row>
        <row r="39">
          <cell r="AH39">
            <v>1894136</v>
          </cell>
          <cell r="AI39" t="str">
            <v>Daniela Ceron del Rio</v>
          </cell>
          <cell r="AJ39" t="str">
            <v>(OXXO) COORDINADOR DESPLIEGUES Y PROCESOS OPERATIVOS</v>
          </cell>
          <cell r="AK39" t="str">
            <v>10MEX</v>
          </cell>
          <cell r="AL39" t="str">
            <v>Silvia Herminia Zepeda Castellanos</v>
          </cell>
          <cell r="AM39" t="str">
            <v>Silvia.zepeda@oxxo.com</v>
          </cell>
          <cell r="AO39">
            <v>5528985185</v>
          </cell>
        </row>
        <row r="40">
          <cell r="AH40">
            <v>3659742</v>
          </cell>
          <cell r="AI40" t="str">
            <v>Yeraldi Guadalupe Monroy Choreño</v>
          </cell>
          <cell r="AJ40" t="str">
            <v>(OXXO) ENCARGADO RECLUTAMIENTO Y SELECCION</v>
          </cell>
          <cell r="AK40" t="str">
            <v>10MEX</v>
          </cell>
          <cell r="AL40" t="str">
            <v>Silvia Herminia Zepeda Castellanos</v>
          </cell>
          <cell r="AM40" t="str">
            <v>Silvia.zepeda@oxxo.com</v>
          </cell>
          <cell r="AO40">
            <v>5528985194</v>
          </cell>
        </row>
        <row r="41">
          <cell r="AI41" t="str">
            <v>VACANTE Ya no contamos con la línea, hace mucho se solicito la baja de la misma, porque el gerente fue baja y el que llego traía su línea</v>
          </cell>
          <cell r="AJ41" t="str">
            <v>(OXXO) GERENTE PLAZA</v>
          </cell>
          <cell r="AK41" t="str">
            <v>10MEX</v>
          </cell>
          <cell r="AL41" t="str">
            <v>Silvia Herminia Zepeda Castellanos</v>
          </cell>
          <cell r="AM41" t="str">
            <v>Silvia.zepeda@oxxo.com</v>
          </cell>
          <cell r="AO41">
            <v>5543473994</v>
          </cell>
        </row>
        <row r="42">
          <cell r="AH42">
            <v>3222860</v>
          </cell>
          <cell r="AI42" t="str">
            <v>Edith Saldivar</v>
          </cell>
          <cell r="AJ42" t="str">
            <v>(OXXO) ASISTENTE GERENCIA</v>
          </cell>
          <cell r="AK42" t="str">
            <v>10MEX</v>
          </cell>
          <cell r="AL42" t="str">
            <v>Silvia Herminia Zepeda Castellanos</v>
          </cell>
          <cell r="AM42" t="str">
            <v>Silvia.zepeda@oxxo.com</v>
          </cell>
          <cell r="AO42">
            <v>5536775337</v>
          </cell>
        </row>
        <row r="43">
          <cell r="AH43">
            <v>3704169</v>
          </cell>
          <cell r="AI43" t="str">
            <v>Andrea Herrera Vargas</v>
          </cell>
          <cell r="AJ43" t="str">
            <v>(OXXO) ENCARGADO RETENCION</v>
          </cell>
          <cell r="AK43" t="str">
            <v>10MEX</v>
          </cell>
          <cell r="AL43" t="str">
            <v>Silvia Herminia Zepeda Castellanos</v>
          </cell>
          <cell r="AM43" t="str">
            <v>Silvia.zepeda@oxxo.com</v>
          </cell>
          <cell r="AO43">
            <v>5578682556</v>
          </cell>
        </row>
        <row r="44">
          <cell r="AH44">
            <v>3952668</v>
          </cell>
          <cell r="AI44" t="str">
            <v>Anaid Alicia Ortega Ortega</v>
          </cell>
          <cell r="AJ44" t="str">
            <v>(OXXO) ENCARGADO EJECUCION INFRAESTRUCTURA</v>
          </cell>
          <cell r="AK44" t="str">
            <v>10MEX</v>
          </cell>
          <cell r="AL44" t="str">
            <v>Silvia Herminia Zepeda Castellanos</v>
          </cell>
          <cell r="AM44" t="str">
            <v>Silvia.zepeda@oxxo.com</v>
          </cell>
          <cell r="AO44">
            <v>7771034698</v>
          </cell>
        </row>
        <row r="45">
          <cell r="AH45">
            <v>1657989</v>
          </cell>
          <cell r="AI45" t="str">
            <v>Elizabeth Nicio Jimenez</v>
          </cell>
          <cell r="AJ45" t="str">
            <v>(OXXO) ENCARGADO TALENTO OPERATIVO</v>
          </cell>
          <cell r="AK45" t="str">
            <v>10MEX</v>
          </cell>
          <cell r="AL45" t="str">
            <v>Silvia Herminia Zepeda Castellanos</v>
          </cell>
          <cell r="AM45" t="str">
            <v>Silvia.zepeda@oxxo.com</v>
          </cell>
          <cell r="AO45">
            <v>5541913402</v>
          </cell>
        </row>
        <row r="46">
          <cell r="AH46">
            <v>3260687</v>
          </cell>
          <cell r="AI46" t="str">
            <v>Maria de la Luz Tadea Nava Rojas</v>
          </cell>
          <cell r="AJ46" t="str">
            <v>(OXXO) ENCARGADO DESARROLLO HUMANO</v>
          </cell>
          <cell r="AK46" t="str">
            <v>10MEX</v>
          </cell>
          <cell r="AL46" t="str">
            <v>Silvia Herminia Zepeda Castellanos</v>
          </cell>
          <cell r="AM46" t="str">
            <v>Silvia.zepeda@oxxo.com</v>
          </cell>
          <cell r="AO46">
            <v>5545773855</v>
          </cell>
        </row>
        <row r="47">
          <cell r="AH47">
            <v>1344180</v>
          </cell>
          <cell r="AI47" t="str">
            <v>Dulce Yazmin Ramirez Acosta</v>
          </cell>
          <cell r="AJ47" t="str">
            <v>(OXXO) ENCARGADO ADMINISTRACION DE PERSONAL</v>
          </cell>
          <cell r="AK47" t="str">
            <v>10MEX</v>
          </cell>
          <cell r="AL47" t="str">
            <v>Silvia Herminia Zepeda Castellanos</v>
          </cell>
          <cell r="AM47" t="str">
            <v>Silvia.zepeda@oxxo.com</v>
          </cell>
          <cell r="AO47">
            <v>5537079887</v>
          </cell>
        </row>
        <row r="48">
          <cell r="AH48">
            <v>3010608</v>
          </cell>
          <cell r="AI48" t="str">
            <v>Raul Velazquez Salinas</v>
          </cell>
          <cell r="AJ48" t="str">
            <v>(OXXO) ASESOR TIENDA</v>
          </cell>
          <cell r="AK48" t="str">
            <v>10MEX</v>
          </cell>
          <cell r="AL48" t="str">
            <v>Silvia Herminia Zepeda Castellanos</v>
          </cell>
          <cell r="AM48" t="str">
            <v>Silvia.zepeda@oxxo.com</v>
          </cell>
          <cell r="AO48">
            <v>5529009389</v>
          </cell>
        </row>
        <row r="49">
          <cell r="AH49">
            <v>3583018</v>
          </cell>
          <cell r="AI49" t="str">
            <v>VACANTE</v>
          </cell>
          <cell r="AJ49" t="str">
            <v>(OXXO) ASESOR TIENDA</v>
          </cell>
          <cell r="AK49" t="str">
            <v>10MEX</v>
          </cell>
          <cell r="AL49" t="str">
            <v>Silvia Herminia Zepeda Castellanos</v>
          </cell>
          <cell r="AM49" t="str">
            <v>Silvia.zepeda@oxxo.com</v>
          </cell>
          <cell r="AO49">
            <v>5529226291</v>
          </cell>
        </row>
        <row r="50">
          <cell r="AH50">
            <v>1758833</v>
          </cell>
          <cell r="AI50" t="str">
            <v>Liliana Muñoz Cortes</v>
          </cell>
          <cell r="AJ50" t="str">
            <v>(OXXO) COORDINADOR MERCADEO</v>
          </cell>
          <cell r="AK50" t="str">
            <v>10MEX</v>
          </cell>
          <cell r="AL50" t="str">
            <v>Silvia Herminia Zepeda Castellanos</v>
          </cell>
          <cell r="AM50" t="str">
            <v>Silvia.zepeda@oxxo.com</v>
          </cell>
          <cell r="AO50">
            <v>5541926839</v>
          </cell>
        </row>
        <row r="51">
          <cell r="AI51" t="str">
            <v>Gicela Espinosa Maldonado</v>
          </cell>
          <cell r="AJ51" t="str">
            <v>(OXXO) RESPONSABLE MERCADEO (Jefe/Gerente)</v>
          </cell>
          <cell r="AK51" t="str">
            <v>10MEX</v>
          </cell>
          <cell r="AL51" t="str">
            <v>Silvia Herminia Zepeda Castellanos</v>
          </cell>
          <cell r="AM51" t="str">
            <v>Silvia.zepeda@oxxo.com</v>
          </cell>
          <cell r="AO51">
            <v>5537339207</v>
          </cell>
        </row>
        <row r="52">
          <cell r="AH52">
            <v>1500791</v>
          </cell>
          <cell r="AI52" t="str">
            <v>Michel Ariel Perales  López</v>
          </cell>
          <cell r="AJ52" t="str">
            <v>(OXXO) ASESOR TIENDA</v>
          </cell>
          <cell r="AK52" t="str">
            <v>10MEX</v>
          </cell>
          <cell r="AL52" t="str">
            <v>Silvia Herminia Zepeda Castellanos</v>
          </cell>
          <cell r="AM52" t="str">
            <v>Silvia.zepeda@oxxo.com</v>
          </cell>
          <cell r="AO52">
            <v>5513336156</v>
          </cell>
        </row>
        <row r="53">
          <cell r="AH53">
            <v>3376440</v>
          </cell>
          <cell r="AI53" t="str">
            <v>Nestor Joel Arvea Martinez</v>
          </cell>
          <cell r="AJ53" t="str">
            <v>(OXXO) ENCARGADO MANTENIMIENTO</v>
          </cell>
          <cell r="AK53" t="str">
            <v>10MEX</v>
          </cell>
          <cell r="AL53" t="str">
            <v>Silvia Herminia Zepeda Castellanos</v>
          </cell>
          <cell r="AM53" t="str">
            <v>Silvia.zepeda@oxxo.com</v>
          </cell>
          <cell r="AO53">
            <v>5513331184</v>
          </cell>
        </row>
        <row r="54">
          <cell r="AH54">
            <v>1862685</v>
          </cell>
          <cell r="AI54" t="str">
            <v>Elizabeth Garcia Carrillo</v>
          </cell>
          <cell r="AJ54" t="str">
            <v>(OXXO) ENCARGADO CONTROL TIENDAS</v>
          </cell>
          <cell r="AK54" t="str">
            <v>10MEX</v>
          </cell>
          <cell r="AL54" t="str">
            <v>Silvia Herminia Zepeda Castellanos</v>
          </cell>
          <cell r="AM54" t="str">
            <v>Silvia.zepeda@oxxo.com</v>
          </cell>
          <cell r="AO54">
            <v>5580131292</v>
          </cell>
        </row>
        <row r="55">
          <cell r="AH55">
            <v>3549586</v>
          </cell>
          <cell r="AI55" t="str">
            <v>Hugo Mujica Sanchez</v>
          </cell>
          <cell r="AJ55" t="str">
            <v>(OXXO) ASESOR TIENDA</v>
          </cell>
          <cell r="AK55" t="str">
            <v>10MEX</v>
          </cell>
          <cell r="AL55" t="str">
            <v>Silvia Herminia Zepeda Castellanos</v>
          </cell>
          <cell r="AM55" t="str">
            <v>Silvia.zepeda@oxxo.com</v>
          </cell>
          <cell r="AO55">
            <v>5513333011</v>
          </cell>
        </row>
        <row r="56">
          <cell r="AH56">
            <v>1636187</v>
          </cell>
          <cell r="AI56" t="str">
            <v>Jesus Rios Gomez</v>
          </cell>
          <cell r="AJ56" t="str">
            <v>(OXXO) ASESOR TIENDA</v>
          </cell>
          <cell r="AK56" t="str">
            <v>10MEX</v>
          </cell>
          <cell r="AL56" t="str">
            <v>Silvia Herminia Zepeda Castellanos</v>
          </cell>
          <cell r="AM56" t="str">
            <v>Silvia.zepeda@oxxo.com</v>
          </cell>
          <cell r="AO56">
            <v>5513333239</v>
          </cell>
        </row>
        <row r="57">
          <cell r="AH57">
            <v>1951190</v>
          </cell>
          <cell r="AI57" t="str">
            <v>Thania Montserrat Lopez Gonzalez</v>
          </cell>
          <cell r="AJ57" t="str">
            <v>(OXXO) ENCARGADO SEGUIMIENTO ABASTO</v>
          </cell>
          <cell r="AK57" t="str">
            <v>10MEX</v>
          </cell>
          <cell r="AL57" t="str">
            <v>Silvia Herminia Zepeda Castellanos</v>
          </cell>
          <cell r="AM57" t="str">
            <v>Silvia.zepeda@oxxo.com</v>
          </cell>
          <cell r="AO57">
            <v>5513333386</v>
          </cell>
        </row>
        <row r="58">
          <cell r="AH58">
            <v>223449</v>
          </cell>
          <cell r="AI58" t="str">
            <v>Elizabeth Garcia Lopez</v>
          </cell>
          <cell r="AJ58" t="str">
            <v>(OXXO) GERENTE OPERACIONES</v>
          </cell>
          <cell r="AK58" t="str">
            <v>10MEX</v>
          </cell>
          <cell r="AL58" t="str">
            <v>Silvia Herminia Zepeda Castellanos</v>
          </cell>
          <cell r="AM58" t="str">
            <v>Silvia.zepeda@oxxo.com</v>
          </cell>
          <cell r="AO58">
            <v>5513333900</v>
          </cell>
        </row>
        <row r="59">
          <cell r="AH59">
            <v>1451530</v>
          </cell>
          <cell r="AI59" t="str">
            <v>Jeanyn Patricia Soto Gonzalez</v>
          </cell>
          <cell r="AJ59" t="str">
            <v>(OXXO) COORDINADOR MERCADERIAS</v>
          </cell>
          <cell r="AK59" t="str">
            <v>10MEX</v>
          </cell>
          <cell r="AL59" t="str">
            <v>Silvia Herminia Zepeda Castellanos</v>
          </cell>
          <cell r="AM59" t="str">
            <v>Silvia.zepeda@oxxo.com</v>
          </cell>
          <cell r="AO59">
            <v>5527557322</v>
          </cell>
        </row>
        <row r="60">
          <cell r="AH60">
            <v>3735766</v>
          </cell>
          <cell r="AI60" t="str">
            <v>Ivan Suarez Machuca</v>
          </cell>
          <cell r="AJ60" t="str">
            <v>(OXXO) ASESOR TIENDA</v>
          </cell>
          <cell r="AK60" t="str">
            <v>10MEX</v>
          </cell>
          <cell r="AL60" t="str">
            <v>Silvia Herminia Zepeda Castellanos</v>
          </cell>
          <cell r="AM60" t="str">
            <v>Silvia.zepeda@oxxo.com</v>
          </cell>
          <cell r="AO60">
            <v>5519049297</v>
          </cell>
        </row>
        <row r="61">
          <cell r="AH61">
            <v>1368621</v>
          </cell>
          <cell r="AI61" t="str">
            <v>Alfredo Enrique Lozano Fuentes</v>
          </cell>
          <cell r="AJ61" t="str">
            <v>(OXXO) ASESOR TIENDA</v>
          </cell>
          <cell r="AK61" t="str">
            <v>10MEX</v>
          </cell>
          <cell r="AL61" t="str">
            <v>Silvia Herminia Zepeda Castellanos</v>
          </cell>
          <cell r="AM61" t="str">
            <v>Silvia.zepeda@oxxo.com</v>
          </cell>
          <cell r="AO61">
            <v>5518558936</v>
          </cell>
        </row>
        <row r="62">
          <cell r="AH62">
            <v>3244607</v>
          </cell>
          <cell r="AI62" t="str">
            <v>Illiana Garcia Agustin</v>
          </cell>
          <cell r="AJ62" t="str">
            <v>(OXXO) GESTOR</v>
          </cell>
          <cell r="AK62" t="str">
            <v>10MEX</v>
          </cell>
          <cell r="AL62" t="str">
            <v>Silvia Herminia Zepeda Castellanos</v>
          </cell>
          <cell r="AM62" t="str">
            <v>Silvia.zepeda@oxxo.com</v>
          </cell>
          <cell r="AO62">
            <v>5554172697</v>
          </cell>
        </row>
        <row r="63">
          <cell r="AH63">
            <v>1952194</v>
          </cell>
          <cell r="AI63" t="str">
            <v>Oscar Cano Hernandez</v>
          </cell>
          <cell r="AJ63" t="str">
            <v>Jefe Necesidad Hambre</v>
          </cell>
          <cell r="AK63" t="str">
            <v>10MEX</v>
          </cell>
          <cell r="AL63" t="str">
            <v>Silvia Herminia Zepeda Castellanos</v>
          </cell>
          <cell r="AM63" t="str">
            <v>Silvia.zepeda@oxxo.com</v>
          </cell>
          <cell r="AO63">
            <v>5573737933</v>
          </cell>
        </row>
        <row r="64">
          <cell r="AH64">
            <v>1578339</v>
          </cell>
          <cell r="AI64" t="str">
            <v>Iliana Juarez Loera</v>
          </cell>
          <cell r="AJ64" t="str">
            <v>(OXXO) ASESOR TIENDA</v>
          </cell>
          <cell r="AK64" t="str">
            <v>10MEX</v>
          </cell>
          <cell r="AL64" t="str">
            <v>Silvia Herminia Zepeda Castellanos</v>
          </cell>
          <cell r="AM64" t="str">
            <v>Silvia.zepeda@oxxo.com</v>
          </cell>
          <cell r="AO64">
            <v>5552174619</v>
          </cell>
        </row>
        <row r="65">
          <cell r="AI65" t="str">
            <v>VACANTE</v>
          </cell>
          <cell r="AJ65" t="str">
            <v>(OXXO) ASESOR TIENDA</v>
          </cell>
          <cell r="AK65" t="str">
            <v>10MEX</v>
          </cell>
          <cell r="AL65" t="str">
            <v>Silvia Herminia Zepeda Castellanos</v>
          </cell>
          <cell r="AM65" t="str">
            <v>Silvia.zepeda@oxxo.com</v>
          </cell>
          <cell r="AO65">
            <v>5526967759</v>
          </cell>
        </row>
        <row r="66">
          <cell r="AH66">
            <v>3149200</v>
          </cell>
          <cell r="AI66" t="str">
            <v>Jorge Nestor Trinidad Saltillo</v>
          </cell>
          <cell r="AJ66" t="str">
            <v>(OXXO) ENTRENADOR PRACTICO</v>
          </cell>
          <cell r="AK66" t="str">
            <v>10MEX</v>
          </cell>
          <cell r="AL66" t="str">
            <v>Silvia Herminia Zepeda Castellanos</v>
          </cell>
          <cell r="AM66" t="str">
            <v>Silvia.zepeda@oxxo.com</v>
          </cell>
          <cell r="AO66">
            <v>5544940413</v>
          </cell>
        </row>
        <row r="67">
          <cell r="AH67">
            <v>3949198</v>
          </cell>
          <cell r="AI67" t="str">
            <v>Alma Rosa. Hernández Jurado</v>
          </cell>
          <cell r="AJ67" t="str">
            <v>(OXXO) ENCARGADO ACTIVO FIJO STAFF</v>
          </cell>
          <cell r="AK67" t="str">
            <v>10MEX</v>
          </cell>
          <cell r="AL67" t="str">
            <v>Silvia Herminia Zepeda Castellanos</v>
          </cell>
          <cell r="AM67" t="str">
            <v>Silvia.zepeda@oxxo.com</v>
          </cell>
          <cell r="AO67">
            <v>5539969724</v>
          </cell>
        </row>
        <row r="68">
          <cell r="AH68">
            <v>3944749</v>
          </cell>
          <cell r="AI68" t="str">
            <v>Daniela Moreno Castaneda</v>
          </cell>
          <cell r="AJ68" t="str">
            <v>(OXXO) ENCARGADO RECLUTAMIENTO Y SELECCION</v>
          </cell>
          <cell r="AK68" t="str">
            <v>10MEX</v>
          </cell>
          <cell r="AL68" t="str">
            <v>Silvia Herminia Zepeda Castellanos</v>
          </cell>
          <cell r="AM68" t="str">
            <v>Silvia.zepeda@oxxo.com</v>
          </cell>
          <cell r="AO68">
            <v>5539969793</v>
          </cell>
        </row>
        <row r="69">
          <cell r="AH69">
            <v>1524917</v>
          </cell>
          <cell r="AI69" t="str">
            <v>Gregorio Alberto Flores Morales</v>
          </cell>
          <cell r="AJ69" t="str">
            <v>(OXXO) ASESOR TIENDA</v>
          </cell>
          <cell r="AK69" t="str">
            <v>10MEX</v>
          </cell>
          <cell r="AL69" t="str">
            <v>Silvia Herminia Zepeda Castellanos</v>
          </cell>
          <cell r="AM69" t="str">
            <v>Silvia.zepeda@oxxo.com</v>
          </cell>
          <cell r="AO69">
            <v>5554051866</v>
          </cell>
        </row>
        <row r="70">
          <cell r="AI70" t="str">
            <v>Carlos Alejandro Pérez Soto (migrar línea a Plaza  Ajusco)</v>
          </cell>
          <cell r="AJ70" t="str">
            <v>(OXXO) MENSAJERO</v>
          </cell>
          <cell r="AK70" t="str">
            <v>10MEX</v>
          </cell>
          <cell r="AL70" t="str">
            <v>Silvia Herminia Zepeda Castellanos</v>
          </cell>
          <cell r="AM70" t="str">
            <v>Silvia.zepeda@oxxo.com</v>
          </cell>
          <cell r="AO70">
            <v>5532251129</v>
          </cell>
        </row>
        <row r="71">
          <cell r="AH71">
            <v>1496574</v>
          </cell>
          <cell r="AI71" t="str">
            <v>Adriana Sainz Jiménez</v>
          </cell>
          <cell r="AJ71" t="str">
            <v>(OXXO) GESTOR</v>
          </cell>
          <cell r="AK71" t="str">
            <v>10MEX</v>
          </cell>
          <cell r="AL71" t="str">
            <v>Silvia Herminia Zepeda Castellanos</v>
          </cell>
          <cell r="AM71" t="str">
            <v>Silvia.zepeda@oxxo.com</v>
          </cell>
          <cell r="AO71">
            <v>5532251950</v>
          </cell>
        </row>
        <row r="72">
          <cell r="AH72">
            <v>1382485</v>
          </cell>
          <cell r="AI72" t="str">
            <v>Carolina Garcia Moreno</v>
          </cell>
          <cell r="AJ72" t="str">
            <v>(OXXO) ENCARGADO EXPANSION</v>
          </cell>
          <cell r="AK72" t="str">
            <v>10MEX</v>
          </cell>
          <cell r="AL72" t="str">
            <v>Silvia Herminia Zepeda Castellanos</v>
          </cell>
          <cell r="AM72" t="str">
            <v>Silvia.zepeda@oxxo.com</v>
          </cell>
          <cell r="AO72">
            <v>5544488554</v>
          </cell>
        </row>
        <row r="73">
          <cell r="AI73" t="str">
            <v>Jazmin Griselda Morales Barrales</v>
          </cell>
          <cell r="AJ73" t="str">
            <v>(OXXO) ASESOR TIENDA</v>
          </cell>
          <cell r="AK73" t="str">
            <v>10MEX</v>
          </cell>
          <cell r="AL73" t="str">
            <v>Silvia Herminia Zepeda Castellanos</v>
          </cell>
          <cell r="AM73" t="str">
            <v>Silvia.zepeda@oxxo.com</v>
          </cell>
          <cell r="AO73">
            <v>5544488810</v>
          </cell>
        </row>
        <row r="74">
          <cell r="AI74" t="str">
            <v>VACANTE</v>
          </cell>
          <cell r="AJ74" t="str">
            <v>(OXXO) ASESOR TIENDA</v>
          </cell>
          <cell r="AK74" t="str">
            <v>10MEX</v>
          </cell>
          <cell r="AL74" t="str">
            <v>Silvia Herminia Zepeda Castellanos</v>
          </cell>
          <cell r="AM74" t="str">
            <v>Silvia.zepeda@oxxo.com</v>
          </cell>
          <cell r="AO74">
            <v>5544488831</v>
          </cell>
        </row>
        <row r="75">
          <cell r="AH75">
            <v>1326792</v>
          </cell>
          <cell r="AI75" t="str">
            <v>Maria de los Angeles Korina Castillo Est</v>
          </cell>
          <cell r="AJ75" t="str">
            <v>(OXXO) ASESOR TIENDA</v>
          </cell>
          <cell r="AK75" t="str">
            <v>10MEX</v>
          </cell>
          <cell r="AL75" t="str">
            <v>Silvia Herminia Zepeda Castellanos</v>
          </cell>
          <cell r="AM75" t="str">
            <v>Silvia.zepeda@oxxo.com</v>
          </cell>
          <cell r="AO75">
            <v>5534017508</v>
          </cell>
        </row>
        <row r="76">
          <cell r="AH76">
            <v>1646923</v>
          </cell>
          <cell r="AI76" t="str">
            <v>Claudia Rodriguez Medina</v>
          </cell>
          <cell r="AJ76" t="str">
            <v>(OXXO) ENCARGADO EXPANSION</v>
          </cell>
          <cell r="AK76" t="str">
            <v>10MEX</v>
          </cell>
          <cell r="AL76" t="str">
            <v>Silvia Herminia Zepeda Castellanos</v>
          </cell>
          <cell r="AM76" t="str">
            <v>Silvia.zepeda@oxxo.com</v>
          </cell>
          <cell r="AO76">
            <v>5554562935</v>
          </cell>
        </row>
        <row r="77">
          <cell r="AH77">
            <v>3630067</v>
          </cell>
          <cell r="AI77" t="str">
            <v>Claudia Rosario Tinoco Saavedra</v>
          </cell>
          <cell r="AJ77" t="str">
            <v>(OXXO) COORDINADOR RECURSOS HUMANOS</v>
          </cell>
          <cell r="AK77" t="str">
            <v>10MEX</v>
          </cell>
          <cell r="AL77" t="str">
            <v>Silvia Herminia Zepeda Castellanos</v>
          </cell>
          <cell r="AM77" t="str">
            <v>Silvia.zepeda@oxxo.com</v>
          </cell>
          <cell r="AO77">
            <v>5543533904</v>
          </cell>
        </row>
        <row r="78">
          <cell r="AH78">
            <v>3459503</v>
          </cell>
          <cell r="AI78" t="str">
            <v>Adrian Guerrero Andrade</v>
          </cell>
          <cell r="AJ78" t="str">
            <v>(OXXO) ENCARGADO MERCADEO</v>
          </cell>
          <cell r="AK78" t="str">
            <v>10MEX</v>
          </cell>
          <cell r="AL78" t="str">
            <v>Silvia Herminia Zepeda Castellanos</v>
          </cell>
          <cell r="AM78" t="str">
            <v>Silvia.zepeda@oxxo.com</v>
          </cell>
          <cell r="AO78">
            <v>5512288959</v>
          </cell>
        </row>
        <row r="79">
          <cell r="AH79">
            <v>1624231</v>
          </cell>
          <cell r="AI79" t="str">
            <v>Guillermo Ramirez Guijosa</v>
          </cell>
          <cell r="AJ79" t="str">
            <v>(OXXO) ENCARGADO PROTECCION PATRIMONIAL</v>
          </cell>
          <cell r="AK79" t="str">
            <v>10MEX</v>
          </cell>
          <cell r="AL79" t="str">
            <v>Silvia Herminia Zepeda Castellanos</v>
          </cell>
          <cell r="AM79" t="str">
            <v>Silvia.zepeda@oxxo.com</v>
          </cell>
          <cell r="AO79">
            <v>5512288068</v>
          </cell>
        </row>
        <row r="80">
          <cell r="AH80">
            <v>1820655</v>
          </cell>
          <cell r="AI80" t="str">
            <v>Sarem Adriana Navarrete Centeno</v>
          </cell>
          <cell r="AJ80" t="str">
            <v>(OXXO) ENCARGADO INMOBILIARIA Y NEGOCIACION RENTAS</v>
          </cell>
          <cell r="AK80" t="str">
            <v>10MEX</v>
          </cell>
          <cell r="AL80" t="str">
            <v>Silvia Herminia Zepeda Castellanos</v>
          </cell>
          <cell r="AM80" t="str">
            <v>Silvia.zepeda@oxxo.com</v>
          </cell>
          <cell r="AO80">
            <v>5552187909</v>
          </cell>
        </row>
        <row r="81">
          <cell r="AH81">
            <v>3196971</v>
          </cell>
          <cell r="AI81" t="str">
            <v>Ellem Carmina Mercado Espinosa</v>
          </cell>
          <cell r="AJ81" t="str">
            <v>(OXXO) ENCARGADO INMOBILIARIA Y NEGOCIACION RENTAS</v>
          </cell>
          <cell r="AK81" t="str">
            <v>10MEX</v>
          </cell>
          <cell r="AL81" t="str">
            <v>Silvia Herminia Zepeda Castellanos</v>
          </cell>
          <cell r="AM81" t="str">
            <v>Silvia.zepeda@oxxo.com</v>
          </cell>
          <cell r="AO81">
            <v>5561227087</v>
          </cell>
        </row>
        <row r="82">
          <cell r="AH82">
            <v>1799281</v>
          </cell>
          <cell r="AI82" t="str">
            <v>Daniel Sanchez Sanchez</v>
          </cell>
          <cell r="AJ82" t="str">
            <v>(OXXO) ENCARGADO RETENCION</v>
          </cell>
          <cell r="AK82" t="str">
            <v>10MEX</v>
          </cell>
          <cell r="AL82" t="str">
            <v>Silvia Herminia Zepeda Castellanos</v>
          </cell>
          <cell r="AM82" t="str">
            <v>Silvia.zepeda@oxxo.com</v>
          </cell>
          <cell r="AO82">
            <v>5568847407</v>
          </cell>
        </row>
        <row r="83">
          <cell r="AH83">
            <v>3484591</v>
          </cell>
          <cell r="AI83" t="str">
            <v>Norberto Carranza Ibarra</v>
          </cell>
          <cell r="AJ83" t="str">
            <v>(OXXO) ENCARGADO EJECUCION INFRAESTRUCTURA</v>
          </cell>
          <cell r="AK83" t="str">
            <v>10MEX</v>
          </cell>
          <cell r="AL83" t="str">
            <v>Silvia Herminia Zepeda Castellanos</v>
          </cell>
          <cell r="AM83" t="str">
            <v>Silvia.zepeda@oxxo.com</v>
          </cell>
          <cell r="AO83">
            <v>5568850336</v>
          </cell>
        </row>
        <row r="84">
          <cell r="AH84">
            <v>3338834</v>
          </cell>
          <cell r="AI84" t="str">
            <v>Vito Armando Carranza Carbajal</v>
          </cell>
          <cell r="AJ84" t="str">
            <v>(OXXO) ENCARGADO PROTECCION PATRIMONIAL</v>
          </cell>
          <cell r="AK84" t="str">
            <v>10MEX</v>
          </cell>
          <cell r="AL84" t="str">
            <v>Silvia Herminia Zepeda Castellanos</v>
          </cell>
          <cell r="AM84" t="str">
            <v>Silvia.zepeda@oxxo.com</v>
          </cell>
          <cell r="AO84">
            <v>5572049102</v>
          </cell>
        </row>
        <row r="85">
          <cell r="AH85">
            <v>3067386</v>
          </cell>
          <cell r="AI85" t="str">
            <v>Adriana Diez Barroso Priego</v>
          </cell>
          <cell r="AJ85" t="str">
            <v>(OXXO) ENCARGADO ADMINISTRACION DE PERSONAL</v>
          </cell>
          <cell r="AK85" t="str">
            <v>10MEX</v>
          </cell>
          <cell r="AL85" t="str">
            <v>Silvia Herminia Zepeda Castellanos</v>
          </cell>
          <cell r="AM85" t="str">
            <v>Silvia.zepeda@oxxo.com</v>
          </cell>
          <cell r="AO85">
            <v>5544488839</v>
          </cell>
        </row>
        <row r="86">
          <cell r="AH86">
            <v>1656903</v>
          </cell>
          <cell r="AI86" t="str">
            <v>Rocio Armenta Martinez</v>
          </cell>
          <cell r="AJ86" t="str">
            <v>(OXXO) ENCARGADO INMOBILIARIA Y NEGOCIACION RENTAS</v>
          </cell>
          <cell r="AK86" t="str">
            <v>10MEX</v>
          </cell>
          <cell r="AL86" t="str">
            <v>Silvia Herminia Zepeda Castellanos</v>
          </cell>
          <cell r="AM86" t="str">
            <v>Silvia.zepeda@oxxo.com</v>
          </cell>
          <cell r="AO86">
            <v>5544488914</v>
          </cell>
        </row>
        <row r="87">
          <cell r="AH87">
            <v>3699887</v>
          </cell>
          <cell r="AI87" t="str">
            <v>Nicolle Carolina Romero Morales</v>
          </cell>
          <cell r="AJ87" t="str">
            <v>(OXXO) ENCARGADO RECLUTAMIENTO Y SELECCION TIENDAS</v>
          </cell>
          <cell r="AK87" t="str">
            <v>10MEX</v>
          </cell>
          <cell r="AL87" t="str">
            <v>Silvia Herminia Zepeda Castellanos</v>
          </cell>
          <cell r="AM87" t="str">
            <v>Silvia.zepeda@oxxo.com</v>
          </cell>
          <cell r="AO87">
            <v>5580507807</v>
          </cell>
        </row>
        <row r="88">
          <cell r="AH88">
            <v>1717787</v>
          </cell>
          <cell r="AI88" t="str">
            <v>Esta línea ya no es de la Plaza desde hace más de un año, la tiene Plaza Reforma y la ocupa la Enc. De SASSO</v>
          </cell>
          <cell r="AJ88" t="str">
            <v>(OXXO) ASESOR TIENDA</v>
          </cell>
          <cell r="AK88" t="str">
            <v>10MEX</v>
          </cell>
          <cell r="AL88" t="str">
            <v>Silvia Herminia Zepeda Castellanos</v>
          </cell>
          <cell r="AM88" t="str">
            <v>Silvia.zepeda@oxxo.com</v>
          </cell>
          <cell r="AO88">
            <v>5535002261</v>
          </cell>
        </row>
        <row r="89">
          <cell r="AH89" t="str">
            <v>Empleado OS</v>
          </cell>
          <cell r="AI89" t="str">
            <v>Carlos Alberto Icaza Garza</v>
          </cell>
          <cell r="AJ89" t="str">
            <v>(OXXO) RESPONSABLE MERCADEO (Jefe/Gerente)</v>
          </cell>
          <cell r="AK89" t="str">
            <v>10MEX</v>
          </cell>
          <cell r="AL89" t="str">
            <v>Silvia Herminia Zepeda Castellanos</v>
          </cell>
          <cell r="AM89" t="str">
            <v>Silvia.zepeda@oxxo.com</v>
          </cell>
          <cell r="AO89">
            <v>5526997743</v>
          </cell>
        </row>
        <row r="90">
          <cell r="AH90">
            <v>1624873</v>
          </cell>
          <cell r="AI90" t="str">
            <v>Yazmin Santana Ledezma</v>
          </cell>
          <cell r="AJ90" t="str">
            <v>(OXXO) ENCARGADO SALUD OCUPACIONAL</v>
          </cell>
          <cell r="AK90" t="str">
            <v>10MEX</v>
          </cell>
          <cell r="AL90" t="str">
            <v>Silvia Herminia Zepeda Castellanos</v>
          </cell>
          <cell r="AM90" t="str">
            <v>Silvia.zepeda@oxxo.com</v>
          </cell>
          <cell r="AO90">
            <v>5526530304</v>
          </cell>
        </row>
        <row r="91">
          <cell r="AH91">
            <v>94017</v>
          </cell>
          <cell r="AI91" t="str">
            <v>Jaime Lopez Rodriguez</v>
          </cell>
          <cell r="AJ91" t="str">
            <v>(OXXO) COORDINADOR INVENTARIOS</v>
          </cell>
          <cell r="AK91" t="str">
            <v>10MEX</v>
          </cell>
          <cell r="AL91" t="str">
            <v>Silvia Herminia Zepeda Castellanos</v>
          </cell>
          <cell r="AM91" t="str">
            <v>Silvia.zepeda@oxxo.com</v>
          </cell>
          <cell r="AO91">
            <v>5530580384</v>
          </cell>
        </row>
        <row r="92">
          <cell r="AH92">
            <v>3150391</v>
          </cell>
          <cell r="AI92" t="str">
            <v>Frida Ximena Ramirez Hernandez</v>
          </cell>
          <cell r="AJ92" t="str">
            <v>(OXXO) ENCARGADO ADMINISTRACION DE PERSONAL</v>
          </cell>
          <cell r="AK92" t="str">
            <v>10MEX</v>
          </cell>
          <cell r="AL92" t="str">
            <v>Silvia Herminia Zepeda Castellanos</v>
          </cell>
          <cell r="AM92" t="str">
            <v>Silvia.zepeda@oxxo.com</v>
          </cell>
          <cell r="AO92">
            <v>5531497671</v>
          </cell>
        </row>
        <row r="93">
          <cell r="AH93">
            <v>3260344</v>
          </cell>
          <cell r="AI93" t="str">
            <v>Braulio Cesar Carrillo Escudero</v>
          </cell>
          <cell r="AJ93" t="str">
            <v>(OXXO) ENCARGADO EJECUCION INFRAESTRUCTURA</v>
          </cell>
          <cell r="AK93" t="str">
            <v>10MEX</v>
          </cell>
          <cell r="AL93" t="str">
            <v>Silvia Herminia Zepeda Castellanos</v>
          </cell>
          <cell r="AM93" t="str">
            <v>Silvia.zepeda@oxxo.com</v>
          </cell>
          <cell r="AO93">
            <v>5513046551</v>
          </cell>
        </row>
        <row r="94">
          <cell r="AH94">
            <v>1101467</v>
          </cell>
          <cell r="AI94" t="str">
            <v>Carlos Alfredo Perez Gonzalez</v>
          </cell>
          <cell r="AJ94" t="str">
            <v>(OXXO) ASESOR TIENDA</v>
          </cell>
          <cell r="AK94" t="str">
            <v>10MEX</v>
          </cell>
          <cell r="AL94" t="str">
            <v>Silvia Herminia Zepeda Castellanos</v>
          </cell>
          <cell r="AM94" t="str">
            <v>Silvia.zepeda@oxxo.com</v>
          </cell>
          <cell r="AO94">
            <v>5526918010</v>
          </cell>
        </row>
        <row r="95">
          <cell r="AH95">
            <v>1348510</v>
          </cell>
          <cell r="AI95" t="str">
            <v>Agustin Lopez Lopez</v>
          </cell>
          <cell r="AJ95" t="str">
            <v>(OXXO) ASESOR TIENDA</v>
          </cell>
          <cell r="AK95" t="str">
            <v>10MEX</v>
          </cell>
          <cell r="AL95" t="str">
            <v>Silvia Herminia Zepeda Castellanos</v>
          </cell>
          <cell r="AM95" t="str">
            <v>Silvia.zepeda@oxxo.com</v>
          </cell>
          <cell r="AO95">
            <v>5526918112</v>
          </cell>
        </row>
        <row r="96">
          <cell r="AH96">
            <v>1680610</v>
          </cell>
          <cell r="AI96" t="str">
            <v>Sandra Margarita Hernández García</v>
          </cell>
          <cell r="AJ96" t="str">
            <v>(OXXO) ENCARGADO RECLUTAMIENTO Y SELECCION TIENDAS</v>
          </cell>
          <cell r="AK96" t="str">
            <v>10MEX</v>
          </cell>
          <cell r="AL96" t="str">
            <v>Silvia Herminia Zepeda Castellanos</v>
          </cell>
          <cell r="AM96" t="str">
            <v>Silvia.zepeda@oxxo.com</v>
          </cell>
          <cell r="AO96">
            <v>5580214482</v>
          </cell>
        </row>
        <row r="97">
          <cell r="AH97">
            <v>1384453</v>
          </cell>
          <cell r="AI97" t="str">
            <v>Perla Estela Perez Lopez</v>
          </cell>
          <cell r="AJ97" t="str">
            <v>(OXXO) ENCARGADO RECLUTAMIENTO Y SELECCION TIENDAS</v>
          </cell>
          <cell r="AK97" t="str">
            <v>10MEX</v>
          </cell>
          <cell r="AL97" t="str">
            <v>Silvia Herminia Zepeda Castellanos</v>
          </cell>
          <cell r="AM97" t="str">
            <v>Silvia.zepeda@oxxo.com</v>
          </cell>
          <cell r="AO97">
            <v>5580214535</v>
          </cell>
        </row>
        <row r="98">
          <cell r="AH98">
            <v>3482168</v>
          </cell>
          <cell r="AI98" t="str">
            <v>Sara Ramírez Macias</v>
          </cell>
          <cell r="AJ98" t="str">
            <v>(OXXO) ENCARGADO RECLUTAMIENTO Y SELECCION TIENDAS</v>
          </cell>
          <cell r="AK98" t="str">
            <v>10MEX</v>
          </cell>
          <cell r="AL98" t="str">
            <v>Silvia Herminia Zepeda Castellanos</v>
          </cell>
          <cell r="AM98" t="str">
            <v>Silvia.zepeda@oxxo.com</v>
          </cell>
          <cell r="AO98">
            <v>5580214536</v>
          </cell>
        </row>
        <row r="99">
          <cell r="AH99">
            <v>1458271</v>
          </cell>
          <cell r="AI99" t="str">
            <v>Carlos Alberto Ortiz Olguin</v>
          </cell>
          <cell r="AJ99" t="str">
            <v>(OXXO) ASESOR TIENDA</v>
          </cell>
          <cell r="AK99" t="str">
            <v>10MEX</v>
          </cell>
          <cell r="AL99" t="str">
            <v>Silvia Herminia Zepeda Castellanos</v>
          </cell>
          <cell r="AM99" t="str">
            <v>Silvia.zepeda@oxxo.com</v>
          </cell>
          <cell r="AO99">
            <v>5534503620</v>
          </cell>
        </row>
        <row r="100">
          <cell r="AH100">
            <v>3670680</v>
          </cell>
          <cell r="AI100" t="str">
            <v>Angel Fuentes Tzompantzi</v>
          </cell>
          <cell r="AJ100" t="str">
            <v>(OXXO) ENCARGADO MANTENIMIENTO</v>
          </cell>
          <cell r="AK100" t="str">
            <v>10MEX</v>
          </cell>
          <cell r="AL100" t="str">
            <v>Silvia Herminia Zepeda Castellanos</v>
          </cell>
          <cell r="AM100" t="str">
            <v>Silvia.zepeda@oxxo.com</v>
          </cell>
          <cell r="AO100">
            <v>5537317668</v>
          </cell>
        </row>
        <row r="101">
          <cell r="AH101">
            <v>3422203</v>
          </cell>
          <cell r="AI101" t="str">
            <v>Violeta Vazquez Lazareno</v>
          </cell>
          <cell r="AJ101" t="str">
            <v>(OXXO) COORDINADOR MERCADOTECNIA</v>
          </cell>
          <cell r="AK101" t="str">
            <v>10MEX</v>
          </cell>
          <cell r="AL101" t="str">
            <v>Silvia Herminia Zepeda Castellanos</v>
          </cell>
          <cell r="AM101" t="str">
            <v>Silvia.zepeda@oxxo.com</v>
          </cell>
          <cell r="AO101">
            <v>5539018759</v>
          </cell>
        </row>
        <row r="102">
          <cell r="AH102">
            <v>1744724</v>
          </cell>
          <cell r="AI102" t="str">
            <v>Jose Raziel Huesca Gonzalez</v>
          </cell>
          <cell r="AJ102" t="str">
            <v>(OXXO) JEFE EXPANSION</v>
          </cell>
          <cell r="AK102" t="str">
            <v>10MEX</v>
          </cell>
          <cell r="AL102" t="str">
            <v>Silvia Herminia Zepeda Castellanos</v>
          </cell>
          <cell r="AM102" t="str">
            <v>Silvia.zepeda@oxxo.com</v>
          </cell>
          <cell r="AO102">
            <v>5518426482</v>
          </cell>
        </row>
        <row r="103">
          <cell r="AI103" t="str">
            <v>VACANTE</v>
          </cell>
          <cell r="AJ103" t="str">
            <v>(OXXO) ASESOR TIENDA</v>
          </cell>
          <cell r="AK103" t="str">
            <v>10MEX</v>
          </cell>
          <cell r="AL103" t="str">
            <v>Silvia Herminia Zepeda Castellanos</v>
          </cell>
          <cell r="AM103" t="str">
            <v>Silvia.zepeda@oxxo.com</v>
          </cell>
          <cell r="AO103">
            <v>5518425310</v>
          </cell>
        </row>
        <row r="104">
          <cell r="AI104" t="str">
            <v>Ruth Catalina Jasso Hernández</v>
          </cell>
          <cell r="AJ104" t="str">
            <v xml:space="preserve">(OXXO) ENCARGADO PRESENTACION Y SEG DENUNCIAS </v>
          </cell>
          <cell r="AK104" t="str">
            <v>10MEX</v>
          </cell>
          <cell r="AL104" t="str">
            <v>Silvia Herminia Zepeda Castellanos</v>
          </cell>
          <cell r="AM104" t="str">
            <v>Silvia.zepeda@oxxo.com</v>
          </cell>
          <cell r="AO104">
            <v>5575001496</v>
          </cell>
        </row>
        <row r="105">
          <cell r="AI105" t="str">
            <v>Esta línea no pertenece a  Plaza Oriente, favor de validar a qué Plaza pertenece</v>
          </cell>
          <cell r="AJ105" t="str">
            <v>(OXXO) COORDINADOR MERCADEO</v>
          </cell>
          <cell r="AK105" t="str">
            <v>10MEX</v>
          </cell>
          <cell r="AL105" t="str">
            <v>Silvia Herminia Zepeda Castellanos</v>
          </cell>
          <cell r="AM105" t="str">
            <v>Silvia.zepeda@oxxo.com</v>
          </cell>
          <cell r="AO105">
            <v>5575001517</v>
          </cell>
        </row>
        <row r="106">
          <cell r="AH106">
            <v>3973693</v>
          </cell>
          <cell r="AI106" t="str">
            <v>Isaías Aldair García Gómez</v>
          </cell>
          <cell r="AJ106" t="str">
            <v>(OXXO) AUXILIAR SEGURIDAD Y SALUD OCUPACIONAL</v>
          </cell>
          <cell r="AK106" t="str">
            <v>10MEX</v>
          </cell>
          <cell r="AL106" t="str">
            <v>Silvia Herminia Zepeda Castellanos</v>
          </cell>
          <cell r="AM106" t="str">
            <v>Silvia.zepeda@oxxo.com</v>
          </cell>
          <cell r="AO106">
            <v>5575051487</v>
          </cell>
        </row>
        <row r="107">
          <cell r="AH107">
            <v>1549813</v>
          </cell>
          <cell r="AI107" t="str">
            <v>Abimael Ponce Orduño</v>
          </cell>
          <cell r="AJ107" t="str">
            <v>(OXXO) ASESOR TI</v>
          </cell>
          <cell r="AK107" t="str">
            <v>10MEX</v>
          </cell>
          <cell r="AL107" t="str">
            <v>Silvia Herminia Zepeda Castellanos</v>
          </cell>
          <cell r="AM107" t="str">
            <v>Silvia.zepeda@oxxo.com</v>
          </cell>
          <cell r="AO107">
            <v>5531022984</v>
          </cell>
        </row>
        <row r="108">
          <cell r="AH108">
            <v>1019514</v>
          </cell>
          <cell r="AI108" t="str">
            <v>Juan Ernesto Ramirez Balderas</v>
          </cell>
          <cell r="AJ108" t="str">
            <v>(OXXO) ASESOR TI</v>
          </cell>
          <cell r="AK108" t="str">
            <v>10MEX</v>
          </cell>
          <cell r="AL108" t="str">
            <v>Silvia Herminia Zepeda Castellanos</v>
          </cell>
          <cell r="AM108" t="str">
            <v>Silvia.zepeda@oxxo.com</v>
          </cell>
          <cell r="AO108">
            <v>5534337140</v>
          </cell>
        </row>
        <row r="109">
          <cell r="AH109">
            <v>1752647</v>
          </cell>
          <cell r="AI109" t="str">
            <v>Maribel Veronica Ramos Godinez</v>
          </cell>
          <cell r="AJ109" t="str">
            <v>(OXXO) ASESOR TIENDA</v>
          </cell>
          <cell r="AK109" t="str">
            <v>10MEX</v>
          </cell>
          <cell r="AL109" t="str">
            <v>Silvia Herminia Zepeda Castellanos</v>
          </cell>
          <cell r="AM109" t="str">
            <v>Silvia.zepeda@oxxo.com</v>
          </cell>
          <cell r="AO109">
            <v>5512249102</v>
          </cell>
        </row>
        <row r="110">
          <cell r="AH110">
            <v>1912035</v>
          </cell>
          <cell r="AI110" t="str">
            <v>Augusto Michel Quiroz Castillo</v>
          </cell>
          <cell r="AJ110" t="str">
            <v>(OXXO) ASESOR TIENDA</v>
          </cell>
          <cell r="AK110" t="str">
            <v>10MEX</v>
          </cell>
          <cell r="AL110" t="str">
            <v>Silvia Herminia Zepeda Castellanos</v>
          </cell>
          <cell r="AM110" t="str">
            <v>Silvia.zepeda@oxxo.com</v>
          </cell>
          <cell r="AO110">
            <v>5512249135</v>
          </cell>
        </row>
        <row r="111">
          <cell r="AH111">
            <v>3700026</v>
          </cell>
          <cell r="AI111" t="str">
            <v>Fernando Balcazar de la Cruz</v>
          </cell>
          <cell r="AJ111" t="str">
            <v>(OXXO) ASESOR TIENDA</v>
          </cell>
          <cell r="AK111" t="str">
            <v>10MEX</v>
          </cell>
          <cell r="AL111" t="str">
            <v>Silvia Herminia Zepeda Castellanos</v>
          </cell>
          <cell r="AM111" t="str">
            <v>Silvia.zepeda@oxxo.com</v>
          </cell>
          <cell r="AO111">
            <v>5512249167</v>
          </cell>
        </row>
        <row r="112">
          <cell r="AH112">
            <v>3641793</v>
          </cell>
          <cell r="AI112" t="str">
            <v>Jaime Alberto Oliva Padilla</v>
          </cell>
          <cell r="AJ112" t="str">
            <v>(OXXO) ENCARGADO MANTENIMIENTO</v>
          </cell>
          <cell r="AK112" t="str">
            <v>10MEX</v>
          </cell>
          <cell r="AL112" t="str">
            <v>Silvia Herminia Zepeda Castellanos</v>
          </cell>
          <cell r="AM112" t="str">
            <v>Silvia.zepeda@oxxo.com</v>
          </cell>
          <cell r="AO112">
            <v>5512243674</v>
          </cell>
        </row>
        <row r="113">
          <cell r="AH113">
            <v>1848032</v>
          </cell>
          <cell r="AI113" t="str">
            <v>David Jesus Santos Galarza</v>
          </cell>
          <cell r="AJ113" t="str">
            <v>(OXXO) ENCARGADO EJECUCION INFRAESTRUCTURA</v>
          </cell>
          <cell r="AK113" t="str">
            <v>10MEX</v>
          </cell>
          <cell r="AL113" t="str">
            <v>Silvia Herminia Zepeda Castellanos</v>
          </cell>
          <cell r="AM113" t="str">
            <v>Silvia.zepeda@oxxo.com</v>
          </cell>
          <cell r="AO113">
            <v>5512245296</v>
          </cell>
        </row>
        <row r="114">
          <cell r="AH114">
            <v>1928766</v>
          </cell>
          <cell r="AI114" t="str">
            <v>Victor Manuel Villa Hernandez</v>
          </cell>
          <cell r="AJ114" t="str">
            <v>(OXXO) ENTRENADOR PRACTICO</v>
          </cell>
          <cell r="AK114" t="str">
            <v>10MEX</v>
          </cell>
          <cell r="AL114" t="str">
            <v>Silvia Herminia Zepeda Castellanos</v>
          </cell>
          <cell r="AM114" t="str">
            <v>Silvia.zepeda@oxxo.com</v>
          </cell>
          <cell r="AO114">
            <v>5512245312</v>
          </cell>
        </row>
        <row r="115">
          <cell r="AH115">
            <v>1919688</v>
          </cell>
          <cell r="AI115" t="str">
            <v>Roberto G. Mendieta</v>
          </cell>
          <cell r="AJ115" t="str">
            <v>(OXXO) ENTRENADOR PRACTICO</v>
          </cell>
          <cell r="AK115" t="str">
            <v>10MEX</v>
          </cell>
          <cell r="AL115" t="str">
            <v>Silvia Herminia Zepeda Castellanos</v>
          </cell>
          <cell r="AM115" t="str">
            <v>Silvia.zepeda@oxxo.com</v>
          </cell>
          <cell r="AO115">
            <v>5512243706</v>
          </cell>
        </row>
        <row r="116">
          <cell r="AH116">
            <v>1818299</v>
          </cell>
          <cell r="AI116" t="str">
            <v>Blanca Valeria Pagaza Pineda</v>
          </cell>
          <cell r="AJ116" t="str">
            <v>(OXXO) ENTRENADOR PRACTICO</v>
          </cell>
          <cell r="AK116" t="str">
            <v>10MEX</v>
          </cell>
          <cell r="AL116" t="str">
            <v>Silvia Herminia Zepeda Castellanos</v>
          </cell>
          <cell r="AM116" t="str">
            <v>Silvia.zepeda@oxxo.com</v>
          </cell>
          <cell r="AO116">
            <v>5512245328</v>
          </cell>
        </row>
        <row r="117">
          <cell r="AH117">
            <v>1348510</v>
          </cell>
          <cell r="AI117" t="str">
            <v>Agustin Lopez Lopez</v>
          </cell>
          <cell r="AJ117" t="str">
            <v>(OXXO) ASESOR TIENDA</v>
          </cell>
          <cell r="AK117" t="str">
            <v>10MEX</v>
          </cell>
          <cell r="AL117" t="str">
            <v>Silvia Herminia Zepeda Castellanos</v>
          </cell>
          <cell r="AM117" t="str">
            <v>Silvia.zepeda@oxxo.com</v>
          </cell>
          <cell r="AO117">
            <v>5532067159</v>
          </cell>
        </row>
        <row r="118">
          <cell r="AH118">
            <v>499151</v>
          </cell>
          <cell r="AI118" t="str">
            <v>Agustin Fabian Nicolas</v>
          </cell>
          <cell r="AJ118" t="str">
            <v>(OXXO) ASESOR TIENDA</v>
          </cell>
          <cell r="AK118" t="str">
            <v>10MEX</v>
          </cell>
          <cell r="AL118" t="str">
            <v>Silvia Herminia Zepeda Castellanos</v>
          </cell>
          <cell r="AM118" t="str">
            <v>Silvia.zepeda@oxxo.com</v>
          </cell>
          <cell r="AO118">
            <v>5532068008</v>
          </cell>
        </row>
        <row r="119">
          <cell r="AH119">
            <v>3218160</v>
          </cell>
          <cell r="AI119" t="str">
            <v>Andrea Fernanda Sugia Rivas</v>
          </cell>
          <cell r="AJ119" t="str">
            <v>(OXXO) ENTRENADOR TEORICO</v>
          </cell>
          <cell r="AK119" t="str">
            <v>10MEX</v>
          </cell>
          <cell r="AL119" t="str">
            <v>Silvia Herminia Zepeda Castellanos</v>
          </cell>
          <cell r="AM119" t="str">
            <v>Silvia.zepeda@oxxo.com</v>
          </cell>
          <cell r="AO119">
            <v>5520958739</v>
          </cell>
        </row>
        <row r="120">
          <cell r="AH120">
            <v>27158</v>
          </cell>
          <cell r="AI120" t="str">
            <v>Alicia Lozano Parra</v>
          </cell>
          <cell r="AJ120" t="str">
            <v>(OXXO) ENCARGADO INGRESOS</v>
          </cell>
          <cell r="AK120" t="str">
            <v>10MEX</v>
          </cell>
          <cell r="AL120" t="str">
            <v>Silvia Herminia Zepeda Castellanos</v>
          </cell>
          <cell r="AM120" t="str">
            <v>Silvia.zepeda@oxxo.com</v>
          </cell>
          <cell r="AO120">
            <v>5537214160</v>
          </cell>
        </row>
        <row r="121">
          <cell r="AH121">
            <v>1828117</v>
          </cell>
          <cell r="AI121" t="str">
            <v>María del Carmen Torrejón Portilla</v>
          </cell>
          <cell r="AJ121" t="str">
            <v>(OXXO) RECEPCION</v>
          </cell>
          <cell r="AK121" t="str">
            <v>10MEX</v>
          </cell>
          <cell r="AL121" t="str">
            <v>Silvia Herminia Zepeda Castellanos</v>
          </cell>
          <cell r="AM121" t="str">
            <v>Silvia.zepeda@oxxo.com</v>
          </cell>
          <cell r="AO121">
            <v>5560661074</v>
          </cell>
        </row>
        <row r="122">
          <cell r="AH122">
            <v>1421446</v>
          </cell>
          <cell r="AI122" t="str">
            <v>Roberto Ahuizotl Oliver Montellano</v>
          </cell>
          <cell r="AJ122" t="str">
            <v>(OXXO) ASESOR TIENDA</v>
          </cell>
          <cell r="AK122" t="str">
            <v>10MEX</v>
          </cell>
          <cell r="AL122" t="str">
            <v>Silvia Herminia Zepeda Castellanos</v>
          </cell>
          <cell r="AM122" t="str">
            <v>Silvia.zepeda@oxxo.com</v>
          </cell>
          <cell r="AO122">
            <v>5543641336</v>
          </cell>
        </row>
        <row r="123">
          <cell r="AH123">
            <v>3011880</v>
          </cell>
          <cell r="AI123" t="str">
            <v>Mayra Hernández Pereda</v>
          </cell>
          <cell r="AJ123" t="str">
            <v>(OXXO) ENCARGADO RETENCION</v>
          </cell>
          <cell r="AK123" t="str">
            <v>10MEX</v>
          </cell>
          <cell r="AL123" t="str">
            <v>Silvia Herminia Zepeda Castellanos</v>
          </cell>
          <cell r="AM123" t="str">
            <v>Silvia.zepeda@oxxo.com</v>
          </cell>
          <cell r="AO123">
            <v>5579992132</v>
          </cell>
        </row>
        <row r="124">
          <cell r="AH124">
            <v>3462807</v>
          </cell>
          <cell r="AI124" t="str">
            <v>Jeovanni Alejandro Martinez Godoy</v>
          </cell>
          <cell r="AJ124" t="str">
            <v>(OXXO) ASESOR TIENDA</v>
          </cell>
          <cell r="AK124" t="str">
            <v>10MEX</v>
          </cell>
          <cell r="AL124" t="str">
            <v>Silvia Herminia Zepeda Castellanos</v>
          </cell>
          <cell r="AM124" t="str">
            <v>Silvia.zepeda@oxxo.com</v>
          </cell>
          <cell r="AO124">
            <v>5579991759</v>
          </cell>
        </row>
        <row r="125">
          <cell r="AH125">
            <v>1315110</v>
          </cell>
          <cell r="AI125" t="str">
            <v>Fabiola del Carmen Perez Hinojosa</v>
          </cell>
          <cell r="AJ125" t="str">
            <v>(OXXO) COORDINADOR RECURSOS HUMANOS</v>
          </cell>
          <cell r="AK125" t="str">
            <v>10MEX</v>
          </cell>
          <cell r="AL125" t="str">
            <v>Silvia Herminia Zepeda Castellanos</v>
          </cell>
          <cell r="AM125" t="str">
            <v>Silvia.zepeda@oxxo.com</v>
          </cell>
          <cell r="AO125">
            <v>5579992629</v>
          </cell>
        </row>
        <row r="126">
          <cell r="AH126">
            <v>3519730</v>
          </cell>
          <cell r="AI126" t="str">
            <v>Cristell Martinez Herrera</v>
          </cell>
          <cell r="AJ126" t="str">
            <v>(OXXO) ENCARGADO EJECUCION INFRAESTRUCTURA</v>
          </cell>
          <cell r="AK126" t="str">
            <v>10MEX</v>
          </cell>
          <cell r="AL126" t="str">
            <v>Silvia Herminia Zepeda Castellanos</v>
          </cell>
          <cell r="AM126" t="str">
            <v>Silvia.zepeda@oxxo.com</v>
          </cell>
          <cell r="AO126">
            <v>5548100176</v>
          </cell>
        </row>
        <row r="127">
          <cell r="AH127">
            <v>3958009</v>
          </cell>
          <cell r="AI127" t="str">
            <v>Jimena Gallardo Flores</v>
          </cell>
          <cell r="AJ127" t="str">
            <v>(OXXO) ENCARGADO EXPANSION</v>
          </cell>
          <cell r="AK127" t="str">
            <v>10MEX</v>
          </cell>
          <cell r="AL127" t="str">
            <v>Silvia Herminia Zepeda Castellanos</v>
          </cell>
          <cell r="AM127" t="str">
            <v>Silvia.zepeda@oxxo.com</v>
          </cell>
          <cell r="AO127">
            <v>5548339620</v>
          </cell>
        </row>
        <row r="128">
          <cell r="AH128">
            <v>3203115</v>
          </cell>
          <cell r="AI128" t="str">
            <v>Octavio Gerardo Aguilar Guillen</v>
          </cell>
          <cell r="AJ128" t="str">
            <v>(OXXO) ASESOR TI</v>
          </cell>
          <cell r="AK128" t="str">
            <v>10MEX</v>
          </cell>
          <cell r="AL128" t="str">
            <v>Silvia Herminia Zepeda Castellanos</v>
          </cell>
          <cell r="AM128" t="str">
            <v>Silvia.zepeda@oxxo.com</v>
          </cell>
          <cell r="AO128">
            <v>5545259741</v>
          </cell>
        </row>
        <row r="129">
          <cell r="AH129">
            <v>3044148</v>
          </cell>
          <cell r="AI129" t="str">
            <v>Mayra Abigail Lopez Castillo</v>
          </cell>
          <cell r="AJ129" t="str">
            <v>(OXXO) ENCARGADO ADMINISTRACION DE PERSONAL</v>
          </cell>
          <cell r="AK129" t="str">
            <v>10MEX</v>
          </cell>
          <cell r="AL129" t="str">
            <v>Silvia Herminia Zepeda Castellanos</v>
          </cell>
          <cell r="AM129" t="str">
            <v>Silvia.zepeda@oxxo.com</v>
          </cell>
          <cell r="AO129">
            <v>5540853220</v>
          </cell>
        </row>
        <row r="130">
          <cell r="AH130">
            <v>3953340</v>
          </cell>
          <cell r="AI130" t="str">
            <v>Rodolfo Cruz Miranda</v>
          </cell>
          <cell r="AJ130" t="str">
            <v>(OXXO) ENCARGADO EJECUCION INFRAESTRUCTURA</v>
          </cell>
          <cell r="AK130" t="str">
            <v>10MEX</v>
          </cell>
          <cell r="AL130" t="str">
            <v>Silvia Herminia Zepeda Castellanos</v>
          </cell>
          <cell r="AM130" t="str">
            <v>Silvia.zepeda@oxxo.com</v>
          </cell>
          <cell r="AO130">
            <v>5540853221</v>
          </cell>
        </row>
        <row r="131">
          <cell r="AI131" t="str">
            <v>VACANTE</v>
          </cell>
          <cell r="AJ131" t="str">
            <v>(OXXO) ENCARGADO EXPANSION</v>
          </cell>
          <cell r="AK131" t="str">
            <v>10MEX</v>
          </cell>
          <cell r="AL131" t="str">
            <v>Silvia Herminia Zepeda Castellanos</v>
          </cell>
          <cell r="AM131" t="str">
            <v>Silvia.zepeda@oxxo.com</v>
          </cell>
          <cell r="AO131">
            <v>5540854220</v>
          </cell>
        </row>
        <row r="132">
          <cell r="AH132">
            <v>3011880</v>
          </cell>
          <cell r="AI132" t="str">
            <v>Ivan Michel Hernandez Cerda</v>
          </cell>
          <cell r="AJ132" t="str">
            <v>(OXXO) ENTRENADOR PRACTICO</v>
          </cell>
          <cell r="AK132" t="str">
            <v>10MEX</v>
          </cell>
          <cell r="AL132" t="str">
            <v>Silvia Herminia Zepeda Castellanos</v>
          </cell>
          <cell r="AM132" t="str">
            <v>Silvia.zepeda@oxxo.com</v>
          </cell>
          <cell r="AO132">
            <v>5541437773</v>
          </cell>
        </row>
        <row r="133">
          <cell r="AH133">
            <v>3073950</v>
          </cell>
          <cell r="AI133" t="str">
            <v>Wendy Lorena Rodriguez Nieto</v>
          </cell>
          <cell r="AJ133" t="str">
            <v>(OXXO) RESPONSABLE RECURSOS HUMANOS (Jefe/Gerente)</v>
          </cell>
          <cell r="AK133" t="str">
            <v>10MEX</v>
          </cell>
          <cell r="AL133" t="str">
            <v>Silvia Herminia Zepeda Castellanos</v>
          </cell>
          <cell r="AM133" t="str">
            <v>Silvia.zepeda@oxxo.com</v>
          </cell>
          <cell r="AO133">
            <v>5536450605</v>
          </cell>
        </row>
        <row r="134">
          <cell r="AH134">
            <v>3290775</v>
          </cell>
          <cell r="AI134" t="str">
            <v>Magaly Olvera Pacheco</v>
          </cell>
          <cell r="AJ134" t="str">
            <v>(OXXO) ASESOR TIENDA</v>
          </cell>
          <cell r="AK134" t="str">
            <v>10MEX</v>
          </cell>
          <cell r="AL134" t="str">
            <v>Silvia Herminia Zepeda Castellanos</v>
          </cell>
          <cell r="AM134" t="str">
            <v>Silvia.zepeda@oxxo.com</v>
          </cell>
          <cell r="AO134">
            <v>5543632237</v>
          </cell>
        </row>
        <row r="135">
          <cell r="AH135">
            <v>1772566</v>
          </cell>
          <cell r="AI135" t="str">
            <v>Ulises Uriel Quiroz Castillo</v>
          </cell>
          <cell r="AJ135" t="str">
            <v>(OXXO) ENTRENADOR PRACTICO</v>
          </cell>
          <cell r="AK135" t="str">
            <v>10MEX</v>
          </cell>
          <cell r="AL135" t="str">
            <v>Silvia Herminia Zepeda Castellanos</v>
          </cell>
          <cell r="AM135" t="str">
            <v>Silvia.zepeda@oxxo.com</v>
          </cell>
          <cell r="AO135">
            <v>5530450594</v>
          </cell>
        </row>
        <row r="136">
          <cell r="AI136" t="str">
            <v>Selene Gómez Pérez</v>
          </cell>
          <cell r="AJ136" t="str">
            <v>(OXXO) ENCARGADO EJECUCION INFRAESTRUCTURA</v>
          </cell>
          <cell r="AK136" t="str">
            <v>10MEX</v>
          </cell>
          <cell r="AL136" t="str">
            <v>Silvia Herminia Zepeda Castellanos</v>
          </cell>
          <cell r="AM136" t="str">
            <v>Silvia.zepeda@oxxo.com</v>
          </cell>
          <cell r="AO136">
            <v>5575001587</v>
          </cell>
        </row>
        <row r="137">
          <cell r="AH137">
            <v>3291294</v>
          </cell>
          <cell r="AI137" t="str">
            <v>Ruth C. Hernánez Jasso</v>
          </cell>
          <cell r="AJ137" t="str">
            <v>ABOGADA PENAL</v>
          </cell>
          <cell r="AK137" t="str">
            <v>10MEX</v>
          </cell>
          <cell r="AL137" t="str">
            <v>Silvia Herminia Zepeda Castellanos</v>
          </cell>
          <cell r="AM137" t="str">
            <v>Silvia.zepeda@oxxo.com</v>
          </cell>
          <cell r="AO137">
            <v>5575001585</v>
          </cell>
        </row>
        <row r="138">
          <cell r="AH138">
            <v>1636257</v>
          </cell>
          <cell r="AI138" t="str">
            <v>Carlos Eduardo Delfin Trejo</v>
          </cell>
          <cell r="AJ138" t="str">
            <v>(OXXO) COORDINADOR INVENTARIOS</v>
          </cell>
          <cell r="AK138" t="str">
            <v>10MEX</v>
          </cell>
          <cell r="AL138" t="str">
            <v>Silvia Herminia Zepeda Castellanos</v>
          </cell>
          <cell r="AM138" t="str">
            <v>Silvia.zepeda@oxxo.com</v>
          </cell>
          <cell r="AO138">
            <v>5544820827</v>
          </cell>
        </row>
        <row r="139">
          <cell r="AH139">
            <v>116878</v>
          </cell>
          <cell r="AI139" t="str">
            <v>Luis Manuel Piña Cazares</v>
          </cell>
          <cell r="AJ139" t="str">
            <v>(OXXO) ENCARGADO MANTENIMIENTO</v>
          </cell>
          <cell r="AK139" t="str">
            <v>10MEX</v>
          </cell>
          <cell r="AL139" t="str">
            <v>Silvia Herminia Zepeda Castellanos</v>
          </cell>
          <cell r="AM139" t="str">
            <v>Silvia.zepeda@oxxo.com</v>
          </cell>
          <cell r="AO139">
            <v>5544437454</v>
          </cell>
        </row>
        <row r="140">
          <cell r="AH140">
            <v>1776692</v>
          </cell>
          <cell r="AI140" t="str">
            <v>Monica Guadalupe Hernandez Bolaños</v>
          </cell>
          <cell r="AJ140" t="str">
            <v>(OXXO) ASESOR TIENDA</v>
          </cell>
          <cell r="AK140" t="str">
            <v>10MEX</v>
          </cell>
          <cell r="AL140" t="str">
            <v>Silvia Herminia Zepeda Castellanos</v>
          </cell>
          <cell r="AM140" t="str">
            <v>Silvia.zepeda@oxxo.com</v>
          </cell>
          <cell r="AO140">
            <v>5544471233</v>
          </cell>
        </row>
        <row r="141">
          <cell r="AH141">
            <v>491083</v>
          </cell>
          <cell r="AI141" t="str">
            <v>Maria De Los Angeles Hernandez Zacarias</v>
          </cell>
          <cell r="AJ141" t="str">
            <v>(OXXO) COORDINADOR RECURSOS HUMANOS</v>
          </cell>
          <cell r="AK141" t="str">
            <v>10MEX</v>
          </cell>
          <cell r="AL141" t="str">
            <v>Silvia Herminia Zepeda Castellanos</v>
          </cell>
          <cell r="AM141" t="str">
            <v>Silvia.zepeda@oxxo.com</v>
          </cell>
          <cell r="AO141">
            <v>5541864889</v>
          </cell>
        </row>
        <row r="142">
          <cell r="AH142">
            <v>3835524</v>
          </cell>
          <cell r="AI142" t="str">
            <v>Alan Peregrina Michel</v>
          </cell>
          <cell r="AJ142" t="str">
            <v>(OXXO) ASESOR TIENDA</v>
          </cell>
          <cell r="AK142" t="str">
            <v>10MEX</v>
          </cell>
          <cell r="AL142" t="str">
            <v>Silvia Herminia Zepeda Castellanos</v>
          </cell>
          <cell r="AM142" t="str">
            <v>Silvia.zepeda@oxxo.com</v>
          </cell>
          <cell r="AO142">
            <v>5541864880</v>
          </cell>
        </row>
        <row r="143">
          <cell r="AH143">
            <v>1635425</v>
          </cell>
          <cell r="AI143" t="str">
            <v>Hector Ricardo Ramirez Symor</v>
          </cell>
          <cell r="AJ143" t="str">
            <v>(OXXO) COORDINADOR MERCADEO</v>
          </cell>
          <cell r="AK143" t="str">
            <v>10MEX</v>
          </cell>
          <cell r="AL143" t="str">
            <v>Silvia Herminia Zepeda Castellanos</v>
          </cell>
          <cell r="AM143" t="str">
            <v>Silvia.zepeda@oxxo.com</v>
          </cell>
          <cell r="AO143">
            <v>5541864894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M1" t="str">
            <v xml:space="preserve">Nombre </v>
          </cell>
          <cell r="N1" t="str">
            <v># de empleado</v>
          </cell>
          <cell r="O1" t="str">
            <v xml:space="preserve">Puesto </v>
          </cell>
          <cell r="P1" t="str">
            <v>Centro de costo o CR</v>
          </cell>
          <cell r="Q1" t="str">
            <v>Contacto de pago</v>
          </cell>
          <cell r="R1" t="str">
            <v>Correo electrónico</v>
          </cell>
          <cell r="S1" t="str">
            <v>Líneas suspendidas</v>
          </cell>
          <cell r="T1" t="str">
            <v>Fecha de suspensión</v>
          </cell>
          <cell r="U1" t="str">
            <v>Tiempo de suspensión</v>
          </cell>
          <cell r="V1" t="str">
            <v>Teléfono</v>
          </cell>
        </row>
        <row r="2">
          <cell r="M2">
            <v>640043</v>
          </cell>
          <cell r="N2" t="str">
            <v>Guillermo Alarcon Gamero</v>
          </cell>
          <cell r="O2" t="str">
            <v>(OXXO) GERENTE PLAZA</v>
          </cell>
          <cell r="P2" t="str">
            <v>32KAP</v>
          </cell>
          <cell r="Q2" t="str">
            <v xml:space="preserve">Ramirez Morales Geovanni </v>
          </cell>
          <cell r="R2" t="str">
            <v>geovanni.ramirez@oxxo.com</v>
          </cell>
          <cell r="S2" t="str">
            <v>NO</v>
          </cell>
          <cell r="V2">
            <v>8991011293</v>
          </cell>
        </row>
        <row r="3">
          <cell r="M3">
            <v>1473388</v>
          </cell>
          <cell r="N3" t="str">
            <v>Alejandro Salas Coronado</v>
          </cell>
          <cell r="O3" t="str">
            <v>(OXXO) GERENTE OPERACIONES</v>
          </cell>
          <cell r="P3" t="str">
            <v>32KAP</v>
          </cell>
          <cell r="Q3" t="str">
            <v xml:space="preserve">Ramirez Morales Geovanni </v>
          </cell>
          <cell r="R3" t="str">
            <v>geovanni.ramirez@oxxo.com</v>
          </cell>
          <cell r="S3" t="str">
            <v>NO</v>
          </cell>
          <cell r="V3">
            <v>8110686691</v>
          </cell>
        </row>
        <row r="4">
          <cell r="M4">
            <v>123643</v>
          </cell>
          <cell r="N4" t="str">
            <v>Jorge David Castro Ramirez</v>
          </cell>
          <cell r="O4" t="str">
            <v>(OXXO) RESPONSABLE ADMINISTRATIVO (Jefe/Gerente)</v>
          </cell>
          <cell r="P4" t="str">
            <v>31PDP</v>
          </cell>
          <cell r="Q4" t="str">
            <v xml:space="preserve">Ramirez Morales Geovanni </v>
          </cell>
          <cell r="R4" t="str">
            <v>geovanni.ramirez@oxxo.com</v>
          </cell>
          <cell r="S4" t="str">
            <v>NO</v>
          </cell>
          <cell r="V4">
            <v>7821049340</v>
          </cell>
        </row>
        <row r="5">
          <cell r="M5">
            <v>1678128</v>
          </cell>
          <cell r="N5" t="str">
            <v>Rusbel Perusquia Badillo</v>
          </cell>
          <cell r="O5" t="str">
            <v>(OXXO) RESPONSABLE RECURSOS HUMANOS (Jefe/Gerente)</v>
          </cell>
          <cell r="P5" t="str">
            <v>36PKR</v>
          </cell>
          <cell r="Q5" t="str">
            <v xml:space="preserve">Ramirez Morales Geovanni </v>
          </cell>
          <cell r="R5" t="str">
            <v>geovanni.ramirez@oxxo.com</v>
          </cell>
          <cell r="S5" t="str">
            <v>NO</v>
          </cell>
          <cell r="V5">
            <v>7821124415</v>
          </cell>
        </row>
        <row r="6">
          <cell r="M6">
            <v>3195395</v>
          </cell>
          <cell r="N6" t="str">
            <v>Edgar Soto Jimenez</v>
          </cell>
          <cell r="O6" t="str">
            <v>(OXXO) ASESOR TIENDA</v>
          </cell>
          <cell r="P6" t="str">
            <v>32KAP</v>
          </cell>
          <cell r="Q6" t="str">
            <v xml:space="preserve">Ramirez Morales Geovanni </v>
          </cell>
          <cell r="R6" t="str">
            <v>geovanni.ramirez@oxxo.com</v>
          </cell>
          <cell r="S6" t="str">
            <v>NO</v>
          </cell>
          <cell r="V6">
            <v>7767670474</v>
          </cell>
        </row>
        <row r="7">
          <cell r="M7">
            <v>1519991</v>
          </cell>
          <cell r="N7" t="str">
            <v>Cesar Oswaldo Ramirez Murataya</v>
          </cell>
          <cell r="O7" t="str">
            <v>(OXXO) MENSAJERO</v>
          </cell>
          <cell r="P7" t="str">
            <v>32KAP</v>
          </cell>
          <cell r="Q7" t="str">
            <v xml:space="preserve">Ramirez Morales Geovanni </v>
          </cell>
          <cell r="R7" t="str">
            <v>geovanni.ramirez@oxxo.com</v>
          </cell>
          <cell r="S7" t="str">
            <v>NO</v>
          </cell>
          <cell r="V7">
            <v>7711296223</v>
          </cell>
        </row>
        <row r="8">
          <cell r="M8">
            <v>3194448</v>
          </cell>
          <cell r="N8" t="str">
            <v>Merle Maldonado Picazo</v>
          </cell>
          <cell r="O8" t="str">
            <v>(OXXO) ASESOR TIENDA</v>
          </cell>
          <cell r="P8" t="str">
            <v>32KAP</v>
          </cell>
          <cell r="Q8" t="str">
            <v xml:space="preserve">Ramirez Morales Geovanni </v>
          </cell>
          <cell r="R8" t="str">
            <v>geovanni.ramirez@oxxo.com</v>
          </cell>
          <cell r="S8" t="str">
            <v>NO</v>
          </cell>
          <cell r="V8">
            <v>7711436038</v>
          </cell>
        </row>
        <row r="9">
          <cell r="M9">
            <v>1940048</v>
          </cell>
          <cell r="N9" t="str">
            <v>Erick Jonathan Contreras Hernandez</v>
          </cell>
          <cell r="O9" t="str">
            <v>(OXXO) ENCARGADO EXPANSION</v>
          </cell>
          <cell r="P9" t="str">
            <v>37EXY</v>
          </cell>
          <cell r="Q9" t="str">
            <v xml:space="preserve">Ramirez Morales Geovanni </v>
          </cell>
          <cell r="R9" t="str">
            <v>geovanni.ramirez@oxxo.com</v>
          </cell>
          <cell r="S9" t="str">
            <v>NO</v>
          </cell>
          <cell r="V9">
            <v>7716848506</v>
          </cell>
        </row>
        <row r="10">
          <cell r="M10">
            <v>1699413</v>
          </cell>
          <cell r="N10" t="str">
            <v>Uriel Jijon Moreno</v>
          </cell>
          <cell r="O10" t="str">
            <v>(OXXO) ASESOR TIENDA</v>
          </cell>
          <cell r="P10" t="str">
            <v>32KAP</v>
          </cell>
          <cell r="Q10" t="str">
            <v xml:space="preserve">Ramirez Morales Geovanni </v>
          </cell>
          <cell r="R10" t="str">
            <v>geovanni.ramirez@oxxo.com</v>
          </cell>
          <cell r="S10" t="str">
            <v>NO</v>
          </cell>
          <cell r="V10">
            <v>7712667599</v>
          </cell>
        </row>
        <row r="11">
          <cell r="M11">
            <v>3461735</v>
          </cell>
          <cell r="N11" t="str">
            <v>Karen Irene Lazcano Marquez</v>
          </cell>
          <cell r="O11" t="str">
            <v>(OXXO) ENCARGADO EXPANSION</v>
          </cell>
          <cell r="P11" t="str">
            <v>37EXY</v>
          </cell>
          <cell r="Q11" t="str">
            <v xml:space="preserve">Ramirez Morales Geovanni </v>
          </cell>
          <cell r="R11" t="str">
            <v>geovanni.ramirez@oxxo.com</v>
          </cell>
          <cell r="S11" t="str">
            <v>NO</v>
          </cell>
          <cell r="V11">
            <v>7711435191</v>
          </cell>
        </row>
        <row r="12">
          <cell r="M12">
            <v>3716747</v>
          </cell>
          <cell r="N12" t="str">
            <v>Jose Manuel Gonzalez Perez</v>
          </cell>
          <cell r="O12" t="str">
            <v>(OXXO) ASESOR TI</v>
          </cell>
          <cell r="P12" t="str">
            <v>32KAP</v>
          </cell>
          <cell r="Q12" t="str">
            <v xml:space="preserve">Ramirez Morales Geovanni </v>
          </cell>
          <cell r="R12" t="str">
            <v>geovanni.ramirez@oxxo.com</v>
          </cell>
          <cell r="S12" t="str">
            <v>NO</v>
          </cell>
          <cell r="V12">
            <v>7711436479</v>
          </cell>
        </row>
        <row r="13">
          <cell r="N13" t="str">
            <v>SUSPENDER</v>
          </cell>
          <cell r="O13" t="str">
            <v>(OXXO) ASESOR TIENDA</v>
          </cell>
          <cell r="P13" t="str">
            <v>32KAP</v>
          </cell>
          <cell r="Q13" t="str">
            <v xml:space="preserve">Ramirez Morales Geovanni </v>
          </cell>
          <cell r="R13" t="str">
            <v>geovanni.ramirez@oxxo.com</v>
          </cell>
          <cell r="S13" t="str">
            <v>SI</v>
          </cell>
          <cell r="T13">
            <v>44441</v>
          </cell>
          <cell r="U13">
            <v>7</v>
          </cell>
          <cell r="V13">
            <v>7711436707</v>
          </cell>
        </row>
        <row r="14">
          <cell r="M14">
            <v>1998196</v>
          </cell>
          <cell r="N14" t="str">
            <v>RICARDO RAUL RAMIREZ HERNANDEZ</v>
          </cell>
          <cell r="O14" t="str">
            <v>(OXXO) JEFE MANTENIMIENTO</v>
          </cell>
          <cell r="P14" t="str">
            <v>32KAP</v>
          </cell>
          <cell r="Q14" t="str">
            <v xml:space="preserve">Ramirez Morales Geovanni </v>
          </cell>
          <cell r="R14" t="str">
            <v>geovanni.ramirez@oxxo.com</v>
          </cell>
          <cell r="S14" t="str">
            <v>NO</v>
          </cell>
          <cell r="V14">
            <v>7711437212</v>
          </cell>
        </row>
        <row r="15">
          <cell r="M15">
            <v>1743018</v>
          </cell>
          <cell r="N15" t="str">
            <v>Erika Evelia Perez Alarcon</v>
          </cell>
          <cell r="O15" t="str">
            <v>(OXXO) ASESOR TIENDA</v>
          </cell>
          <cell r="P15" t="str">
            <v>32KAP</v>
          </cell>
          <cell r="Q15" t="str">
            <v xml:space="preserve">Ramirez Morales Geovanni </v>
          </cell>
          <cell r="R15" t="str">
            <v>geovanni.ramirez@oxxo.com</v>
          </cell>
          <cell r="S15" t="str">
            <v>NO</v>
          </cell>
          <cell r="V15">
            <v>7711290006</v>
          </cell>
        </row>
        <row r="16">
          <cell r="M16">
            <v>1559650</v>
          </cell>
          <cell r="N16" t="str">
            <v>Yadira Hernandez Bautista</v>
          </cell>
          <cell r="O16" t="str">
            <v>(OXXO) ASESOR TIENDA</v>
          </cell>
          <cell r="P16" t="str">
            <v>32KAP</v>
          </cell>
          <cell r="Q16" t="str">
            <v xml:space="preserve">Ramirez Morales Geovanni </v>
          </cell>
          <cell r="R16" t="str">
            <v>geovanni.ramirez@oxxo.com</v>
          </cell>
          <cell r="S16" t="str">
            <v>NO</v>
          </cell>
          <cell r="V16">
            <v>7714031003</v>
          </cell>
        </row>
        <row r="17">
          <cell r="M17">
            <v>3180507</v>
          </cell>
          <cell r="N17" t="str">
            <v>Maribel Ramirez Resendiz</v>
          </cell>
          <cell r="O17" t="str">
            <v>(OXXO) ENCARGADO RECLUTAMIENTO Y SELECCION</v>
          </cell>
          <cell r="P17" t="str">
            <v>36PKR</v>
          </cell>
          <cell r="Q17" t="str">
            <v xml:space="preserve">Ramirez Morales Geovanni </v>
          </cell>
          <cell r="R17" t="str">
            <v>geovanni.ramirez@oxxo.com</v>
          </cell>
          <cell r="S17" t="str">
            <v>NO</v>
          </cell>
          <cell r="V17">
            <v>7712079369</v>
          </cell>
        </row>
        <row r="18">
          <cell r="M18">
            <v>3202054</v>
          </cell>
          <cell r="N18" t="str">
            <v>Irma Marilin Oliva Olvera</v>
          </cell>
          <cell r="O18" t="str">
            <v>(OXXO) ENCARGADO RECLUTAMIENTO Y SELECCION TIENDAS</v>
          </cell>
          <cell r="P18" t="str">
            <v>36PKR</v>
          </cell>
          <cell r="Q18" t="str">
            <v xml:space="preserve">Ramirez Morales Geovanni </v>
          </cell>
          <cell r="R18" t="str">
            <v>geovanni.ramirez@oxxo.com</v>
          </cell>
          <cell r="S18" t="str">
            <v>NO</v>
          </cell>
          <cell r="V18">
            <v>7712198569</v>
          </cell>
        </row>
        <row r="19">
          <cell r="M19">
            <v>1624856</v>
          </cell>
          <cell r="N19" t="str">
            <v>Haydee Santiago Bautista</v>
          </cell>
          <cell r="O19" t="str">
            <v>(OXXO) ENCARGADO RECLUTAMIENTO Y SELECCION</v>
          </cell>
          <cell r="P19" t="str">
            <v>36PKR</v>
          </cell>
          <cell r="Q19" t="str">
            <v xml:space="preserve">Ramirez Morales Geovanni </v>
          </cell>
          <cell r="R19" t="str">
            <v>geovanni.ramirez@oxxo.com</v>
          </cell>
          <cell r="S19" t="str">
            <v>NO</v>
          </cell>
          <cell r="V19">
            <v>7712203801</v>
          </cell>
        </row>
        <row r="20">
          <cell r="M20">
            <v>3105661</v>
          </cell>
          <cell r="N20" t="str">
            <v>Jessica Leon Pelcastre</v>
          </cell>
          <cell r="O20" t="str">
            <v>(OXXO) ENCARGADO RECLUTAMIENTO Y SELECCION TIENDAS</v>
          </cell>
          <cell r="P20" t="str">
            <v>36PKR</v>
          </cell>
          <cell r="Q20" t="str">
            <v xml:space="preserve">Ramirez Morales Geovanni </v>
          </cell>
          <cell r="R20" t="str">
            <v>geovanni.ramirez@oxxo.com</v>
          </cell>
          <cell r="S20" t="str">
            <v>NO</v>
          </cell>
          <cell r="V20">
            <v>7712198996</v>
          </cell>
        </row>
        <row r="21">
          <cell r="M21">
            <v>1728193</v>
          </cell>
          <cell r="N21" t="str">
            <v>Ericka Yazmin Nuñez Franco</v>
          </cell>
          <cell r="O21" t="str">
            <v>(OXXO) ENCARGADO RECLUTAMIENTO Y SELECCION TIENDAS</v>
          </cell>
          <cell r="P21" t="str">
            <v>36PKR</v>
          </cell>
          <cell r="Q21" t="str">
            <v xml:space="preserve">Ramirez Morales Geovanni </v>
          </cell>
          <cell r="R21" t="str">
            <v>geovanni.ramirez@oxxo.com</v>
          </cell>
          <cell r="S21" t="str">
            <v>NO</v>
          </cell>
          <cell r="V21">
            <v>7712205492</v>
          </cell>
        </row>
        <row r="22">
          <cell r="M22">
            <v>3582157</v>
          </cell>
          <cell r="N22" t="str">
            <v>Michel Abizay Ceron Lopez</v>
          </cell>
          <cell r="O22" t="str">
            <v>(OXXO) ENCARGADO RECLUTAMIENTO Y SELECCION</v>
          </cell>
          <cell r="P22" t="str">
            <v>36PKR</v>
          </cell>
          <cell r="Q22" t="str">
            <v xml:space="preserve">Ramirez Morales Geovanni </v>
          </cell>
          <cell r="R22" t="str">
            <v>geovanni.ramirez@oxxo.com</v>
          </cell>
          <cell r="S22" t="str">
            <v>NO</v>
          </cell>
          <cell r="V22">
            <v>7712203790</v>
          </cell>
        </row>
        <row r="23">
          <cell r="M23">
            <v>1679740</v>
          </cell>
          <cell r="N23" t="str">
            <v>Lilly Cecilia Monroy Hernandez</v>
          </cell>
          <cell r="O23" t="str">
            <v>(OXXO) ENCARGADO RECLUTAMIENTO Y SELECCION</v>
          </cell>
          <cell r="P23" t="str">
            <v>36PKR</v>
          </cell>
          <cell r="Q23" t="str">
            <v xml:space="preserve">Ramirez Morales Geovanni </v>
          </cell>
          <cell r="R23" t="str">
            <v>geovanni.ramirez@oxxo.com</v>
          </cell>
          <cell r="S23" t="str">
            <v>NO</v>
          </cell>
          <cell r="V23">
            <v>7712409349</v>
          </cell>
        </row>
        <row r="24">
          <cell r="M24">
            <v>3062289</v>
          </cell>
          <cell r="N24" t="str">
            <v>Rubi Lopez Pacheco</v>
          </cell>
          <cell r="O24" t="str">
            <v>(OXXO) ENCARGADO RECLUTAMIENTO Y SELECCION TIENDAS</v>
          </cell>
          <cell r="P24" t="str">
            <v>36PKR</v>
          </cell>
          <cell r="Q24" t="str">
            <v xml:space="preserve">Ramirez Morales Geovanni </v>
          </cell>
          <cell r="R24" t="str">
            <v>geovanni.ramirez@oxxo.com</v>
          </cell>
          <cell r="S24" t="str">
            <v>NO</v>
          </cell>
          <cell r="V24">
            <v>7712407600</v>
          </cell>
        </row>
        <row r="25">
          <cell r="M25">
            <v>3431259</v>
          </cell>
          <cell r="N25" t="str">
            <v>David Fernandez Nochebuena</v>
          </cell>
          <cell r="O25" t="str">
            <v>(OXXO) ENCARGADO MANTENIMIENTO</v>
          </cell>
          <cell r="P25" t="str">
            <v>32KAP</v>
          </cell>
          <cell r="Q25" t="str">
            <v xml:space="preserve">Ramirez Morales Geovanni </v>
          </cell>
          <cell r="R25" t="str">
            <v>geovanni.ramirez@oxxo.com</v>
          </cell>
          <cell r="S25" t="str">
            <v>NO</v>
          </cell>
          <cell r="V25">
            <v>7712028564</v>
          </cell>
        </row>
        <row r="26">
          <cell r="M26">
            <v>1898368</v>
          </cell>
          <cell r="N26" t="str">
            <v>Osiris Lucio Pacheco Garcia</v>
          </cell>
          <cell r="O26" t="str">
            <v>(OXXO) COORDINADOR INVENTARIOS</v>
          </cell>
          <cell r="P26" t="str">
            <v>31PDP</v>
          </cell>
          <cell r="Q26" t="str">
            <v xml:space="preserve">Ramirez Morales Geovanni </v>
          </cell>
          <cell r="R26" t="str">
            <v>geovanni.ramirez@oxxo.com</v>
          </cell>
          <cell r="S26" t="str">
            <v>NO</v>
          </cell>
          <cell r="V26">
            <v>7714038692</v>
          </cell>
        </row>
        <row r="27">
          <cell r="M27">
            <v>1452436</v>
          </cell>
          <cell r="N27" t="str">
            <v>Eduardo Perez Vargas</v>
          </cell>
          <cell r="O27" t="str">
            <v>(OXXO) ASESOR TIENDA</v>
          </cell>
          <cell r="P27" t="str">
            <v>32KAP</v>
          </cell>
          <cell r="Q27" t="str">
            <v xml:space="preserve">Ramirez Morales Geovanni </v>
          </cell>
          <cell r="R27" t="str">
            <v>geovanni.ramirez@oxxo.com</v>
          </cell>
          <cell r="S27" t="str">
            <v>NO</v>
          </cell>
          <cell r="V27">
            <v>7711291987</v>
          </cell>
        </row>
        <row r="28">
          <cell r="M28">
            <v>3010708</v>
          </cell>
          <cell r="N28" t="str">
            <v>LUIS ANDRES HERNANDEZ GONZALEZ</v>
          </cell>
          <cell r="O28" t="str">
            <v>(OXXO) JEFE DESARROLLO INFRAESTRUCTURA Y DISEÑO</v>
          </cell>
          <cell r="P28" t="str">
            <v>37EXY</v>
          </cell>
          <cell r="Q28" t="str">
            <v xml:space="preserve">Ramirez Morales Geovanni </v>
          </cell>
          <cell r="R28" t="str">
            <v>geovanni.ramirez@oxxo.com</v>
          </cell>
          <cell r="S28" t="str">
            <v>NO</v>
          </cell>
          <cell r="V28">
            <v>7711300926</v>
          </cell>
        </row>
        <row r="29">
          <cell r="M29">
            <v>3149826</v>
          </cell>
          <cell r="N29" t="str">
            <v>Itzel Alejandra Taboada Valera</v>
          </cell>
          <cell r="O29" t="str">
            <v>(OXXO) ENCARGADO RECLUTAMIENTO Y SELECCION TIENDAS</v>
          </cell>
          <cell r="P29" t="str">
            <v>36PKR</v>
          </cell>
          <cell r="Q29" t="str">
            <v xml:space="preserve">Ramirez Morales Geovanni </v>
          </cell>
          <cell r="R29" t="str">
            <v>geovanni.ramirez@oxxo.com</v>
          </cell>
          <cell r="S29" t="str">
            <v>NO</v>
          </cell>
          <cell r="V29">
            <v>7711791141</v>
          </cell>
        </row>
        <row r="30">
          <cell r="M30">
            <v>3103731</v>
          </cell>
          <cell r="N30" t="str">
            <v>Hipolito Gerardo Rodriguez Hernandez</v>
          </cell>
          <cell r="O30" t="str">
            <v>(OXXO) ASESOR TIENDA</v>
          </cell>
          <cell r="P30" t="str">
            <v>32KAP</v>
          </cell>
          <cell r="Q30" t="str">
            <v xml:space="preserve">Ramirez Morales Geovanni </v>
          </cell>
          <cell r="R30" t="str">
            <v>geovanni.ramirez@oxxo.com</v>
          </cell>
          <cell r="S30" t="str">
            <v>NO</v>
          </cell>
          <cell r="V30">
            <v>7711292985</v>
          </cell>
        </row>
        <row r="31">
          <cell r="M31">
            <v>1700580</v>
          </cell>
          <cell r="N31" t="str">
            <v>Dafne Jazmin Jurado Hernandez</v>
          </cell>
          <cell r="O31" t="str">
            <v>(OXXO) ASESOR TIENDA</v>
          </cell>
          <cell r="P31" t="str">
            <v>32KAP</v>
          </cell>
          <cell r="Q31" t="str">
            <v xml:space="preserve">Ramirez Morales Geovanni </v>
          </cell>
          <cell r="R31" t="str">
            <v>geovanni.ramirez@oxxo.com</v>
          </cell>
          <cell r="S31" t="str">
            <v>NO</v>
          </cell>
          <cell r="V31">
            <v>7711435368</v>
          </cell>
        </row>
        <row r="32">
          <cell r="M32">
            <v>1616983</v>
          </cell>
          <cell r="N32" t="str">
            <v>Adalberto Manuel Perez</v>
          </cell>
          <cell r="O32" t="str">
            <v>(OXXO) ASESOR TIENDA</v>
          </cell>
          <cell r="P32" t="str">
            <v>32KAP</v>
          </cell>
          <cell r="Q32" t="str">
            <v xml:space="preserve">Ramirez Morales Geovanni </v>
          </cell>
          <cell r="R32" t="str">
            <v>geovanni.ramirez@oxxo.com</v>
          </cell>
          <cell r="S32" t="str">
            <v>NO</v>
          </cell>
          <cell r="V32">
            <v>7714031829</v>
          </cell>
        </row>
        <row r="33">
          <cell r="M33">
            <v>3765177</v>
          </cell>
          <cell r="N33" t="str">
            <v>Miguel Angel Gonzalez Leon</v>
          </cell>
          <cell r="O33" t="str">
            <v>(OXXO) ENCARGADO PROTECCION PATRIMONIAL</v>
          </cell>
          <cell r="P33" t="str">
            <v>32KAP</v>
          </cell>
          <cell r="Q33" t="str">
            <v xml:space="preserve">Ramirez Morales Geovanni </v>
          </cell>
          <cell r="R33" t="str">
            <v>geovanni.ramirez@oxxo.com</v>
          </cell>
          <cell r="S33" t="str">
            <v>NO</v>
          </cell>
          <cell r="V33">
            <v>7712026995</v>
          </cell>
        </row>
        <row r="34">
          <cell r="M34">
            <v>1657279</v>
          </cell>
          <cell r="N34" t="str">
            <v>Miriam Hernandez Olvera</v>
          </cell>
          <cell r="O34" t="str">
            <v>(OXXO) COORDINADOR FAST FOOD</v>
          </cell>
          <cell r="P34" t="str">
            <v>39MKP</v>
          </cell>
          <cell r="Q34" t="str">
            <v xml:space="preserve">Ramirez Morales Geovanni </v>
          </cell>
          <cell r="R34" t="str">
            <v>geovanni.ramirez@oxxo.com</v>
          </cell>
          <cell r="S34" t="str">
            <v>NO</v>
          </cell>
          <cell r="V34">
            <v>7712026996</v>
          </cell>
        </row>
        <row r="35">
          <cell r="N35" t="str">
            <v>SUSPENDER</v>
          </cell>
          <cell r="O35" t="str">
            <v>(OXXO) ASESOR TIENDA</v>
          </cell>
          <cell r="P35" t="str">
            <v>32KAP</v>
          </cell>
          <cell r="Q35" t="str">
            <v xml:space="preserve">Ramirez Morales Geovanni </v>
          </cell>
          <cell r="R35" t="str">
            <v>geovanni.ramirez@oxxo.com</v>
          </cell>
          <cell r="S35" t="str">
            <v>SI</v>
          </cell>
          <cell r="T35">
            <v>44441</v>
          </cell>
          <cell r="U35">
            <v>7</v>
          </cell>
          <cell r="V35">
            <v>7757849029</v>
          </cell>
        </row>
        <row r="36">
          <cell r="M36">
            <v>1556431</v>
          </cell>
          <cell r="N36" t="str">
            <v>Nestor Nava Escudero</v>
          </cell>
          <cell r="O36" t="str">
            <v>(OXXO) COORDINADOR DESPLIEGUES Y PROCESOS OPERATIVOS</v>
          </cell>
          <cell r="P36" t="str">
            <v>32KAP</v>
          </cell>
          <cell r="Q36" t="str">
            <v xml:space="preserve">Ramirez Morales Geovanni </v>
          </cell>
          <cell r="R36" t="str">
            <v>geovanni.ramirez@oxxo.com</v>
          </cell>
          <cell r="S36" t="str">
            <v>NO</v>
          </cell>
          <cell r="V36">
            <v>7716848920</v>
          </cell>
        </row>
        <row r="37">
          <cell r="M37">
            <v>3337805</v>
          </cell>
          <cell r="N37" t="str">
            <v>Xochitl Citlalli Escamilla Sanchez</v>
          </cell>
          <cell r="O37" t="str">
            <v>(OXXO) ENCARGADO MERCADEO</v>
          </cell>
          <cell r="P37" t="str">
            <v>39MKP</v>
          </cell>
          <cell r="Q37" t="str">
            <v xml:space="preserve">Ramirez Morales Geovanni </v>
          </cell>
          <cell r="R37" t="str">
            <v>geovanni.ramirez@oxxo.com</v>
          </cell>
          <cell r="S37" t="str">
            <v>NO</v>
          </cell>
          <cell r="V37">
            <v>7711438799</v>
          </cell>
        </row>
        <row r="38">
          <cell r="M38">
            <v>1543947</v>
          </cell>
          <cell r="N38" t="str">
            <v>Maria del Rosario Mariño Alvizo</v>
          </cell>
          <cell r="O38" t="str">
            <v>(OXXO) GERENTE OPERACIONES</v>
          </cell>
          <cell r="P38" t="str">
            <v>32KAP</v>
          </cell>
          <cell r="Q38" t="str">
            <v xml:space="preserve">Ramirez Morales Geovanni </v>
          </cell>
          <cell r="R38" t="str">
            <v>geovanni.ramirez@oxxo.com</v>
          </cell>
          <cell r="S38" t="str">
            <v>NO</v>
          </cell>
          <cell r="V38">
            <v>7711592880</v>
          </cell>
        </row>
        <row r="39">
          <cell r="M39">
            <v>1517466</v>
          </cell>
          <cell r="N39" t="str">
            <v>Maria Alejandra Gonzalez Cortes</v>
          </cell>
          <cell r="O39" t="str">
            <v>(OXXO) ASESOR TIENDA</v>
          </cell>
          <cell r="P39" t="str">
            <v>32KAP</v>
          </cell>
          <cell r="Q39" t="str">
            <v xml:space="preserve">Ramirez Morales Geovanni </v>
          </cell>
          <cell r="R39" t="str">
            <v>geovanni.ramirez@oxxo.com</v>
          </cell>
          <cell r="S39" t="str">
            <v>NO</v>
          </cell>
          <cell r="V39">
            <v>7751447341</v>
          </cell>
        </row>
        <row r="40">
          <cell r="M40">
            <v>1424409</v>
          </cell>
          <cell r="N40" t="str">
            <v>Bertha Alejandra Ruiz Rojas</v>
          </cell>
          <cell r="O40" t="str">
            <v>(OXXO) ASESOR TIENDA</v>
          </cell>
          <cell r="P40" t="str">
            <v>32KAP</v>
          </cell>
          <cell r="Q40" t="str">
            <v xml:space="preserve">Ramirez Morales Geovanni </v>
          </cell>
          <cell r="R40" t="str">
            <v>geovanni.ramirez@oxxo.com</v>
          </cell>
          <cell r="S40" t="str">
            <v>NO</v>
          </cell>
          <cell r="V40">
            <v>7711528527</v>
          </cell>
        </row>
        <row r="41">
          <cell r="M41">
            <v>1766602</v>
          </cell>
          <cell r="N41" t="str">
            <v>NANCY VERONICA BATALLA NARANJO</v>
          </cell>
          <cell r="O41" t="str">
            <v>(OXXO) ASESOR TIENDA</v>
          </cell>
          <cell r="P41" t="str">
            <v>32KAP</v>
          </cell>
          <cell r="Q41" t="str">
            <v xml:space="preserve">Ramirez Morales Geovanni </v>
          </cell>
          <cell r="R41" t="str">
            <v>geovanni.ramirez@oxxo.com</v>
          </cell>
          <cell r="S41" t="str">
            <v>NO</v>
          </cell>
          <cell r="V41">
            <v>7711496790</v>
          </cell>
        </row>
        <row r="42">
          <cell r="M42">
            <v>3321075</v>
          </cell>
          <cell r="N42" t="str">
            <v>Carlos Flores Paredes</v>
          </cell>
          <cell r="O42" t="str">
            <v>(OXXO) ENCARGADO EXPANSION</v>
          </cell>
          <cell r="P42" t="str">
            <v>37EXY</v>
          </cell>
          <cell r="Q42" t="str">
            <v xml:space="preserve">Ramirez Morales Geovanni </v>
          </cell>
          <cell r="R42" t="str">
            <v>geovanni.ramirez@oxxo.com</v>
          </cell>
          <cell r="S42" t="str">
            <v>NO</v>
          </cell>
          <cell r="V42">
            <v>7712027341</v>
          </cell>
        </row>
        <row r="43">
          <cell r="M43">
            <v>1621306</v>
          </cell>
          <cell r="N43" t="str">
            <v>Carlos Perez Becerril</v>
          </cell>
          <cell r="O43" t="str">
            <v>(OXXO) JEFE EXPANSION</v>
          </cell>
          <cell r="P43" t="str">
            <v>37EXY</v>
          </cell>
          <cell r="Q43" t="str">
            <v xml:space="preserve">Ramirez Morales Geovanni </v>
          </cell>
          <cell r="R43" t="str">
            <v>geovanni.ramirez@oxxo.com</v>
          </cell>
          <cell r="S43" t="str">
            <v>NO</v>
          </cell>
          <cell r="V43">
            <v>7712170887</v>
          </cell>
        </row>
        <row r="44">
          <cell r="M44">
            <v>3076731</v>
          </cell>
          <cell r="N44" t="str">
            <v>Juan Carlos Ruiz Valadez</v>
          </cell>
          <cell r="O44" t="str">
            <v>(OXXO) ASESOR TIENDA</v>
          </cell>
          <cell r="P44" t="str">
            <v>32KAP</v>
          </cell>
          <cell r="Q44" t="str">
            <v xml:space="preserve">Ramirez Morales Geovanni </v>
          </cell>
          <cell r="R44" t="str">
            <v>geovanni.ramirez@oxxo.com</v>
          </cell>
          <cell r="S44" t="str">
            <v>NO</v>
          </cell>
          <cell r="V44">
            <v>7712205706</v>
          </cell>
        </row>
        <row r="45">
          <cell r="M45">
            <v>3449594</v>
          </cell>
          <cell r="N45" t="str">
            <v>Juan Luis Fernandez Padilla</v>
          </cell>
          <cell r="O45" t="str">
            <v>(OXXO) ENCARGADO MANTENIMIENTO</v>
          </cell>
          <cell r="P45" t="str">
            <v>32KAP</v>
          </cell>
          <cell r="Q45" t="str">
            <v xml:space="preserve">Ramirez Morales Geovanni </v>
          </cell>
          <cell r="R45" t="str">
            <v>geovanni.ramirez@oxxo.com</v>
          </cell>
          <cell r="S45" t="str">
            <v>NO</v>
          </cell>
          <cell r="V45">
            <v>7712026356</v>
          </cell>
        </row>
        <row r="46">
          <cell r="M46">
            <v>1465515</v>
          </cell>
          <cell r="N46" t="str">
            <v>Carla Citlalli Vega Lozano</v>
          </cell>
          <cell r="O46" t="str">
            <v>(OXXO) COORDINADOR RECURSOS HUMANOS</v>
          </cell>
          <cell r="P46" t="str">
            <v>36PKR</v>
          </cell>
          <cell r="Q46" t="str">
            <v xml:space="preserve">Ramirez Morales Geovanni </v>
          </cell>
          <cell r="R46" t="str">
            <v>geovanni.ramirez@oxxo.com</v>
          </cell>
          <cell r="S46" t="str">
            <v>NO</v>
          </cell>
          <cell r="V46">
            <v>7711291129</v>
          </cell>
        </row>
        <row r="47">
          <cell r="M47">
            <v>3248027</v>
          </cell>
          <cell r="N47" t="str">
            <v>Alejandro Francisco Velez Monroy</v>
          </cell>
          <cell r="O47" t="str">
            <v>(OXXO) COORDINADOR PROTECCION PATRIMONIAL</v>
          </cell>
          <cell r="P47" t="str">
            <v>32KAP</v>
          </cell>
          <cell r="Q47" t="str">
            <v xml:space="preserve">Ramirez Morales Geovanni </v>
          </cell>
          <cell r="R47" t="str">
            <v>geovanni.ramirez@oxxo.com</v>
          </cell>
          <cell r="S47" t="str">
            <v>NO</v>
          </cell>
          <cell r="V47">
            <v>7712026362</v>
          </cell>
        </row>
        <row r="48">
          <cell r="M48">
            <v>1608753</v>
          </cell>
          <cell r="N48" t="str">
            <v>Jose Cobos Casanova</v>
          </cell>
          <cell r="O48" t="str">
            <v>(OXXO) ASESOR TIENDA</v>
          </cell>
          <cell r="P48" t="str">
            <v>32KAP</v>
          </cell>
          <cell r="Q48" t="str">
            <v xml:space="preserve">Ramirez Morales Geovanni </v>
          </cell>
          <cell r="R48" t="str">
            <v>geovanni.ramirez@oxxo.com</v>
          </cell>
          <cell r="S48" t="str">
            <v>NO</v>
          </cell>
          <cell r="V48">
            <v>7711009801</v>
          </cell>
        </row>
        <row r="49">
          <cell r="M49">
            <v>1609592</v>
          </cell>
          <cell r="N49" t="str">
            <v>Apolinar Gerardo García de la Rosa</v>
          </cell>
          <cell r="O49" t="str">
            <v>(OXXO) ENCARGADO EJECUCION INFRAESTRUCTURA</v>
          </cell>
          <cell r="P49" t="str">
            <v>37EXY</v>
          </cell>
          <cell r="Q49" t="str">
            <v xml:space="preserve">Ramirez Morales Geovanni </v>
          </cell>
          <cell r="R49" t="str">
            <v>geovanni.ramirez@oxxo.com</v>
          </cell>
          <cell r="S49" t="str">
            <v>NO</v>
          </cell>
          <cell r="V49">
            <v>7712210546</v>
          </cell>
        </row>
        <row r="50">
          <cell r="M50">
            <v>1514273</v>
          </cell>
          <cell r="N50" t="str">
            <v>Marco Antonio Perez Sanchez</v>
          </cell>
          <cell r="O50" t="str">
            <v>(OXXO) COORDINADOR INVENTARIOS</v>
          </cell>
          <cell r="P50" t="str">
            <v>31PDP</v>
          </cell>
          <cell r="Q50" t="str">
            <v xml:space="preserve">Ramirez Morales Geovanni </v>
          </cell>
          <cell r="R50" t="str">
            <v>geovanni.ramirez@oxxo.com</v>
          </cell>
          <cell r="S50" t="str">
            <v>NO</v>
          </cell>
          <cell r="V50">
            <v>7711439514</v>
          </cell>
        </row>
        <row r="51">
          <cell r="M51">
            <v>1403227</v>
          </cell>
          <cell r="N51" t="str">
            <v>Blanca Adriana Camacho Meneses</v>
          </cell>
          <cell r="O51" t="str">
            <v>(OXXO) COORDINADOR ABASTO</v>
          </cell>
          <cell r="P51" t="str">
            <v>39MKP</v>
          </cell>
          <cell r="Q51" t="str">
            <v xml:space="preserve">Ramirez Morales Geovanni </v>
          </cell>
          <cell r="R51" t="str">
            <v>geovanni.ramirez@oxxo.com</v>
          </cell>
          <cell r="S51" t="str">
            <v>NO</v>
          </cell>
          <cell r="V51">
            <v>7711299782</v>
          </cell>
        </row>
        <row r="52">
          <cell r="M52">
            <v>3191042</v>
          </cell>
          <cell r="N52" t="str">
            <v>Roberto Carlos Muñoz Juarez</v>
          </cell>
          <cell r="O52" t="str">
            <v>(OXXO) ENTRENADOR PRACTICO</v>
          </cell>
          <cell r="P52" t="str">
            <v>36PKR</v>
          </cell>
          <cell r="Q52" t="str">
            <v xml:space="preserve">Ramirez Morales Geovanni </v>
          </cell>
          <cell r="R52" t="str">
            <v>geovanni.ramirez@oxxo.com</v>
          </cell>
          <cell r="S52" t="str">
            <v>NO</v>
          </cell>
          <cell r="V52">
            <v>7711797312</v>
          </cell>
        </row>
        <row r="53">
          <cell r="M53">
            <v>1636703</v>
          </cell>
          <cell r="N53" t="str">
            <v>Cirino Ponce Cano</v>
          </cell>
          <cell r="O53" t="str">
            <v>(OXXO) ASESOR TIENDA</v>
          </cell>
          <cell r="P53" t="str">
            <v>32KAP</v>
          </cell>
          <cell r="Q53" t="str">
            <v xml:space="preserve">Ramirez Morales Geovanni </v>
          </cell>
          <cell r="R53" t="str">
            <v>geovanni.ramirez@oxxo.com</v>
          </cell>
          <cell r="S53" t="str">
            <v>NO</v>
          </cell>
          <cell r="V53">
            <v>7711226098</v>
          </cell>
        </row>
        <row r="54">
          <cell r="M54">
            <v>3830250</v>
          </cell>
          <cell r="N54" t="str">
            <v>Armando Rodriguez Candelaria</v>
          </cell>
          <cell r="O54" t="str">
            <v>(OXXO) ASESOR TIENDA</v>
          </cell>
          <cell r="P54" t="str">
            <v>32KAP</v>
          </cell>
          <cell r="Q54" t="str">
            <v xml:space="preserve">Ramirez Morales Geovanni </v>
          </cell>
          <cell r="R54" t="str">
            <v>geovanni.ramirez@oxxo.com</v>
          </cell>
          <cell r="S54" t="str">
            <v>NO</v>
          </cell>
          <cell r="V54">
            <v>7711278706</v>
          </cell>
        </row>
        <row r="55">
          <cell r="N55" t="str">
            <v>SUSPENDER</v>
          </cell>
          <cell r="O55" t="str">
            <v>(OXXO) ASESOR TIENDA</v>
          </cell>
          <cell r="P55" t="str">
            <v>32KAP</v>
          </cell>
          <cell r="Q55" t="str">
            <v xml:space="preserve">Ramirez Morales Geovanni </v>
          </cell>
          <cell r="R55" t="str">
            <v>geovanni.ramirez@oxxo.com</v>
          </cell>
          <cell r="S55" t="str">
            <v>SI</v>
          </cell>
          <cell r="T55">
            <v>44441</v>
          </cell>
          <cell r="U55">
            <v>7</v>
          </cell>
          <cell r="V55">
            <v>7711277862</v>
          </cell>
        </row>
        <row r="56">
          <cell r="M56">
            <v>3400746</v>
          </cell>
          <cell r="N56" t="str">
            <v>Jonathan Manuel Casas Bernal</v>
          </cell>
          <cell r="O56" t="str">
            <v>(OXXO) ENCARGADO MANTENIMIENTO</v>
          </cell>
          <cell r="P56" t="str">
            <v>32KAP</v>
          </cell>
          <cell r="Q56" t="str">
            <v xml:space="preserve">Ramirez Morales Geovanni </v>
          </cell>
          <cell r="R56" t="str">
            <v>geovanni.ramirez@oxxo.com</v>
          </cell>
          <cell r="S56" t="str">
            <v>NO</v>
          </cell>
          <cell r="V56">
            <v>7711526515</v>
          </cell>
        </row>
        <row r="57">
          <cell r="N57" t="str">
            <v>SUSPENDER</v>
          </cell>
          <cell r="O57" t="str">
            <v>(OXXO) ASESOR TIENDA</v>
          </cell>
          <cell r="P57" t="str">
            <v>32KAP</v>
          </cell>
          <cell r="Q57" t="str">
            <v xml:space="preserve">Ramirez Morales Geovanni </v>
          </cell>
          <cell r="R57" t="str">
            <v>geovanni.ramirez@oxxo.com</v>
          </cell>
          <cell r="S57" t="str">
            <v>SI</v>
          </cell>
          <cell r="T57">
            <v>44441</v>
          </cell>
          <cell r="U57">
            <v>7</v>
          </cell>
          <cell r="V57">
            <v>7711898733</v>
          </cell>
        </row>
        <row r="58">
          <cell r="M58">
            <v>3517776</v>
          </cell>
          <cell r="N58" t="str">
            <v>Raymundo Carrera Hernandez</v>
          </cell>
          <cell r="O58" t="str">
            <v>(OXXO) ASESOR TIENDA</v>
          </cell>
          <cell r="P58" t="str">
            <v>32KAP</v>
          </cell>
          <cell r="Q58" t="str">
            <v xml:space="preserve">Ramirez Morales Geovanni </v>
          </cell>
          <cell r="R58" t="str">
            <v>geovanni.ramirez@oxxo.com</v>
          </cell>
          <cell r="S58" t="str">
            <v>NO</v>
          </cell>
          <cell r="V58">
            <v>7711898741</v>
          </cell>
        </row>
        <row r="59">
          <cell r="N59" t="str">
            <v>SUSPENDER</v>
          </cell>
          <cell r="O59" t="str">
            <v>(OXXO) ASESOR TIENDA</v>
          </cell>
          <cell r="P59" t="str">
            <v>32KAP</v>
          </cell>
          <cell r="Q59" t="str">
            <v xml:space="preserve">Ramirez Morales Geovanni </v>
          </cell>
          <cell r="R59" t="str">
            <v>geovanni.ramirez@oxxo.com</v>
          </cell>
          <cell r="S59" t="str">
            <v>SI</v>
          </cell>
          <cell r="T59">
            <v>44441</v>
          </cell>
          <cell r="U59">
            <v>7</v>
          </cell>
          <cell r="V59">
            <v>7712666185</v>
          </cell>
        </row>
        <row r="60">
          <cell r="M60">
            <v>659768</v>
          </cell>
          <cell r="N60" t="str">
            <v>Cesar Luis Camargo Cruz</v>
          </cell>
          <cell r="O60" t="str">
            <v>(OXXO) ASESOR TI</v>
          </cell>
          <cell r="P60" t="str">
            <v>32KAP</v>
          </cell>
          <cell r="Q60" t="str">
            <v xml:space="preserve">Ramirez Morales Geovanni </v>
          </cell>
          <cell r="R60" t="str">
            <v>geovanni.ramirez@oxxo.com</v>
          </cell>
          <cell r="S60" t="str">
            <v>NO</v>
          </cell>
          <cell r="V60">
            <v>7712021543</v>
          </cell>
        </row>
        <row r="61">
          <cell r="M61">
            <v>3020100</v>
          </cell>
          <cell r="N61" t="str">
            <v>Karla Patricia Licona Rivera</v>
          </cell>
          <cell r="O61" t="str">
            <v>(OXXO) GESTOR</v>
          </cell>
          <cell r="P61" t="str">
            <v>37EXY</v>
          </cell>
          <cell r="Q61" t="str">
            <v xml:space="preserve">Ramirez Morales Geovanni </v>
          </cell>
          <cell r="R61" t="str">
            <v>geovanni.ramirez@oxxo.com</v>
          </cell>
          <cell r="S61" t="str">
            <v>NO</v>
          </cell>
          <cell r="V61">
            <v>7715269984</v>
          </cell>
        </row>
        <row r="62">
          <cell r="M62">
            <v>3560263</v>
          </cell>
          <cell r="N62" t="str">
            <v>Ivonne Alejandra Flores Angeles</v>
          </cell>
          <cell r="O62" t="str">
            <v>(OXXO) ENCARGADO MANTENIMIENTO</v>
          </cell>
          <cell r="P62" t="str">
            <v>32KAP</v>
          </cell>
          <cell r="Q62" t="str">
            <v xml:space="preserve">Ramirez Morales Geovanni </v>
          </cell>
          <cell r="R62" t="str">
            <v>geovanni.ramirez@oxxo.com</v>
          </cell>
          <cell r="S62" t="str">
            <v>NO</v>
          </cell>
          <cell r="V62">
            <v>7712666137</v>
          </cell>
        </row>
        <row r="63">
          <cell r="M63">
            <v>1832397</v>
          </cell>
          <cell r="N63" t="str">
            <v>Hilda Demha Penca</v>
          </cell>
          <cell r="O63" t="str">
            <v>(OXXO) ENTRENADOR PRACTICO</v>
          </cell>
          <cell r="P63" t="str">
            <v>36PKR</v>
          </cell>
          <cell r="Q63" t="str">
            <v xml:space="preserve">Ramirez Morales Geovanni </v>
          </cell>
          <cell r="R63" t="str">
            <v>geovanni.ramirez@oxxo.com</v>
          </cell>
          <cell r="S63" t="str">
            <v>NO</v>
          </cell>
          <cell r="V63">
            <v>7712211317</v>
          </cell>
        </row>
        <row r="64">
          <cell r="M64">
            <v>3271037</v>
          </cell>
          <cell r="N64" t="str">
            <v>Karla Jaqueline Guadarrama Gonzalez</v>
          </cell>
          <cell r="O64" t="str">
            <v>(OXXO) ENTRENADOR PRACTICO</v>
          </cell>
          <cell r="P64" t="str">
            <v>36PKR</v>
          </cell>
          <cell r="Q64" t="str">
            <v xml:space="preserve">Ramirez Morales Geovanni </v>
          </cell>
          <cell r="R64" t="str">
            <v>geovanni.ramirez@oxxo.com</v>
          </cell>
          <cell r="S64" t="str">
            <v>NO</v>
          </cell>
          <cell r="V64">
            <v>7712211318</v>
          </cell>
        </row>
        <row r="65">
          <cell r="M65">
            <v>1811102</v>
          </cell>
          <cell r="N65" t="str">
            <v>Juan Carlos Camacho Rubio</v>
          </cell>
          <cell r="O65" t="str">
            <v>(OXXO) ENTRENADOR PRACTICO</v>
          </cell>
          <cell r="P65" t="str">
            <v>36PKR</v>
          </cell>
          <cell r="Q65" t="str">
            <v xml:space="preserve">Ramirez Morales Geovanni </v>
          </cell>
          <cell r="R65" t="str">
            <v>geovanni.ramirez@oxxo.com</v>
          </cell>
          <cell r="S65" t="str">
            <v>NO</v>
          </cell>
          <cell r="V65">
            <v>7712211319</v>
          </cell>
        </row>
        <row r="66">
          <cell r="N66" t="str">
            <v>SUSPENDER</v>
          </cell>
          <cell r="O66" t="str">
            <v>(OXXO) ASESOR TIENDA</v>
          </cell>
          <cell r="P66" t="str">
            <v>32KAP</v>
          </cell>
          <cell r="Q66" t="str">
            <v xml:space="preserve">Ramirez Morales Geovanni </v>
          </cell>
          <cell r="R66" t="str">
            <v>geovanni.ramirez@oxxo.com</v>
          </cell>
          <cell r="S66" t="str">
            <v>SI</v>
          </cell>
          <cell r="T66">
            <v>44546</v>
          </cell>
          <cell r="U66">
            <v>4</v>
          </cell>
          <cell r="V66">
            <v>7737364033</v>
          </cell>
        </row>
        <row r="67">
          <cell r="M67">
            <v>3278797</v>
          </cell>
          <cell r="N67" t="str">
            <v>Juan Diego Cruz Diaz</v>
          </cell>
          <cell r="O67" t="str">
            <v>(OXXO) ENCARGADO EJECUCION INFRAESTRUCTURA</v>
          </cell>
          <cell r="P67" t="str">
            <v>37EXY</v>
          </cell>
          <cell r="Q67" t="str">
            <v xml:space="preserve">Ramirez Morales Geovanni </v>
          </cell>
          <cell r="R67" t="str">
            <v>geovanni.ramirez@oxxo.com</v>
          </cell>
          <cell r="S67" t="str">
            <v>NO</v>
          </cell>
          <cell r="V67">
            <v>7712407514</v>
          </cell>
        </row>
        <row r="68">
          <cell r="N68" t="str">
            <v>Aradith Artega Vazquez</v>
          </cell>
          <cell r="O68" t="str">
            <v>(OXXO) ENCARGADO INMOBILIARIA Y NEGOCIACION RENTAS</v>
          </cell>
          <cell r="P68" t="str">
            <v>37EXY</v>
          </cell>
          <cell r="Q68" t="str">
            <v xml:space="preserve">Ramirez Morales Geovanni </v>
          </cell>
          <cell r="R68" t="str">
            <v>geovanni.ramirez@oxxo.com</v>
          </cell>
          <cell r="S68" t="str">
            <v>NO</v>
          </cell>
          <cell r="V68">
            <v>7712407515</v>
          </cell>
        </row>
        <row r="69">
          <cell r="M69">
            <v>3561099</v>
          </cell>
          <cell r="N69" t="str">
            <v>Norma Angelica Jimenez Balderrama</v>
          </cell>
          <cell r="O69" t="str">
            <v>(OXXO) GESTOR</v>
          </cell>
          <cell r="P69" t="str">
            <v>37EXY</v>
          </cell>
          <cell r="Q69" t="str">
            <v xml:space="preserve">Ramirez Morales Geovanni </v>
          </cell>
          <cell r="R69" t="str">
            <v>geovanni.ramirez@oxxo.com</v>
          </cell>
          <cell r="S69" t="str">
            <v>NO</v>
          </cell>
          <cell r="V69">
            <v>7712407516</v>
          </cell>
        </row>
        <row r="70">
          <cell r="M70">
            <v>1621406</v>
          </cell>
          <cell r="N70" t="str">
            <v>REYNA LOPEZ ROLDAN</v>
          </cell>
          <cell r="O70" t="str">
            <v>(OXXO) ENTRENADOR PRACTICO</v>
          </cell>
          <cell r="P70" t="str">
            <v>36PKR</v>
          </cell>
          <cell r="Q70" t="str">
            <v xml:space="preserve">Ramirez Morales Geovanni </v>
          </cell>
          <cell r="R70" t="str">
            <v>geovanni.ramirez@oxxo.com</v>
          </cell>
          <cell r="S70" t="str">
            <v>NO</v>
          </cell>
          <cell r="V70">
            <v>7712407517</v>
          </cell>
        </row>
        <row r="71">
          <cell r="M71">
            <v>1575157</v>
          </cell>
          <cell r="N71" t="str">
            <v>Isai Jonathan Perez Ramirez</v>
          </cell>
          <cell r="O71" t="str">
            <v>(OXXO) ASESOR TIENDA</v>
          </cell>
          <cell r="P71" t="str">
            <v>32KAP</v>
          </cell>
          <cell r="Q71" t="str">
            <v xml:space="preserve">Ramirez Morales Geovanni </v>
          </cell>
          <cell r="R71" t="str">
            <v>geovanni.ramirez@oxxo.com</v>
          </cell>
          <cell r="S71" t="str">
            <v>NO</v>
          </cell>
          <cell r="V71">
            <v>7712408447</v>
          </cell>
        </row>
        <row r="72">
          <cell r="M72">
            <v>1834646</v>
          </cell>
          <cell r="N72" t="str">
            <v>Yecenia Maria Roman Beleño</v>
          </cell>
          <cell r="O72" t="str">
            <v>(OXXO) COORDINADOR RECURSOS HUMANOS</v>
          </cell>
          <cell r="P72" t="str">
            <v>36PKR</v>
          </cell>
          <cell r="Q72" t="str">
            <v xml:space="preserve">Ramirez Morales Geovanni </v>
          </cell>
          <cell r="R72" t="str">
            <v>geovanni.ramirez@oxxo.com</v>
          </cell>
          <cell r="S72" t="str">
            <v>NO</v>
          </cell>
          <cell r="V72">
            <v>7712408747</v>
          </cell>
        </row>
        <row r="73">
          <cell r="M73">
            <v>3684667</v>
          </cell>
          <cell r="N73" t="str">
            <v>Sandy Sthefanny Molina Perez</v>
          </cell>
          <cell r="O73" t="str">
            <v>(OXXO) ENCARGADO SALUD OCUPACIONAL</v>
          </cell>
          <cell r="P73" t="str">
            <v>36PKR</v>
          </cell>
          <cell r="Q73" t="str">
            <v xml:space="preserve">Ramirez Morales Geovanni </v>
          </cell>
          <cell r="R73" t="str">
            <v>geovanni.ramirez@oxxo.com</v>
          </cell>
          <cell r="S73" t="str">
            <v>NO</v>
          </cell>
          <cell r="V73">
            <v>7712408749</v>
          </cell>
        </row>
        <row r="74">
          <cell r="M74">
            <v>1710296</v>
          </cell>
          <cell r="N74" t="str">
            <v>Isabel Freitez Diez</v>
          </cell>
          <cell r="O74" t="str">
            <v>(OXXO) COORDINADOR MERCADOTECNIA</v>
          </cell>
          <cell r="P74" t="str">
            <v>39MKP</v>
          </cell>
          <cell r="Q74" t="str">
            <v xml:space="preserve">Ramirez Morales Geovanni </v>
          </cell>
          <cell r="R74" t="str">
            <v>geovanni.ramirez@oxxo.com</v>
          </cell>
          <cell r="S74" t="str">
            <v>NO</v>
          </cell>
          <cell r="V74">
            <v>7712408759</v>
          </cell>
        </row>
        <row r="75">
          <cell r="M75">
            <v>1598463</v>
          </cell>
          <cell r="N75" t="str">
            <v>Hector Hugo De La Rosa Corona</v>
          </cell>
          <cell r="O75" t="str">
            <v>(OXXO) ASESOR TIENDA</v>
          </cell>
          <cell r="P75" t="str">
            <v>32KAP</v>
          </cell>
          <cell r="Q75" t="str">
            <v xml:space="preserve">Ramirez Morales Geovanni </v>
          </cell>
          <cell r="R75" t="str">
            <v>geovanni.ramirez@oxxo.com</v>
          </cell>
          <cell r="S75" t="str">
            <v>NO</v>
          </cell>
          <cell r="V75">
            <v>7711897274</v>
          </cell>
        </row>
        <row r="76">
          <cell r="M76">
            <v>3517781</v>
          </cell>
          <cell r="N76" t="str">
            <v>Orlando Emanuel Gonzalez Santana</v>
          </cell>
          <cell r="O76" t="str">
            <v>(OXXO) COORDINADOR MERCADEO</v>
          </cell>
          <cell r="P76" t="str">
            <v>39MKP</v>
          </cell>
          <cell r="Q76" t="str">
            <v xml:space="preserve">Ramirez Morales Geovanni </v>
          </cell>
          <cell r="R76" t="str">
            <v>geovanni.ramirez@oxxo.com</v>
          </cell>
          <cell r="S76" t="str">
            <v>NO</v>
          </cell>
          <cell r="V76">
            <v>7711898331</v>
          </cell>
        </row>
        <row r="77">
          <cell r="M77">
            <v>1335148</v>
          </cell>
          <cell r="N77" t="str">
            <v>Ruben Reyes Franco</v>
          </cell>
          <cell r="O77" t="str">
            <v>(OXXO) ASESOR TIENDA</v>
          </cell>
          <cell r="P77" t="str">
            <v>32KAP</v>
          </cell>
          <cell r="Q77" t="str">
            <v xml:space="preserve">Ramirez Morales Geovanni </v>
          </cell>
          <cell r="R77" t="str">
            <v>geovanni.ramirez@oxxo.com</v>
          </cell>
          <cell r="S77" t="str">
            <v>NO</v>
          </cell>
          <cell r="V77">
            <v>7711290838</v>
          </cell>
        </row>
        <row r="78">
          <cell r="M78">
            <v>1425152</v>
          </cell>
          <cell r="N78" t="str">
            <v>Citlally Betlem Rodríguez Martínez</v>
          </cell>
          <cell r="O78" t="str">
            <v>(OXXO) COORDINADOR RECURSOS HUMANOS</v>
          </cell>
          <cell r="P78" t="str">
            <v>36PKR</v>
          </cell>
          <cell r="Q78" t="str">
            <v xml:space="preserve">Ramirez Morales Geovanni </v>
          </cell>
          <cell r="R78" t="str">
            <v>geovanni.ramirez@oxxo.com</v>
          </cell>
          <cell r="S78" t="str">
            <v>NO</v>
          </cell>
          <cell r="V78">
            <v>7711291655</v>
          </cell>
        </row>
        <row r="79">
          <cell r="M79">
            <v>3419777</v>
          </cell>
          <cell r="N79" t="str">
            <v>Tania Veronica Gonzalez Martinez</v>
          </cell>
          <cell r="O79" t="str">
            <v>(OXXO) COORDINADOR MERCADEO</v>
          </cell>
          <cell r="P79" t="str">
            <v>39MKP</v>
          </cell>
          <cell r="Q79" t="str">
            <v xml:space="preserve">Ramirez Morales Geovanni </v>
          </cell>
          <cell r="R79" t="str">
            <v>geovanni.ramirez@oxxo.com</v>
          </cell>
          <cell r="S79" t="str">
            <v>NO</v>
          </cell>
          <cell r="V79">
            <v>7712667880</v>
          </cell>
        </row>
        <row r="80">
          <cell r="M80">
            <v>370152</v>
          </cell>
          <cell r="N80" t="str">
            <v>J Antonio Hernandez Rosales</v>
          </cell>
          <cell r="O80" t="str">
            <v>(OXXO) GESTOR</v>
          </cell>
          <cell r="P80" t="str">
            <v>37EXY</v>
          </cell>
          <cell r="Q80" t="str">
            <v xml:space="preserve">Ramirez Morales Geovanni </v>
          </cell>
          <cell r="R80" t="str">
            <v>geovanni.ramirez@oxxo.com</v>
          </cell>
          <cell r="S80" t="str">
            <v>NO</v>
          </cell>
          <cell r="V80">
            <v>7712369106</v>
          </cell>
        </row>
        <row r="81">
          <cell r="M81">
            <v>3006258</v>
          </cell>
          <cell r="N81" t="str">
            <v>Berenice Montoya Piña</v>
          </cell>
          <cell r="O81" t="str">
            <v>(OXXO) ASESOR TIENDA</v>
          </cell>
          <cell r="P81" t="str">
            <v>32KAP</v>
          </cell>
          <cell r="Q81" t="str">
            <v xml:space="preserve">Ramirez Morales Geovanni </v>
          </cell>
          <cell r="R81" t="str">
            <v>geovanni.ramirez@oxxo.com</v>
          </cell>
          <cell r="S81" t="str">
            <v>NO</v>
          </cell>
          <cell r="V81">
            <v>7712028174</v>
          </cell>
        </row>
        <row r="82">
          <cell r="M82">
            <v>1925276</v>
          </cell>
          <cell r="N82" t="str">
            <v>JORGE LUIS RIVAS TELLEZ</v>
          </cell>
          <cell r="O82" t="str">
            <v>(OXXO) ENTRENADOR PRACTICO</v>
          </cell>
          <cell r="P82" t="str">
            <v>36PKR</v>
          </cell>
          <cell r="Q82" t="str">
            <v xml:space="preserve">Ramirez Morales Geovanni </v>
          </cell>
          <cell r="R82" t="str">
            <v>geovanni.ramirez@oxxo.com</v>
          </cell>
          <cell r="S82" t="str">
            <v>NO</v>
          </cell>
          <cell r="V82">
            <v>7711291011</v>
          </cell>
        </row>
        <row r="83">
          <cell r="M83">
            <v>1929006</v>
          </cell>
          <cell r="N83" t="str">
            <v>Juan Antonio Hernandez Sampayo</v>
          </cell>
          <cell r="O83" t="str">
            <v>(OXXO) ASESOR TIENDA</v>
          </cell>
          <cell r="P83" t="str">
            <v>32KAP</v>
          </cell>
          <cell r="Q83" t="str">
            <v xml:space="preserve">Ramirez Morales Geovanni </v>
          </cell>
          <cell r="R83" t="str">
            <v>geovanni.ramirez@oxxo.com</v>
          </cell>
          <cell r="S83" t="str">
            <v>NO</v>
          </cell>
          <cell r="V83">
            <v>7711302544</v>
          </cell>
        </row>
        <row r="84">
          <cell r="M84">
            <v>3321072</v>
          </cell>
          <cell r="N84" t="str">
            <v>Enrique Garcia Reyes</v>
          </cell>
          <cell r="O84" t="str">
            <v>(OXXO) ASESOR TIENDA</v>
          </cell>
          <cell r="P84" t="str">
            <v>32KAP</v>
          </cell>
          <cell r="Q84" t="str">
            <v xml:space="preserve">Ramirez Morales Geovanni </v>
          </cell>
          <cell r="R84" t="str">
            <v>geovanni.ramirez@oxxo.com</v>
          </cell>
          <cell r="S84" t="str">
            <v>NO</v>
          </cell>
          <cell r="V84">
            <v>7711326141</v>
          </cell>
        </row>
        <row r="85">
          <cell r="M85">
            <v>1319620</v>
          </cell>
          <cell r="N85" t="str">
            <v>Edgar Godinez Martinez</v>
          </cell>
          <cell r="O85" t="str">
            <v>(OXXO) GERENTE OPERACIONES</v>
          </cell>
          <cell r="P85" t="str">
            <v>32KAP</v>
          </cell>
          <cell r="Q85" t="str">
            <v xml:space="preserve">Ramirez Morales Geovanni </v>
          </cell>
          <cell r="R85" t="str">
            <v>geovanni.ramirez@oxxo.com</v>
          </cell>
          <cell r="S85" t="str">
            <v>NO</v>
          </cell>
          <cell r="V85">
            <v>7712409685</v>
          </cell>
        </row>
        <row r="86">
          <cell r="M86">
            <v>3574971</v>
          </cell>
          <cell r="N86" t="str">
            <v>Maria del Carmen Gonzalez Garcia</v>
          </cell>
          <cell r="O86" t="str">
            <v>(OXXO) COORDINADOR MERCADEO</v>
          </cell>
          <cell r="P86" t="str">
            <v>39MKP</v>
          </cell>
          <cell r="Q86" t="str">
            <v xml:space="preserve">Ramirez Morales Geovanni </v>
          </cell>
          <cell r="R86" t="str">
            <v>geovanni.ramirez@oxxo.com</v>
          </cell>
          <cell r="S86" t="str">
            <v>NO</v>
          </cell>
          <cell r="V86">
            <v>7711896812</v>
          </cell>
        </row>
        <row r="87">
          <cell r="M87">
            <v>3574934</v>
          </cell>
          <cell r="N87" t="str">
            <v>Axel Antonio Dominguez Hernandez</v>
          </cell>
          <cell r="O87" t="str">
            <v>(OXXO) ENCARGADO PROTECCION PATRIMONIAL</v>
          </cell>
          <cell r="P87" t="str">
            <v>32KAP</v>
          </cell>
          <cell r="Q87" t="str">
            <v xml:space="preserve">Ramirez Morales Geovanni </v>
          </cell>
          <cell r="R87" t="str">
            <v>geovanni.ramirez@oxxo.com</v>
          </cell>
          <cell r="S87" t="str">
            <v>NO</v>
          </cell>
          <cell r="V87">
            <v>7712205326</v>
          </cell>
        </row>
        <row r="88">
          <cell r="M88">
            <v>3465654</v>
          </cell>
          <cell r="N88" t="str">
            <v>Beatriz Guerrero Cruz</v>
          </cell>
          <cell r="O88" t="str">
            <v>(OXXO) ASESOR TIENDA</v>
          </cell>
          <cell r="P88" t="str">
            <v>32KAP</v>
          </cell>
          <cell r="Q88" t="str">
            <v xml:space="preserve">Ramirez Morales Geovanni </v>
          </cell>
          <cell r="R88" t="str">
            <v>geovanni.ramirez@oxxo.com</v>
          </cell>
          <cell r="S88" t="str">
            <v>NO</v>
          </cell>
          <cell r="V88">
            <v>7711397302</v>
          </cell>
        </row>
        <row r="89">
          <cell r="M89">
            <v>3242982</v>
          </cell>
          <cell r="N89" t="str">
            <v>Sergio Arriaga Martinez</v>
          </cell>
          <cell r="O89" t="str">
            <v>(OXXO) ASESOR TI</v>
          </cell>
          <cell r="P89" t="str">
            <v>32KAP</v>
          </cell>
          <cell r="Q89" t="str">
            <v xml:space="preserve">Ramirez Morales Geovanni </v>
          </cell>
          <cell r="R89" t="str">
            <v>geovanni.ramirez@oxxo.com</v>
          </cell>
          <cell r="S89" t="str">
            <v>NO</v>
          </cell>
          <cell r="V89">
            <v>7712669629</v>
          </cell>
        </row>
        <row r="90">
          <cell r="M90">
            <v>1834975</v>
          </cell>
          <cell r="N90" t="str">
            <v>Cinthia Castillo Cervantes</v>
          </cell>
          <cell r="O90" t="str">
            <v>(OXXO) ENCARGADO EJECUCION INFRAESTRUCTURA</v>
          </cell>
          <cell r="P90" t="str">
            <v>37EXY</v>
          </cell>
          <cell r="Q90" t="str">
            <v xml:space="preserve">Ramirez Morales Geovanni </v>
          </cell>
          <cell r="R90" t="str">
            <v>geovanni.ramirez@oxxo.com</v>
          </cell>
          <cell r="S90" t="str">
            <v>NO</v>
          </cell>
          <cell r="V90">
            <v>7712025445</v>
          </cell>
        </row>
        <row r="91">
          <cell r="N91" t="str">
            <v>Jose Luis Leal Palacios</v>
          </cell>
          <cell r="O91" t="str">
            <v>(OXXO) ENCARGADO INMOBILIARIA Y NEGOCIACION RENTAS</v>
          </cell>
          <cell r="P91" t="str">
            <v>37EXY</v>
          </cell>
          <cell r="Q91" t="str">
            <v xml:space="preserve">Ramirez Morales Geovanni </v>
          </cell>
          <cell r="R91" t="str">
            <v>geovanni.ramirez@oxxo.com</v>
          </cell>
          <cell r="S91" t="str">
            <v>NO</v>
          </cell>
          <cell r="V91">
            <v>7712025419</v>
          </cell>
        </row>
        <row r="92">
          <cell r="M92">
            <v>3831312</v>
          </cell>
          <cell r="N92" t="str">
            <v>Nadia Karina Santiago Ramirez</v>
          </cell>
          <cell r="O92" t="str">
            <v>(OXXO) ENCARGADO SEGUIMIENTO ABASTO</v>
          </cell>
          <cell r="P92" t="str">
            <v>39MKP</v>
          </cell>
          <cell r="Q92" t="str">
            <v xml:space="preserve">Ramirez Morales Geovanni </v>
          </cell>
          <cell r="R92" t="str">
            <v>geovanni.ramirez@oxxo.com</v>
          </cell>
          <cell r="S92" t="str">
            <v>NO</v>
          </cell>
          <cell r="V92">
            <v>7714031828</v>
          </cell>
        </row>
        <row r="93">
          <cell r="M93">
            <v>1695370</v>
          </cell>
          <cell r="N93" t="str">
            <v>Javier Hernandez Jimenez</v>
          </cell>
          <cell r="O93" t="str">
            <v>(OXXO) ASESOR TIENDA</v>
          </cell>
          <cell r="P93" t="str">
            <v>32KAP</v>
          </cell>
          <cell r="Q93" t="str">
            <v xml:space="preserve">Ramirez Morales Geovanni </v>
          </cell>
          <cell r="R93" t="str">
            <v>geovanni.ramirez@oxxo.com</v>
          </cell>
          <cell r="S93" t="str">
            <v>NO</v>
          </cell>
          <cell r="V93">
            <v>7712669608</v>
          </cell>
        </row>
        <row r="94">
          <cell r="M94">
            <v>1566601</v>
          </cell>
          <cell r="N94" t="str">
            <v>Yarazeth Romero Rendon</v>
          </cell>
          <cell r="O94" t="str">
            <v>(OXXO) ASESOR TI</v>
          </cell>
          <cell r="P94" t="str">
            <v>32KAP</v>
          </cell>
          <cell r="Q94" t="str">
            <v xml:space="preserve">Ramirez Morales Geovanni </v>
          </cell>
          <cell r="R94" t="str">
            <v>geovanni.ramirez@oxxo.com</v>
          </cell>
          <cell r="S94" t="str">
            <v>NO</v>
          </cell>
          <cell r="V94">
            <v>7716848690</v>
          </cell>
        </row>
        <row r="95">
          <cell r="M95">
            <v>3752397</v>
          </cell>
          <cell r="N95" t="str">
            <v>Nancy Nayeli Benitez Gaspar</v>
          </cell>
          <cell r="O95" t="str">
            <v>(OXXO) ASISTENTE GERENCIA</v>
          </cell>
          <cell r="P95" t="str">
            <v>32KAP</v>
          </cell>
          <cell r="Q95" t="str">
            <v xml:space="preserve">Ramirez Morales Geovanni </v>
          </cell>
          <cell r="R95" t="str">
            <v>geovanni.ramirez@oxxo.com</v>
          </cell>
          <cell r="S95" t="str">
            <v>NO</v>
          </cell>
          <cell r="V95">
            <v>7712193793</v>
          </cell>
        </row>
        <row r="96">
          <cell r="N96" t="str">
            <v>SUSPENDER</v>
          </cell>
          <cell r="O96" t="str">
            <v>(OXXO) ASESOR TIENDA</v>
          </cell>
          <cell r="P96" t="str">
            <v>32KAP</v>
          </cell>
          <cell r="Q96" t="str">
            <v xml:space="preserve">Ramirez Morales Geovanni </v>
          </cell>
          <cell r="R96" t="str">
            <v>geovanni.ramirez@oxxo.com</v>
          </cell>
          <cell r="S96" t="str">
            <v>SI</v>
          </cell>
          <cell r="T96">
            <v>44441</v>
          </cell>
          <cell r="U96">
            <v>7</v>
          </cell>
          <cell r="V96">
            <v>7713341148</v>
          </cell>
        </row>
        <row r="97">
          <cell r="M97">
            <v>3103570</v>
          </cell>
          <cell r="N97" t="str">
            <v>Izamar Maldonado Barraza</v>
          </cell>
          <cell r="O97" t="str">
            <v>(OXXO) ENCARGADO RETENCION</v>
          </cell>
          <cell r="P97" t="str">
            <v>36PKR</v>
          </cell>
          <cell r="Q97" t="str">
            <v xml:space="preserve">Ramirez Morales Geovanni </v>
          </cell>
          <cell r="R97" t="str">
            <v>geovanni.ramirez@oxxo.com</v>
          </cell>
          <cell r="S97" t="str">
            <v>NO</v>
          </cell>
          <cell r="V97">
            <v>7712408564</v>
          </cell>
        </row>
        <row r="98">
          <cell r="M98">
            <v>3077215</v>
          </cell>
          <cell r="N98" t="str">
            <v>Maribel Castillo Guerrero</v>
          </cell>
          <cell r="O98" t="str">
            <v>(OXXO) ENCARGADO RETENCION</v>
          </cell>
          <cell r="P98" t="str">
            <v>36PKR</v>
          </cell>
          <cell r="Q98" t="str">
            <v xml:space="preserve">Ramirez Morales Geovanni </v>
          </cell>
          <cell r="R98" t="str">
            <v>geovanni.ramirez@oxxo.com</v>
          </cell>
          <cell r="S98" t="str">
            <v>NO</v>
          </cell>
          <cell r="V98">
            <v>7712202269</v>
          </cell>
        </row>
        <row r="99">
          <cell r="M99">
            <v>1679070</v>
          </cell>
          <cell r="N99" t="str">
            <v>Carlos Gamaliel Rodriguez Cervantes</v>
          </cell>
          <cell r="O99" t="str">
            <v>(OXXO) ENCARGADO RETENCION</v>
          </cell>
          <cell r="P99" t="str">
            <v>36PKR</v>
          </cell>
          <cell r="Q99" t="str">
            <v xml:space="preserve">Ramirez Morales Geovanni </v>
          </cell>
          <cell r="R99" t="str">
            <v>geovanni.ramirez@oxxo.com</v>
          </cell>
          <cell r="S99" t="str">
            <v>NO</v>
          </cell>
          <cell r="V99">
            <v>7712407391</v>
          </cell>
        </row>
        <row r="100">
          <cell r="N100" t="str">
            <v>VACANTE</v>
          </cell>
          <cell r="O100" t="str">
            <v>(OXXO) ENCARGADO RECLUTAMIENTO Y SELECCION TIENDAS</v>
          </cell>
          <cell r="P100" t="str">
            <v>36PKR</v>
          </cell>
          <cell r="Q100" t="str">
            <v xml:space="preserve">Ramirez Morales Geovanni </v>
          </cell>
          <cell r="R100" t="str">
            <v>geovanni.ramirez@oxxo.com</v>
          </cell>
          <cell r="S100" t="str">
            <v>NO</v>
          </cell>
          <cell r="V100">
            <v>7714036049</v>
          </cell>
        </row>
        <row r="101">
          <cell r="M101">
            <v>3643888</v>
          </cell>
          <cell r="N101" t="str">
            <v>ROSY EVELYN GONZALEZ AGUILERA</v>
          </cell>
          <cell r="O101" t="str">
            <v>(OXXO) ENCARGADO DESARROLLO HUMANO</v>
          </cell>
          <cell r="P101" t="str">
            <v>36PKR</v>
          </cell>
          <cell r="Q101" t="str">
            <v xml:space="preserve">Ramirez Morales Geovanni </v>
          </cell>
          <cell r="R101" t="str">
            <v>geovanni.ramirez@oxxo.com</v>
          </cell>
          <cell r="S101" t="str">
            <v>NO</v>
          </cell>
          <cell r="V101">
            <v>7715551827</v>
          </cell>
        </row>
        <row r="102">
          <cell r="M102">
            <v>1664351</v>
          </cell>
          <cell r="N102" t="str">
            <v>Tania Noguerola Rivera</v>
          </cell>
          <cell r="O102" t="str">
            <v>(OXXO) RESPONSABLE MERCADEO (Jefe/Gerente)</v>
          </cell>
          <cell r="P102" t="str">
            <v>39MKP</v>
          </cell>
          <cell r="Q102" t="str">
            <v xml:space="preserve">Ramirez Morales Geovanni </v>
          </cell>
          <cell r="R102" t="str">
            <v>geovanni.ramirez@oxxo.com</v>
          </cell>
          <cell r="S102" t="str">
            <v>NO</v>
          </cell>
          <cell r="V102">
            <v>7713610489</v>
          </cell>
        </row>
        <row r="103">
          <cell r="M103">
            <v>3472569</v>
          </cell>
          <cell r="N103" t="str">
            <v>Daniel Valdes Flores</v>
          </cell>
          <cell r="O103" t="str">
            <v>(OXXO) ENCARGADO PROTECCION PATRIMONIAL</v>
          </cell>
          <cell r="P103" t="str">
            <v>32KAP</v>
          </cell>
          <cell r="Q103" t="str">
            <v xml:space="preserve">Ramirez Morales Geovanni </v>
          </cell>
          <cell r="R103" t="str">
            <v>geovanni.ramirez@oxxo.com</v>
          </cell>
          <cell r="S103" t="str">
            <v>NO</v>
          </cell>
          <cell r="V103">
            <v>7717120011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DB41-C0A6-4E67-9910-666136FD6627}">
  <sheetPr filterMode="1"/>
  <dimension ref="A1:G474"/>
  <sheetViews>
    <sheetView tabSelected="1" workbookViewId="0">
      <selection activeCell="E20" sqref="E20:E447"/>
    </sheetView>
  </sheetViews>
  <sheetFormatPr baseColWidth="10" defaultRowHeight="14.5" x14ac:dyDescent="0.35"/>
  <cols>
    <col min="1" max="1" width="17.81640625" bestFit="1" customWidth="1"/>
    <col min="3" max="3" width="26.90625" bestFit="1" customWidth="1"/>
    <col min="4" max="4" width="26.81640625" bestFit="1" customWidth="1"/>
    <col min="5" max="5" width="25.81640625" bestFit="1" customWidth="1"/>
    <col min="7" max="7" width="22.6328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563</v>
      </c>
    </row>
    <row r="2" spans="1:7" hidden="1" x14ac:dyDescent="0.35">
      <c r="A2" s="3" t="s">
        <v>6</v>
      </c>
      <c r="B2" s="4">
        <v>1845090</v>
      </c>
      <c r="C2" s="3" t="s">
        <v>7</v>
      </c>
      <c r="D2" s="5" t="s">
        <v>8</v>
      </c>
      <c r="E2" t="str">
        <f>VLOOKUP(D2,[1]HERRAMIENTAS!B:D,3,0)</f>
        <v>Laptop, Celular</v>
      </c>
      <c r="F2">
        <f>VLOOKUP(B2,'[2]lineas telefonicas '!$A$1:$D$65536,4,0)</f>
        <v>5539965098</v>
      </c>
      <c r="G2">
        <f>VLOOKUP(B2,'[3]Listado para asignación'!$H:$BJ,55,0)</f>
        <v>0</v>
      </c>
    </row>
    <row r="3" spans="1:7" hidden="1" x14ac:dyDescent="0.35">
      <c r="A3" s="3" t="s">
        <v>9</v>
      </c>
      <c r="B3" s="4">
        <v>3659742</v>
      </c>
      <c r="C3" s="3" t="s">
        <v>10</v>
      </c>
      <c r="D3" s="5"/>
      <c r="E3" t="e">
        <f>VLOOKUP(D3,[1]HERRAMIENTAS!B:D,3,0)</f>
        <v>#N/A</v>
      </c>
      <c r="F3">
        <f>VLOOKUP(B3,[4]Hoja1!$AH:$AO,8,0)</f>
        <v>5528985194</v>
      </c>
      <c r="G3">
        <f>VLOOKUP(B3,'[3]Listado para asignación'!$H:$BJ,55,0)</f>
        <v>0</v>
      </c>
    </row>
    <row r="4" spans="1:7" hidden="1" x14ac:dyDescent="0.35">
      <c r="A4" s="3" t="s">
        <v>11</v>
      </c>
      <c r="B4" s="4">
        <v>1834646</v>
      </c>
      <c r="C4" s="3" t="s">
        <v>12</v>
      </c>
      <c r="D4" s="5" t="s">
        <v>13</v>
      </c>
      <c r="E4" t="str">
        <f>VLOOKUP(D4,[1]HERRAMIENTAS!B:D,3,0)</f>
        <v>Laptop, Auto utilitario, Celular</v>
      </c>
      <c r="F4">
        <f>VLOOKUP(B4,[5]Hoja1!$M:$V,10,0)</f>
        <v>7712408747</v>
      </c>
      <c r="G4" t="str">
        <f>VLOOKUP(B4,'[3]Listado para asignación'!$H:$BJ,55,0)</f>
        <v>Oxxo Zumpango</v>
      </c>
    </row>
    <row r="5" spans="1:7" hidden="1" x14ac:dyDescent="0.35">
      <c r="A5" s="3" t="s">
        <v>9</v>
      </c>
      <c r="B5" s="4">
        <v>1624873</v>
      </c>
      <c r="C5" s="3" t="s">
        <v>14</v>
      </c>
      <c r="D5" s="5" t="s">
        <v>15</v>
      </c>
      <c r="E5" t="str">
        <f>VLOOKUP(D5,[1]HERRAMIENTAS!B:D,3,0)</f>
        <v>Laptop, Celular</v>
      </c>
      <c r="F5">
        <f>VLOOKUP(B5,[4]Hoja1!$AH:$AO,8,0)</f>
        <v>5526530304</v>
      </c>
      <c r="G5" t="str">
        <f>VLOOKUP(B5,'[3]Listado para asignación'!$H:$BJ,55,0)</f>
        <v>Oxxo Region Centro Norte</v>
      </c>
    </row>
    <row r="6" spans="1:7" hidden="1" x14ac:dyDescent="0.35">
      <c r="A6" s="3" t="s">
        <v>16</v>
      </c>
      <c r="B6" s="4">
        <v>1586891</v>
      </c>
      <c r="C6" s="3" t="s">
        <v>17</v>
      </c>
      <c r="D6" s="5" t="s">
        <v>18</v>
      </c>
      <c r="E6" t="str">
        <f>VLOOKUP(D6,[1]HERRAMIENTAS!B:D,3,0)</f>
        <v>Laptop</v>
      </c>
      <c r="F6" t="e">
        <f>VLOOKUP(B6,'[2]lineas telefonicas '!$A$1:$D$65536,4,0)</f>
        <v>#N/A</v>
      </c>
      <c r="G6" t="str">
        <f>VLOOKUP(B6,'[3]Listado para asignación'!$H:$BJ,55,0)</f>
        <v>Oxxo Region Centro Norte</v>
      </c>
    </row>
    <row r="7" spans="1:7" hidden="1" x14ac:dyDescent="0.35">
      <c r="A7" s="3" t="s">
        <v>11</v>
      </c>
      <c r="B7" s="4">
        <v>1566601</v>
      </c>
      <c r="C7" s="3" t="s">
        <v>19</v>
      </c>
      <c r="D7" s="5" t="s">
        <v>20</v>
      </c>
      <c r="E7" t="str">
        <f>VLOOKUP(D7,[1]HERRAMIENTAS!B:D,3,0)</f>
        <v>Laptop, Auto utilitario, Celular</v>
      </c>
      <c r="F7">
        <f>VLOOKUP(B7,[5]Hoja1!$M:$V,10,0)</f>
        <v>7716848690</v>
      </c>
      <c r="G7" t="str">
        <f>VLOOKUP(B7,'[3]Listado para asignación'!$H:$BJ,55,0)</f>
        <v>Oxxo Pachuca</v>
      </c>
    </row>
    <row r="8" spans="1:7" hidden="1" x14ac:dyDescent="0.35">
      <c r="A8" s="3" t="s">
        <v>11</v>
      </c>
      <c r="B8" s="4">
        <v>1559650</v>
      </c>
      <c r="C8" s="3" t="s">
        <v>21</v>
      </c>
      <c r="D8" s="5" t="s">
        <v>22</v>
      </c>
      <c r="E8" t="str">
        <f>VLOOKUP(D8,[1]HERRAMIENTAS!B:D,3,0)</f>
        <v>Laptop, Auto utilitario, Celular</v>
      </c>
      <c r="F8">
        <f>VLOOKUP(B8,[5]Hoja1!$M:$V,10,0)</f>
        <v>7714031003</v>
      </c>
      <c r="G8" t="str">
        <f>VLOOKUP(B8,'[3]Listado para asignación'!$H:$BJ,55,0)</f>
        <v>Oxxo Zumpango</v>
      </c>
    </row>
    <row r="9" spans="1:7" hidden="1" x14ac:dyDescent="0.35">
      <c r="A9" s="3" t="s">
        <v>11</v>
      </c>
      <c r="B9" s="4">
        <v>3337805</v>
      </c>
      <c r="C9" s="3" t="s">
        <v>23</v>
      </c>
      <c r="D9" s="5" t="s">
        <v>24</v>
      </c>
      <c r="E9" t="str">
        <f>VLOOKUP(D9,[1]HERRAMIENTAS!B:D,3,0)</f>
        <v>Laptop, Celular</v>
      </c>
      <c r="F9">
        <f>VLOOKUP(B9,[5]Hoja1!$M:$V,10,0)</f>
        <v>7711438799</v>
      </c>
      <c r="G9" t="str">
        <f>VLOOKUP(B9,'[3]Listado para asignación'!$H:$BJ,55,0)</f>
        <v>Oxxo Region Centro Norte</v>
      </c>
    </row>
    <row r="10" spans="1:7" hidden="1" x14ac:dyDescent="0.35">
      <c r="A10" s="3" t="s">
        <v>9</v>
      </c>
      <c r="B10" s="4">
        <v>3073950</v>
      </c>
      <c r="C10" s="3" t="s">
        <v>25</v>
      </c>
      <c r="D10" s="5" t="s">
        <v>13</v>
      </c>
      <c r="E10" t="str">
        <f>VLOOKUP(D10,[1]HERRAMIENTAS!B:D,3,0)</f>
        <v>Laptop, Auto utilitario, Celular</v>
      </c>
      <c r="F10">
        <f>VLOOKUP(B10,[4]Hoja1!$AH:$AO,8,0)</f>
        <v>5536450605</v>
      </c>
      <c r="G10" t="str">
        <f>VLOOKUP(B10,'[3]Listado para asignación'!$H:$BJ,55,0)</f>
        <v>Oxxo Tecamac</v>
      </c>
    </row>
    <row r="11" spans="1:7" hidden="1" x14ac:dyDescent="0.35">
      <c r="A11" s="3" t="s">
        <v>6</v>
      </c>
      <c r="B11" s="4">
        <v>491307</v>
      </c>
      <c r="C11" s="3" t="s">
        <v>26</v>
      </c>
      <c r="D11" s="5" t="s">
        <v>27</v>
      </c>
      <c r="E11" t="str">
        <f>VLOOKUP(D11,[1]HERRAMIENTAS!B:D,3,0)</f>
        <v>Laptop, Auto utilitario, Celular</v>
      </c>
      <c r="F11">
        <f>VLOOKUP(B11,'[2]lineas telefonicas '!$A$1:$D$65536,4,0)</f>
        <v>5529554242</v>
      </c>
      <c r="G11" t="str">
        <f>VLOOKUP(B11,'[3]Listado para asignación'!$H:$BJ,55,0)</f>
        <v>Oxxo Gustavo A Madero</v>
      </c>
    </row>
    <row r="12" spans="1:7" hidden="1" x14ac:dyDescent="0.35">
      <c r="A12" s="3" t="s">
        <v>9</v>
      </c>
      <c r="B12" s="4">
        <v>3338834</v>
      </c>
      <c r="C12" s="3" t="s">
        <v>28</v>
      </c>
      <c r="D12" s="5" t="s">
        <v>29</v>
      </c>
      <c r="E12" t="str">
        <f>VLOOKUP(D12,[1]HERRAMIENTAS!B:D,3,0)</f>
        <v>Laptop, Auto utilitario, Celular</v>
      </c>
      <c r="F12">
        <f>VLOOKUP(B12,[4]Hoja1!$AH:$AO,8,0)</f>
        <v>5572049102</v>
      </c>
      <c r="G12">
        <f>VLOOKUP(B12,'[3]Listado para asignación'!$H:$BJ,55,0)</f>
        <v>0</v>
      </c>
    </row>
    <row r="13" spans="1:7" hidden="1" x14ac:dyDescent="0.35">
      <c r="A13" s="3" t="s">
        <v>9</v>
      </c>
      <c r="B13" s="4">
        <v>3331140</v>
      </c>
      <c r="C13" s="3" t="s">
        <v>30</v>
      </c>
      <c r="D13" s="5" t="s">
        <v>31</v>
      </c>
      <c r="E13" t="str">
        <f>VLOOKUP(D13,[1]HERRAMIENTAS!B:D,3,0)</f>
        <v>Laptop, Auto utilitario, Celular</v>
      </c>
      <c r="F13">
        <f>VLOOKUP(B13,[4]Hoja1!$AH:$AO,8,0)</f>
        <v>5540883213</v>
      </c>
      <c r="G13" t="str">
        <f>VLOOKUP(B13,'[3]Listado para asignación'!$H:$BJ,55,0)</f>
        <v>Oxxo Gustavo A Madero</v>
      </c>
    </row>
    <row r="14" spans="1:7" hidden="1" x14ac:dyDescent="0.35">
      <c r="A14" s="3" t="s">
        <v>32</v>
      </c>
      <c r="B14" s="4">
        <v>1494146</v>
      </c>
      <c r="C14" s="3" t="s">
        <v>33</v>
      </c>
      <c r="D14" s="5" t="s">
        <v>34</v>
      </c>
      <c r="E14" t="str">
        <f>VLOOKUP(D14,[1]HERRAMIENTAS!B:D,3,0)</f>
        <v>Laptop, Auto utilitario, Celular</v>
      </c>
      <c r="F14" t="s">
        <v>35</v>
      </c>
      <c r="G14" t="str">
        <f>VLOOKUP(B14,'[3]Listado para asignación'!$H:$BJ,55,0)</f>
        <v>Oxxo Naucalpan</v>
      </c>
    </row>
    <row r="15" spans="1:7" hidden="1" x14ac:dyDescent="0.35">
      <c r="A15" s="3" t="s">
        <v>9</v>
      </c>
      <c r="B15" s="4">
        <v>1928766</v>
      </c>
      <c r="C15" s="3" t="s">
        <v>36</v>
      </c>
      <c r="D15" s="5" t="s">
        <v>31</v>
      </c>
      <c r="E15" t="str">
        <f>VLOOKUP(D15,[1]HERRAMIENTAS!B:D,3,0)</f>
        <v>Laptop, Auto utilitario, Celular</v>
      </c>
      <c r="F15">
        <f>VLOOKUP(B15,[4]Hoja1!$AH:$AO,8,0)</f>
        <v>5512245312</v>
      </c>
      <c r="G15" t="str">
        <f>VLOOKUP(B15,'[3]Listado para asignación'!$H:$BJ,55,0)</f>
        <v>Oxxo Izcalli</v>
      </c>
    </row>
    <row r="16" spans="1:7" hidden="1" x14ac:dyDescent="0.35">
      <c r="A16" s="3" t="s">
        <v>6</v>
      </c>
      <c r="B16" s="4">
        <v>1516452</v>
      </c>
      <c r="C16" s="3" t="s">
        <v>37</v>
      </c>
      <c r="D16" s="5" t="s">
        <v>22</v>
      </c>
      <c r="E16" t="str">
        <f>VLOOKUP(D16,[1]HERRAMIENTAS!B:D,3,0)</f>
        <v>Laptop, Auto utilitario, Celular</v>
      </c>
      <c r="F16">
        <f>VLOOKUP(B16,'[2]lineas telefonicas '!$A$1:$D$65536,4,0)</f>
        <v>5548842245</v>
      </c>
      <c r="G16" t="str">
        <f>VLOOKUP(B16,'[3]Listado para asignación'!$H:$BJ,55,0)</f>
        <v>Oxxo Izcalli</v>
      </c>
    </row>
    <row r="17" spans="1:7" hidden="1" x14ac:dyDescent="0.35">
      <c r="A17" s="3" t="s">
        <v>11</v>
      </c>
      <c r="B17" s="4">
        <v>3718727</v>
      </c>
      <c r="C17" s="3" t="s">
        <v>38</v>
      </c>
      <c r="D17" s="5" t="s">
        <v>39</v>
      </c>
      <c r="E17" t="str">
        <f>VLOOKUP(D17,[1]HERRAMIENTAS!B:D,3,0)</f>
        <v>Laptop</v>
      </c>
      <c r="F17" t="e">
        <f>VLOOKUP(B17,'[2]lineas telefonicas '!$A$1:$D$65536,4,0)</f>
        <v>#N/A</v>
      </c>
      <c r="G17" t="str">
        <f>VLOOKUP(B17,'[3]Listado para asignación'!$H:$BJ,55,0)</f>
        <v>Oxxo Region Centro Norte</v>
      </c>
    </row>
    <row r="18" spans="1:7" hidden="1" x14ac:dyDescent="0.35">
      <c r="A18" s="3" t="s">
        <v>6</v>
      </c>
      <c r="B18" s="4">
        <v>1607912</v>
      </c>
      <c r="C18" s="3" t="s">
        <v>40</v>
      </c>
      <c r="D18" s="5" t="s">
        <v>13</v>
      </c>
      <c r="E18" t="str">
        <f>VLOOKUP(D18,[1]HERRAMIENTAS!B:D,3,0)</f>
        <v>Laptop, Auto utilitario, Celular</v>
      </c>
      <c r="F18">
        <f>VLOOKUP(B18,'[2]lineas telefonicas '!$A$1:$D$65536,4,0)</f>
        <v>5554045863</v>
      </c>
      <c r="G18" t="str">
        <f>VLOOKUP(B18,'[3]Listado para asignación'!$H:$BJ,55,0)</f>
        <v>Oxxo Izcalli</v>
      </c>
    </row>
    <row r="19" spans="1:7" hidden="1" x14ac:dyDescent="0.35">
      <c r="A19" s="3" t="s">
        <v>11</v>
      </c>
      <c r="B19" s="4">
        <v>3417209</v>
      </c>
      <c r="C19" s="3" t="s">
        <v>41</v>
      </c>
      <c r="D19" s="5" t="s">
        <v>42</v>
      </c>
      <c r="E19" t="str">
        <f>VLOOKUP(D19,[1]HERRAMIENTAS!B:D,3,0)</f>
        <v>Desktop por región</v>
      </c>
      <c r="F19" t="e">
        <f>VLOOKUP(B19,'[2]lineas telefonicas '!$A$1:$D$65536,4,0)</f>
        <v>#N/A</v>
      </c>
      <c r="G19" t="str">
        <f>VLOOKUP(B19,'[3]Listado para asignación'!$H:$BJ,55,0)</f>
        <v>Oxxo Region Centro Norte</v>
      </c>
    </row>
    <row r="20" spans="1:7" x14ac:dyDescent="0.35">
      <c r="A20" s="3" t="s">
        <v>11</v>
      </c>
      <c r="B20" s="4">
        <v>5120039</v>
      </c>
      <c r="C20" s="3" t="s">
        <v>43</v>
      </c>
      <c r="D20" s="5" t="s">
        <v>44</v>
      </c>
      <c r="E20" t="str">
        <f>VLOOKUP(D20,[1]HERRAMIENTAS!B:D,3,0)</f>
        <v>Laptop, Auto utilitario, Celular</v>
      </c>
      <c r="F20" t="e">
        <f>VLOOKUP(B20,'[2]lineas telefonicas '!$A$1:$D$65536,4,0)</f>
        <v>#N/A</v>
      </c>
      <c r="G20" t="str">
        <f>VLOOKUP(B20,'[3]Listado para asignación'!$H:$BJ,55,0)</f>
        <v>Oxxo Zumpango</v>
      </c>
    </row>
    <row r="21" spans="1:7" x14ac:dyDescent="0.35">
      <c r="A21" s="3"/>
      <c r="B21" s="4"/>
      <c r="C21" s="3" t="s">
        <v>45</v>
      </c>
      <c r="D21" s="5" t="s">
        <v>46</v>
      </c>
      <c r="E21" t="str">
        <f>VLOOKUP(D21,[1]HERRAMIENTAS!B:D,3,0)</f>
        <v>Laptop, Auto utilitario, Celular</v>
      </c>
      <c r="F21" t="e">
        <f>VLOOKUP(B21,'[2]lineas telefonicas '!$A$1:$D$65536,4,0)</f>
        <v>#N/A</v>
      </c>
      <c r="G21" t="e">
        <f>VLOOKUP(B21,'[3]Listado para asignación'!$H:$BJ,55,0)</f>
        <v>#N/A</v>
      </c>
    </row>
    <row r="22" spans="1:7" x14ac:dyDescent="0.35">
      <c r="A22" s="3"/>
      <c r="B22" s="4"/>
      <c r="C22" s="3" t="s">
        <v>45</v>
      </c>
      <c r="D22" s="5" t="s">
        <v>22</v>
      </c>
      <c r="E22" t="str">
        <f>VLOOKUP(D22,[1]HERRAMIENTAS!B:D,3,0)</f>
        <v>Laptop, Auto utilitario, Celular</v>
      </c>
      <c r="F22" t="e">
        <f>VLOOKUP(B22,'[2]lineas telefonicas '!$A$1:$D$65536,4,0)</f>
        <v>#N/A</v>
      </c>
      <c r="G22" t="e">
        <f>VLOOKUP(B22,'[3]Listado para asignación'!$H:$BJ,55,0)</f>
        <v>#N/A</v>
      </c>
    </row>
    <row r="23" spans="1:7" x14ac:dyDescent="0.35">
      <c r="A23" s="3"/>
      <c r="B23" s="4"/>
      <c r="C23" s="3" t="s">
        <v>45</v>
      </c>
      <c r="D23" s="5" t="s">
        <v>22</v>
      </c>
      <c r="E23" t="str">
        <f>VLOOKUP(D23,[1]HERRAMIENTAS!B:D,3,0)</f>
        <v>Laptop, Auto utilitario, Celular</v>
      </c>
      <c r="F23" t="e">
        <f>VLOOKUP(B23,'[2]lineas telefonicas '!$A$1:$D$65536,4,0)</f>
        <v>#N/A</v>
      </c>
      <c r="G23" t="e">
        <f>VLOOKUP(B23,'[3]Listado para asignación'!$H:$BJ,55,0)</f>
        <v>#N/A</v>
      </c>
    </row>
    <row r="24" spans="1:7" x14ac:dyDescent="0.35">
      <c r="A24" s="3"/>
      <c r="B24" s="4"/>
      <c r="C24" s="3" t="s">
        <v>45</v>
      </c>
      <c r="D24" s="5" t="s">
        <v>27</v>
      </c>
      <c r="E24" t="str">
        <f>VLOOKUP(D24,[1]HERRAMIENTAS!B:D,3,0)</f>
        <v>Laptop, Auto utilitario, Celular</v>
      </c>
      <c r="F24" t="e">
        <f>VLOOKUP(B24,'[2]lineas telefonicas '!$A$1:$D$65536,4,0)</f>
        <v>#N/A</v>
      </c>
      <c r="G24" t="e">
        <f>VLOOKUP(B24,'[3]Listado para asignación'!$H:$BJ,55,0)</f>
        <v>#N/A</v>
      </c>
    </row>
    <row r="25" spans="1:7" x14ac:dyDescent="0.35">
      <c r="A25" s="3"/>
      <c r="B25" s="4"/>
      <c r="C25" s="3" t="s">
        <v>45</v>
      </c>
      <c r="D25" s="5" t="s">
        <v>27</v>
      </c>
      <c r="E25" t="str">
        <f>VLOOKUP(D25,[1]HERRAMIENTAS!B:D,3,0)</f>
        <v>Laptop, Auto utilitario, Celular</v>
      </c>
      <c r="F25" t="e">
        <f>VLOOKUP(B25,'[2]lineas telefonicas '!$A$1:$D$65536,4,0)</f>
        <v>#N/A</v>
      </c>
      <c r="G25" t="e">
        <f>VLOOKUP(B25,'[3]Listado para asignación'!$H:$BJ,55,0)</f>
        <v>#N/A</v>
      </c>
    </row>
    <row r="26" spans="1:7" x14ac:dyDescent="0.35">
      <c r="A26" s="3"/>
      <c r="B26" s="4"/>
      <c r="C26" s="3" t="s">
        <v>45</v>
      </c>
      <c r="D26" s="5" t="s">
        <v>27</v>
      </c>
      <c r="E26" t="str">
        <f>VLOOKUP(D26,[1]HERRAMIENTAS!B:D,3,0)</f>
        <v>Laptop, Auto utilitario, Celular</v>
      </c>
      <c r="F26" t="e">
        <f>VLOOKUP(B26,'[2]lineas telefonicas '!$A$1:$D$65536,4,0)</f>
        <v>#N/A</v>
      </c>
      <c r="G26" t="e">
        <f>VLOOKUP(B26,'[3]Listado para asignación'!$H:$BJ,55,0)</f>
        <v>#N/A</v>
      </c>
    </row>
    <row r="27" spans="1:7" x14ac:dyDescent="0.35">
      <c r="A27" s="3"/>
      <c r="B27" s="4"/>
      <c r="C27" s="3" t="s">
        <v>45</v>
      </c>
      <c r="D27" s="5" t="s">
        <v>27</v>
      </c>
      <c r="E27" t="str">
        <f>VLOOKUP(D27,[1]HERRAMIENTAS!B:D,3,0)</f>
        <v>Laptop, Auto utilitario, Celular</v>
      </c>
      <c r="F27" t="e">
        <f>VLOOKUP(B27,'[2]lineas telefonicas '!$A$1:$D$65536,4,0)</f>
        <v>#N/A</v>
      </c>
      <c r="G27" t="e">
        <f>VLOOKUP(B27,'[3]Listado para asignación'!$H:$BJ,55,0)</f>
        <v>#N/A</v>
      </c>
    </row>
    <row r="28" spans="1:7" x14ac:dyDescent="0.35">
      <c r="A28" s="3"/>
      <c r="B28" s="4"/>
      <c r="C28" s="3" t="s">
        <v>45</v>
      </c>
      <c r="D28" s="5" t="s">
        <v>27</v>
      </c>
      <c r="E28" t="str">
        <f>VLOOKUP(D28,[1]HERRAMIENTAS!B:D,3,0)</f>
        <v>Laptop, Auto utilitario, Celular</v>
      </c>
      <c r="F28" t="e">
        <f>VLOOKUP(B28,'[2]lineas telefonicas '!$A$1:$D$65536,4,0)</f>
        <v>#N/A</v>
      </c>
      <c r="G28" t="e">
        <f>VLOOKUP(B28,'[3]Listado para asignación'!$H:$BJ,55,0)</f>
        <v>#N/A</v>
      </c>
    </row>
    <row r="29" spans="1:7" x14ac:dyDescent="0.35">
      <c r="A29" s="3"/>
      <c r="B29" s="4"/>
      <c r="C29" s="3" t="s">
        <v>45</v>
      </c>
      <c r="D29" s="5" t="s">
        <v>47</v>
      </c>
      <c r="E29" t="str">
        <f>VLOOKUP(D29,[1]HERRAMIENTAS!B:D,3,0)</f>
        <v>Laptop, Auto utilitario, Celular</v>
      </c>
      <c r="F29" t="e">
        <f>VLOOKUP(B29,'[2]lineas telefonicas '!$A$1:$D$65536,4,0)</f>
        <v>#N/A</v>
      </c>
      <c r="G29" t="e">
        <f>VLOOKUP(B29,'[3]Listado para asignación'!$H:$BJ,55,0)</f>
        <v>#N/A</v>
      </c>
    </row>
    <row r="30" spans="1:7" x14ac:dyDescent="0.35">
      <c r="A30" s="3" t="s">
        <v>9</v>
      </c>
      <c r="B30" s="4">
        <v>5118835</v>
      </c>
      <c r="C30" s="6" t="s">
        <v>48</v>
      </c>
      <c r="D30" s="5" t="s">
        <v>49</v>
      </c>
      <c r="E30" t="str">
        <f>VLOOKUP(D30,[1]HERRAMIENTAS!B:D,3,0)</f>
        <v>Laptop, Auto utilitario, Celular</v>
      </c>
      <c r="F30" t="e">
        <f>VLOOKUP(B30,'[2]lineas telefonicas '!$A$1:$D$65536,4,0)</f>
        <v>#N/A</v>
      </c>
      <c r="G30" t="str">
        <f>VLOOKUP(B30,'[3]Listado para asignación'!$H:$BJ,55,0)</f>
        <v>Oxxo Region Centro Norte</v>
      </c>
    </row>
    <row r="31" spans="1:7" x14ac:dyDescent="0.35">
      <c r="A31" s="3" t="s">
        <v>11</v>
      </c>
      <c r="B31" s="4">
        <v>5119168</v>
      </c>
      <c r="C31" s="3" t="s">
        <v>50</v>
      </c>
      <c r="D31" s="5" t="s">
        <v>46</v>
      </c>
      <c r="E31" t="str">
        <f>VLOOKUP(D31,[1]HERRAMIENTAS!B:D,3,0)</f>
        <v>Laptop, Auto utilitario, Celular</v>
      </c>
      <c r="F31" t="e">
        <f>VLOOKUP(B31,'[2]lineas telefonicas '!$A$1:$D$65536,4,0)</f>
        <v>#N/A</v>
      </c>
      <c r="G31" t="str">
        <f>VLOOKUP(B31,'[3]Listado para asignación'!$H:$BJ,55,0)</f>
        <v>Oxxo Zumpango</v>
      </c>
    </row>
    <row r="32" spans="1:7" x14ac:dyDescent="0.35">
      <c r="A32" s="3" t="s">
        <v>11</v>
      </c>
      <c r="B32" s="4">
        <v>5119200</v>
      </c>
      <c r="C32" s="3" t="s">
        <v>51</v>
      </c>
      <c r="D32" s="5" t="s">
        <v>46</v>
      </c>
      <c r="E32" t="str">
        <f>VLOOKUP(D32,[1]HERRAMIENTAS!B:D,3,0)</f>
        <v>Laptop, Auto utilitario, Celular</v>
      </c>
      <c r="F32" t="e">
        <f>VLOOKUP(B32,'[2]lineas telefonicas '!$A$1:$D$65536,4,0)</f>
        <v>#N/A</v>
      </c>
      <c r="G32" t="str">
        <f>VLOOKUP(B32,'[3]Listado para asignación'!$H:$BJ,55,0)</f>
        <v>Oxxo Pachuca</v>
      </c>
    </row>
    <row r="33" spans="1:7" x14ac:dyDescent="0.35">
      <c r="A33" s="3"/>
      <c r="B33" s="7"/>
      <c r="C33" s="3" t="s">
        <v>45</v>
      </c>
      <c r="D33" s="5" t="s">
        <v>22</v>
      </c>
      <c r="E33" t="str">
        <f>VLOOKUP(D33,[1]HERRAMIENTAS!B:D,3,0)</f>
        <v>Laptop, Auto utilitario, Celular</v>
      </c>
      <c r="F33" t="e">
        <f>VLOOKUP(B33,'[2]lineas telefonicas '!$A$1:$D$65536,4,0)</f>
        <v>#N/A</v>
      </c>
      <c r="G33" t="e">
        <f>VLOOKUP(B33,'[3]Listado para asignación'!$H:$BJ,55,0)</f>
        <v>#N/A</v>
      </c>
    </row>
    <row r="34" spans="1:7" hidden="1" x14ac:dyDescent="0.35">
      <c r="A34" s="3" t="s">
        <v>11</v>
      </c>
      <c r="B34" s="4">
        <v>1699413</v>
      </c>
      <c r="C34" s="3" t="s">
        <v>52</v>
      </c>
      <c r="D34" s="5" t="s">
        <v>22</v>
      </c>
      <c r="E34" t="str">
        <f>VLOOKUP(D34,[1]HERRAMIENTAS!B:D,3,0)</f>
        <v>Laptop, Auto utilitario, Celular</v>
      </c>
      <c r="F34">
        <f>VLOOKUP(B34,[5]Hoja1!$M:$V,10,0)</f>
        <v>7712667599</v>
      </c>
      <c r="G34" t="str">
        <f>VLOOKUP(B34,'[3]Listado para asignación'!$H:$BJ,55,0)</f>
        <v>Oxxo Pachuca</v>
      </c>
    </row>
    <row r="35" spans="1:7" x14ac:dyDescent="0.35">
      <c r="A35" s="3" t="s">
        <v>9</v>
      </c>
      <c r="B35" s="4">
        <v>5064364</v>
      </c>
      <c r="C35" s="6" t="s">
        <v>53</v>
      </c>
      <c r="D35" s="5" t="s">
        <v>29</v>
      </c>
      <c r="E35" t="str">
        <f>VLOOKUP(D35,[1]HERRAMIENTAS!B:D,3,0)</f>
        <v>Laptop, Auto utilitario, Celular</v>
      </c>
      <c r="F35" t="e">
        <f>VLOOKUP(B35,'[2]lineas telefonicas '!$A$1:$D$65536,4,0)</f>
        <v>#N/A</v>
      </c>
      <c r="G35" t="str">
        <f>VLOOKUP(B35,'[3]Listado para asignación'!$H:$BJ,55,0)</f>
        <v>Oxxo Gustavo A Madero</v>
      </c>
    </row>
    <row r="36" spans="1:7" hidden="1" x14ac:dyDescent="0.35">
      <c r="A36" s="3" t="s">
        <v>9</v>
      </c>
      <c r="B36" s="4">
        <v>1772566</v>
      </c>
      <c r="C36" s="3" t="s">
        <v>54</v>
      </c>
      <c r="D36" s="5" t="s">
        <v>55</v>
      </c>
      <c r="E36" t="str">
        <f>VLOOKUP(D36,[1]HERRAMIENTAS!B:D,3,0)</f>
        <v>Laptop</v>
      </c>
      <c r="F36">
        <f>VLOOKUP(B36,[4]Hoja1!$AH:$AO,8,0)</f>
        <v>5530450594</v>
      </c>
      <c r="G36" t="str">
        <f>VLOOKUP(B36,'[3]Listado para asignación'!$H:$BJ,55,0)</f>
        <v>Oxxo Region Centro Norte</v>
      </c>
    </row>
    <row r="37" spans="1:7" hidden="1" x14ac:dyDescent="0.35">
      <c r="A37" s="3" t="s">
        <v>6</v>
      </c>
      <c r="B37" s="4">
        <v>1968288</v>
      </c>
      <c r="C37" s="3" t="s">
        <v>56</v>
      </c>
      <c r="D37" s="5" t="s">
        <v>22</v>
      </c>
      <c r="E37" t="str">
        <f>VLOOKUP(D37,[1]HERRAMIENTAS!B:D,3,0)</f>
        <v>Laptop, Auto utilitario, Celular</v>
      </c>
      <c r="F37">
        <f>VLOOKUP(B37,'[2]lineas telefonicas '!$A$1:$D$65536,4,0)</f>
        <v>5540883209</v>
      </c>
      <c r="G37" t="str">
        <f>VLOOKUP(B37,'[3]Listado para asignación'!$H:$BJ,55,0)</f>
        <v>Oxxo Naucalpan</v>
      </c>
    </row>
    <row r="38" spans="1:7" hidden="1" x14ac:dyDescent="0.35">
      <c r="A38" s="3" t="s">
        <v>6</v>
      </c>
      <c r="B38" s="4">
        <v>1415870</v>
      </c>
      <c r="C38" s="3" t="s">
        <v>57</v>
      </c>
      <c r="D38" s="5" t="s">
        <v>58</v>
      </c>
      <c r="E38" t="str">
        <f>VLOOKUP(D38,[1]HERRAMIENTAS!B:D,3,0)</f>
        <v>Laptop, Auto utilitario, Celular</v>
      </c>
      <c r="F38">
        <f>VLOOKUP(B38,'[2]lineas telefonicas '!$A$1:$D$65536,4,0)</f>
        <v>5540888246</v>
      </c>
      <c r="G38" t="str">
        <f>VLOOKUP(B38,'[3]Listado para asignación'!$H:$BJ,55,0)</f>
        <v>Oxxo Region Centro Norte</v>
      </c>
    </row>
    <row r="39" spans="1:7" hidden="1" x14ac:dyDescent="0.35">
      <c r="A39" s="3" t="s">
        <v>9</v>
      </c>
      <c r="B39" s="4">
        <v>1951190</v>
      </c>
      <c r="C39" s="3" t="s">
        <v>59</v>
      </c>
      <c r="D39" s="5" t="s">
        <v>60</v>
      </c>
      <c r="E39" t="str">
        <f>VLOOKUP(D39,[1]HERRAMIENTAS!B:D,3,0)</f>
        <v>Laptop, Celular</v>
      </c>
      <c r="F39">
        <f>VLOOKUP(B39,[4]Hoja1!$AH:$AO,8,0)</f>
        <v>5513333386</v>
      </c>
      <c r="G39" t="str">
        <f>VLOOKUP(B39,'[3]Listado para asignación'!$H:$BJ,55,0)</f>
        <v>Oxxo Region Centro Norte</v>
      </c>
    </row>
    <row r="40" spans="1:7" hidden="1" x14ac:dyDescent="0.35">
      <c r="A40" s="3" t="s">
        <v>6</v>
      </c>
      <c r="B40" s="4">
        <v>3652869</v>
      </c>
      <c r="C40" s="3" t="s">
        <v>61</v>
      </c>
      <c r="D40" s="5" t="s">
        <v>62</v>
      </c>
      <c r="E40" t="str">
        <f>VLOOKUP(D40,[1]HERRAMIENTAS!B:D,3,0)</f>
        <v>Desktop</v>
      </c>
      <c r="F40">
        <f>VLOOKUP(B40,'[2]lineas telefonicas '!$A$1:$D$65536,4,0)</f>
        <v>5540888575</v>
      </c>
      <c r="G40" t="str">
        <f>VLOOKUP(B40,'[3]Listado para asignación'!$H:$BJ,55,0)</f>
        <v>Oxxo Naucalpan</v>
      </c>
    </row>
    <row r="41" spans="1:7" hidden="1" x14ac:dyDescent="0.35">
      <c r="A41" s="3" t="s">
        <v>11</v>
      </c>
      <c r="B41" s="4">
        <v>3419777</v>
      </c>
      <c r="C41" s="3" t="s">
        <v>63</v>
      </c>
      <c r="D41" s="5"/>
      <c r="E41" t="e">
        <f>VLOOKUP(D41,[1]HERRAMIENTAS!B:D,3,0)</f>
        <v>#N/A</v>
      </c>
      <c r="F41">
        <f>VLOOKUP(B41,[5]Hoja1!$M:$V,10,0)</f>
        <v>7712667880</v>
      </c>
      <c r="G41">
        <f>VLOOKUP(B41,'[3]Listado para asignación'!$H:$BJ,55,0)</f>
        <v>0</v>
      </c>
    </row>
    <row r="42" spans="1:7" hidden="1" x14ac:dyDescent="0.35">
      <c r="A42" s="3" t="s">
        <v>11</v>
      </c>
      <c r="B42" s="4">
        <v>1664351</v>
      </c>
      <c r="C42" s="3" t="s">
        <v>64</v>
      </c>
      <c r="D42" s="5" t="s">
        <v>34</v>
      </c>
      <c r="E42" t="str">
        <f>VLOOKUP(D42,[1]HERRAMIENTAS!B:D,3,0)</f>
        <v>Laptop, Auto utilitario, Celular</v>
      </c>
      <c r="F42">
        <f>VLOOKUP(B42,[5]Hoja1!$M:$V,10,0)</f>
        <v>7713610489</v>
      </c>
      <c r="G42" t="str">
        <f>VLOOKUP(B42,'[3]Listado para asignación'!$H:$BJ,55,0)</f>
        <v>Oxxo Pachuca</v>
      </c>
    </row>
    <row r="43" spans="1:7" hidden="1" x14ac:dyDescent="0.35">
      <c r="A43" s="3" t="s">
        <v>9</v>
      </c>
      <c r="B43" s="4">
        <v>1342738</v>
      </c>
      <c r="C43" s="3" t="s">
        <v>65</v>
      </c>
      <c r="D43" s="5" t="s">
        <v>66</v>
      </c>
      <c r="E43" t="str">
        <f>VLOOKUP(D43,[1]HERRAMIENTAS!B:D,3,0)</f>
        <v>Laptop, Celular</v>
      </c>
      <c r="F43">
        <f>VLOOKUP(B43,[4]Hoja1!$AH:$AO,8,0)</f>
        <v>5539960681</v>
      </c>
      <c r="G43" t="str">
        <f>VLOOKUP(B43,'[3]Listado para asignación'!$H:$BJ,55,0)</f>
        <v>Oxxo Region Centro Norte</v>
      </c>
    </row>
    <row r="44" spans="1:7" hidden="1" x14ac:dyDescent="0.35">
      <c r="A44" s="3" t="s">
        <v>6</v>
      </c>
      <c r="B44" s="4">
        <v>3785944</v>
      </c>
      <c r="C44" s="3" t="s">
        <v>67</v>
      </c>
      <c r="D44" s="5" t="s">
        <v>62</v>
      </c>
      <c r="E44" t="str">
        <f>VLOOKUP(D44,[1]HERRAMIENTAS!B:D,3,0)</f>
        <v>Desktop</v>
      </c>
      <c r="F44" t="e">
        <f>VLOOKUP(B44,'[2]lineas telefonicas '!$A$1:$D$65536,4,0)</f>
        <v>#N/A</v>
      </c>
      <c r="G44" t="str">
        <f>VLOOKUP(B44,'[3]Listado para asignación'!$H:$BJ,55,0)</f>
        <v>Oxxo Gustavo A Madero</v>
      </c>
    </row>
    <row r="45" spans="1:7" hidden="1" x14ac:dyDescent="0.35">
      <c r="A45" s="3" t="s">
        <v>16</v>
      </c>
      <c r="B45" s="4">
        <v>1342989</v>
      </c>
      <c r="C45" s="3" t="s">
        <v>68</v>
      </c>
      <c r="D45" s="5" t="s">
        <v>69</v>
      </c>
      <c r="E45" t="str">
        <f>VLOOKUP(D45,[1]HERRAMIENTAS!B:D,3,0)</f>
        <v>Laptop, Auto utilitario, Celular</v>
      </c>
      <c r="F45" t="s">
        <v>70</v>
      </c>
      <c r="G45" t="str">
        <f>VLOOKUP(B45,'[3]Listado para asignación'!$H:$BJ,55,0)</f>
        <v>Oxxo Tecamac</v>
      </c>
    </row>
    <row r="46" spans="1:7" hidden="1" x14ac:dyDescent="0.35">
      <c r="A46" s="3" t="s">
        <v>9</v>
      </c>
      <c r="B46" s="4">
        <v>1676318</v>
      </c>
      <c r="C46" s="3" t="s">
        <v>71</v>
      </c>
      <c r="D46" s="5"/>
      <c r="E46" t="e">
        <f>VLOOKUP(D46,[1]HERRAMIENTAS!B:D,3,0)</f>
        <v>#N/A</v>
      </c>
      <c r="F46">
        <f>VLOOKUP(B46,[4]Hoja1!$AH:$AO,8,0)</f>
        <v>5539960355</v>
      </c>
      <c r="G46">
        <f>VLOOKUP(B46,'[3]Listado para asignación'!$H:$BJ,55,0)</f>
        <v>0</v>
      </c>
    </row>
    <row r="47" spans="1:7" hidden="1" x14ac:dyDescent="0.35">
      <c r="A47" s="3" t="s">
        <v>11</v>
      </c>
      <c r="B47" s="4">
        <v>3242982</v>
      </c>
      <c r="C47" s="3" t="s">
        <v>72</v>
      </c>
      <c r="D47" s="5" t="s">
        <v>20</v>
      </c>
      <c r="E47" t="str">
        <f>VLOOKUP(D47,[1]HERRAMIENTAS!B:D,3,0)</f>
        <v>Laptop, Auto utilitario, Celular</v>
      </c>
      <c r="F47">
        <f>VLOOKUP(B47,[5]Hoja1!$M:$V,10,0)</f>
        <v>7712669629</v>
      </c>
      <c r="G47" t="str">
        <f>VLOOKUP(B47,'[3]Listado para asignación'!$H:$BJ,55,0)</f>
        <v>Oxxo Zumpango</v>
      </c>
    </row>
    <row r="48" spans="1:7" hidden="1" x14ac:dyDescent="0.35">
      <c r="A48" s="3" t="s">
        <v>6</v>
      </c>
      <c r="B48" s="4">
        <v>3238960</v>
      </c>
      <c r="C48" s="3" t="s">
        <v>73</v>
      </c>
      <c r="D48" s="5" t="s">
        <v>74</v>
      </c>
      <c r="E48" t="str">
        <f>VLOOKUP(D48,[1]HERRAMIENTAS!B:D,3,0)</f>
        <v>Laptop, Auto utilitario, Celular</v>
      </c>
      <c r="F48">
        <f>VLOOKUP(B48,'[2]lineas telefonicas '!$A$1:$D$65536,4,0)</f>
        <v>5531209876</v>
      </c>
      <c r="G48" t="str">
        <f>VLOOKUP(B48,'[3]Listado para asignación'!$H:$BJ,55,0)</f>
        <v>Oxxo Region Centro Norte</v>
      </c>
    </row>
    <row r="49" spans="1:7" hidden="1" x14ac:dyDescent="0.35">
      <c r="A49" s="3" t="s">
        <v>9</v>
      </c>
      <c r="B49" s="4">
        <v>3482168</v>
      </c>
      <c r="C49" s="3" t="s">
        <v>75</v>
      </c>
      <c r="D49" s="5"/>
      <c r="E49" t="e">
        <f>VLOOKUP(D49,[1]HERRAMIENTAS!B:D,3,0)</f>
        <v>#N/A</v>
      </c>
      <c r="F49">
        <f>VLOOKUP(B49,[4]Hoja1!$AH:$AO,8,0)</f>
        <v>5580214536</v>
      </c>
      <c r="G49">
        <f>VLOOKUP(B49,'[3]Listado para asignación'!$H:$BJ,55,0)</f>
        <v>0</v>
      </c>
    </row>
    <row r="50" spans="1:7" hidden="1" x14ac:dyDescent="0.35">
      <c r="A50" s="3" t="s">
        <v>11</v>
      </c>
      <c r="B50" s="4">
        <v>3684667</v>
      </c>
      <c r="C50" s="3" t="s">
        <v>76</v>
      </c>
      <c r="D50" s="5" t="s">
        <v>15</v>
      </c>
      <c r="E50" t="str">
        <f>VLOOKUP(D50,[1]HERRAMIENTAS!B:D,3,0)</f>
        <v>Laptop, Celular</v>
      </c>
      <c r="F50">
        <f>VLOOKUP(B50,[5]Hoja1!$M:$V,10,0)</f>
        <v>7712408749</v>
      </c>
      <c r="G50" t="str">
        <f>VLOOKUP(B50,'[3]Listado para asignación'!$H:$BJ,55,0)</f>
        <v>Oxxo Region Centro Norte</v>
      </c>
    </row>
    <row r="51" spans="1:7" hidden="1" x14ac:dyDescent="0.35">
      <c r="A51" s="3" t="s">
        <v>9</v>
      </c>
      <c r="B51" s="4">
        <v>1680610</v>
      </c>
      <c r="C51" s="3" t="s">
        <v>77</v>
      </c>
      <c r="D51" s="5"/>
      <c r="E51" t="e">
        <f>VLOOKUP(D51,[1]HERRAMIENTAS!B:D,3,0)</f>
        <v>#N/A</v>
      </c>
      <c r="F51">
        <f>VLOOKUP(B51,[4]Hoja1!$AH:$AO,8,0)</f>
        <v>5580214482</v>
      </c>
      <c r="G51">
        <f>VLOOKUP(B51,'[3]Listado para asignación'!$H:$BJ,55,0)</f>
        <v>0</v>
      </c>
    </row>
    <row r="52" spans="1:7" hidden="1" x14ac:dyDescent="0.35">
      <c r="A52" s="3" t="s">
        <v>16</v>
      </c>
      <c r="B52" s="4">
        <v>3944492</v>
      </c>
      <c r="C52" s="3" t="s">
        <v>78</v>
      </c>
      <c r="D52" s="5"/>
      <c r="E52" t="e">
        <f>VLOOKUP(D52,[1]HERRAMIENTAS!B:D,3,0)</f>
        <v>#N/A</v>
      </c>
      <c r="F52" t="e">
        <f>VLOOKUP(B52,'[2]lineas telefonicas '!$A$1:$D$65536,4,0)</f>
        <v>#N/A</v>
      </c>
      <c r="G52">
        <f>VLOOKUP(B52,'[3]Listado para asignación'!$H:$BJ,55,0)</f>
        <v>0</v>
      </c>
    </row>
    <row r="53" spans="1:7" hidden="1" x14ac:dyDescent="0.35">
      <c r="A53" s="3" t="s">
        <v>6</v>
      </c>
      <c r="B53" s="4">
        <v>3424578</v>
      </c>
      <c r="C53" s="3" t="s">
        <v>79</v>
      </c>
      <c r="D53" s="5" t="s">
        <v>80</v>
      </c>
      <c r="E53" t="str">
        <f>VLOOKUP(D53,[1]HERRAMIENTAS!B:D,3,0)</f>
        <v>Laptop</v>
      </c>
      <c r="F53">
        <f>VLOOKUP(B53,'[2]lineas telefonicas '!$A$1:$D$65536,4,0)</f>
        <v>5540883215</v>
      </c>
      <c r="G53" t="str">
        <f>VLOOKUP(B53,'[3]Listado para asignación'!$H:$BJ,55,0)</f>
        <v>Oxxo Izcalli</v>
      </c>
    </row>
    <row r="54" spans="1:7" hidden="1" x14ac:dyDescent="0.35">
      <c r="A54" s="3" t="s">
        <v>9</v>
      </c>
      <c r="B54" s="4">
        <v>3880757</v>
      </c>
      <c r="C54" s="3" t="s">
        <v>81</v>
      </c>
      <c r="D54" s="5" t="s">
        <v>82</v>
      </c>
      <c r="E54" t="str">
        <f>VLOOKUP(D54,[1]HERRAMIENTAS!B:D,3,0)</f>
        <v>Laptop</v>
      </c>
      <c r="F54">
        <f>VLOOKUP(B54,'[2]lineas telefonicas '!$A$1:$D$65536,4,0)</f>
        <v>5540888570</v>
      </c>
      <c r="G54" t="str">
        <f>VLOOKUP(B54,'[3]Listado para asignación'!$H:$BJ,55,0)</f>
        <v>Oxxo Region Centro Norte</v>
      </c>
    </row>
    <row r="55" spans="1:7" hidden="1" x14ac:dyDescent="0.35">
      <c r="A55" s="3" t="s">
        <v>11</v>
      </c>
      <c r="B55" s="4">
        <v>1678128</v>
      </c>
      <c r="C55" s="3" t="s">
        <v>83</v>
      </c>
      <c r="D55" s="5" t="s">
        <v>84</v>
      </c>
      <c r="E55" t="str">
        <f>VLOOKUP(D55,[1]HERRAMIENTAS!B:D,3,0)</f>
        <v>Laptop, Bono Auto, Celular</v>
      </c>
      <c r="F55">
        <f>VLOOKUP(B55,[5]Hoja1!$M:$V,10,0)</f>
        <v>7821124415</v>
      </c>
      <c r="G55" t="str">
        <f>VLOOKUP(B55,'[3]Listado para asignación'!$H:$BJ,55,0)</f>
        <v>Oxxo Region Centro Norte</v>
      </c>
    </row>
    <row r="56" spans="1:7" hidden="1" x14ac:dyDescent="0.35">
      <c r="A56" s="3" t="s">
        <v>11</v>
      </c>
      <c r="B56" s="4">
        <v>3062289</v>
      </c>
      <c r="C56" s="3" t="s">
        <v>85</v>
      </c>
      <c r="D56" s="5" t="s">
        <v>86</v>
      </c>
      <c r="E56" t="str">
        <f>VLOOKUP(D56,[1]HERRAMIENTAS!B:D,3,0)</f>
        <v>Laptop</v>
      </c>
      <c r="F56">
        <f>VLOOKUP(B56,[5]Hoja1!$M:$V,10,0)</f>
        <v>7712407600</v>
      </c>
      <c r="G56" t="str">
        <f>VLOOKUP(B56,'[3]Listado para asignación'!$H:$BJ,55,0)</f>
        <v>Oxxo Region Centro Norte</v>
      </c>
    </row>
    <row r="57" spans="1:7" hidden="1" x14ac:dyDescent="0.35">
      <c r="A57" s="3" t="s">
        <v>11</v>
      </c>
      <c r="B57" s="4">
        <v>1335148</v>
      </c>
      <c r="C57" s="3" t="s">
        <v>87</v>
      </c>
      <c r="D57" s="5" t="s">
        <v>22</v>
      </c>
      <c r="E57" t="str">
        <f>VLOOKUP(D57,[1]HERRAMIENTAS!B:D,3,0)</f>
        <v>Laptop, Auto utilitario, Celular</v>
      </c>
      <c r="F57">
        <f>VLOOKUP(B57,[5]Hoja1!$M:$V,10,0)</f>
        <v>7711290838</v>
      </c>
      <c r="G57" t="str">
        <f>VLOOKUP(B57,'[3]Listado para asignación'!$H:$BJ,55,0)</f>
        <v>Oxxo Zumpango</v>
      </c>
    </row>
    <row r="58" spans="1:7" hidden="1" x14ac:dyDescent="0.35">
      <c r="A58" s="3" t="s">
        <v>11</v>
      </c>
      <c r="B58" s="4">
        <v>3643888</v>
      </c>
      <c r="C58" s="3" t="s">
        <v>88</v>
      </c>
      <c r="D58" s="5" t="s">
        <v>89</v>
      </c>
      <c r="E58" t="str">
        <f>VLOOKUP(D58,[1]HERRAMIENTAS!B:D,3,0)</f>
        <v>Laptop, Celular</v>
      </c>
      <c r="F58">
        <f>VLOOKUP(B58,[5]Hoja1!$M:$V,10,0)</f>
        <v>7715551827</v>
      </c>
      <c r="G58" t="str">
        <f>VLOOKUP(B58,'[3]Listado para asignación'!$H:$BJ,55,0)</f>
        <v>Oxxo Region Centro Norte</v>
      </c>
    </row>
    <row r="59" spans="1:7" hidden="1" x14ac:dyDescent="0.35">
      <c r="A59" s="3" t="s">
        <v>6</v>
      </c>
      <c r="B59" s="4">
        <v>3256264</v>
      </c>
      <c r="C59" s="3" t="s">
        <v>90</v>
      </c>
      <c r="D59" s="5" t="s">
        <v>42</v>
      </c>
      <c r="E59" t="str">
        <f>VLOOKUP(D59,[1]HERRAMIENTAS!B:D,3,0)</f>
        <v>Desktop por región</v>
      </c>
      <c r="F59" t="e">
        <f>VLOOKUP(B59,'[2]lineas telefonicas '!$A$1:$D$65536,4,0)</f>
        <v>#N/A</v>
      </c>
      <c r="G59" t="str">
        <f>VLOOKUP(B59,'[3]Listado para asignación'!$H:$BJ,55,0)</f>
        <v>Oxxo Region Centro Norte</v>
      </c>
    </row>
    <row r="60" spans="1:7" hidden="1" x14ac:dyDescent="0.35">
      <c r="A60" s="3" t="s">
        <v>6</v>
      </c>
      <c r="B60" s="4">
        <v>596640</v>
      </c>
      <c r="C60" s="3" t="s">
        <v>91</v>
      </c>
      <c r="D60" s="5"/>
      <c r="E60" t="e">
        <f>VLOOKUP(D60,[1]HERRAMIENTAS!B:D,3,0)</f>
        <v>#N/A</v>
      </c>
      <c r="F60" t="e">
        <f>VLOOKUP(B60,'[2]lineas telefonicas '!$A$1:$D$65536,4,0)</f>
        <v>#N/A</v>
      </c>
      <c r="G60">
        <f>VLOOKUP(B60,'[3]Listado para asignación'!$H:$BJ,55,0)</f>
        <v>0</v>
      </c>
    </row>
    <row r="61" spans="1:7" hidden="1" x14ac:dyDescent="0.35">
      <c r="A61" s="3" t="s">
        <v>6</v>
      </c>
      <c r="B61" s="4">
        <v>1307494</v>
      </c>
      <c r="C61" s="3" t="s">
        <v>92</v>
      </c>
      <c r="D61" s="5" t="s">
        <v>20</v>
      </c>
      <c r="E61" t="str">
        <f>VLOOKUP(D61,[1]HERRAMIENTAS!B:D,3,0)</f>
        <v>Laptop, Auto utilitario, Celular</v>
      </c>
      <c r="F61">
        <f>VLOOKUP(B61,'[2]lineas telefonicas '!$A$1:$D$65536,4,0)</f>
        <v>5554135916</v>
      </c>
      <c r="G61" t="str">
        <f>VLOOKUP(B61,'[3]Listado para asignación'!$H:$BJ,55,0)</f>
        <v>Oxxo Izcalli</v>
      </c>
    </row>
    <row r="62" spans="1:7" hidden="1" x14ac:dyDescent="0.35">
      <c r="A62" s="3" t="s">
        <v>9</v>
      </c>
      <c r="B62" s="4">
        <v>1919688</v>
      </c>
      <c r="C62" s="3" t="s">
        <v>93</v>
      </c>
      <c r="D62" s="5" t="s">
        <v>31</v>
      </c>
      <c r="E62" t="str">
        <f>VLOOKUP(D62,[1]HERRAMIENTAS!B:D,3,0)</f>
        <v>Laptop, Auto utilitario, Celular</v>
      </c>
      <c r="F62">
        <f>VLOOKUP(B62,[4]Hoja1!$AH:$AO,8,0)</f>
        <v>5512243706</v>
      </c>
      <c r="G62" t="str">
        <f>VLOOKUP(B62,'[3]Listado para asignación'!$H:$BJ,55,0)</f>
        <v>Oxxo Tecamac</v>
      </c>
    </row>
    <row r="63" spans="1:7" hidden="1" x14ac:dyDescent="0.35">
      <c r="A63" s="3" t="s">
        <v>6</v>
      </c>
      <c r="B63" s="4">
        <v>1920349</v>
      </c>
      <c r="C63" s="3" t="s">
        <v>94</v>
      </c>
      <c r="D63" s="5" t="s">
        <v>31</v>
      </c>
      <c r="E63" t="str">
        <f>VLOOKUP(D63,[1]HERRAMIENTAS!B:D,3,0)</f>
        <v>Laptop, Auto utilitario, Celular</v>
      </c>
      <c r="F63">
        <f>VLOOKUP(B63,'[2]lineas telefonicas '!$A$1:$D$65536,4,0)</f>
        <v>5512287064</v>
      </c>
      <c r="G63" t="str">
        <f>VLOOKUP(B63,'[3]Listado para asignación'!$H:$BJ,55,0)</f>
        <v>Oxxo Izcalli</v>
      </c>
    </row>
    <row r="64" spans="1:7" hidden="1" x14ac:dyDescent="0.35">
      <c r="A64" s="3" t="s">
        <v>11</v>
      </c>
      <c r="B64" s="4">
        <v>3191042</v>
      </c>
      <c r="C64" s="3" t="s">
        <v>95</v>
      </c>
      <c r="D64" s="5" t="s">
        <v>31</v>
      </c>
      <c r="E64" t="str">
        <f>VLOOKUP(D64,[1]HERRAMIENTAS!B:D,3,0)</f>
        <v>Laptop, Auto utilitario, Celular</v>
      </c>
      <c r="F64">
        <f>VLOOKUP(B64,[5]Hoja1!$M:$V,10,0)</f>
        <v>7711797312</v>
      </c>
      <c r="G64" t="str">
        <f>VLOOKUP(B64,'[3]Listado para asignación'!$H:$BJ,55,0)</f>
        <v>Oxxo Zumpango</v>
      </c>
    </row>
    <row r="65" spans="1:7" hidden="1" x14ac:dyDescent="0.35">
      <c r="A65" s="3" t="s">
        <v>6</v>
      </c>
      <c r="B65" s="4">
        <v>3682469</v>
      </c>
      <c r="C65" s="3" t="s">
        <v>96</v>
      </c>
      <c r="D65" s="5" t="s">
        <v>42</v>
      </c>
      <c r="E65" t="str">
        <f>VLOOKUP(D65,[1]HERRAMIENTAS!B:D,3,0)</f>
        <v>Desktop por región</v>
      </c>
      <c r="F65" t="e">
        <f>VLOOKUP(B65,'[2]lineas telefonicas '!$A$1:$D$65536,4,0)</f>
        <v>#N/A</v>
      </c>
      <c r="G65" t="str">
        <f>VLOOKUP(B65,'[3]Listado para asignación'!$H:$BJ,55,0)</f>
        <v>Oxxo Region Centro Norte</v>
      </c>
    </row>
    <row r="66" spans="1:7" hidden="1" x14ac:dyDescent="0.35">
      <c r="A66" s="3" t="s">
        <v>9</v>
      </c>
      <c r="B66" s="4">
        <v>1421446</v>
      </c>
      <c r="C66" s="3" t="s">
        <v>97</v>
      </c>
      <c r="D66" s="5" t="s">
        <v>22</v>
      </c>
      <c r="E66" t="str">
        <f>VLOOKUP(D66,[1]HERRAMIENTAS!B:D,3,0)</f>
        <v>Laptop, Auto utilitario, Celular</v>
      </c>
      <c r="F66">
        <f>VLOOKUP(B66,[4]Hoja1!$AH:$AO,8,0)</f>
        <v>5543641336</v>
      </c>
      <c r="G66" t="str">
        <f>VLOOKUP(B66,'[3]Listado para asignación'!$H:$BJ,55,0)</f>
        <v>Oxxo Gustavo A Madero</v>
      </c>
    </row>
    <row r="67" spans="1:7" hidden="1" x14ac:dyDescent="0.35">
      <c r="A67" s="3" t="s">
        <v>6</v>
      </c>
      <c r="B67" s="4">
        <v>3513084</v>
      </c>
      <c r="C67" s="3" t="s">
        <v>98</v>
      </c>
      <c r="D67" s="5"/>
      <c r="E67" t="e">
        <f>VLOOKUP(D67,[1]HERRAMIENTAS!B:D,3,0)</f>
        <v>#N/A</v>
      </c>
      <c r="F67">
        <f>VLOOKUP(B67,'[2]lineas telefonicas '!$A$1:$D$65536,4,0)</f>
        <v>5528826146</v>
      </c>
      <c r="G67">
        <f>VLOOKUP(B67,'[3]Listado para asignación'!$H:$BJ,55,0)</f>
        <v>0</v>
      </c>
    </row>
    <row r="68" spans="1:7" hidden="1" x14ac:dyDescent="0.35">
      <c r="A68" s="3" t="s">
        <v>6</v>
      </c>
      <c r="B68" s="4">
        <v>1621594</v>
      </c>
      <c r="C68" s="3" t="s">
        <v>99</v>
      </c>
      <c r="D68" s="5" t="s">
        <v>42</v>
      </c>
      <c r="E68" t="str">
        <f>VLOOKUP(D68,[1]HERRAMIENTAS!B:D,3,0)</f>
        <v>Desktop por región</v>
      </c>
      <c r="F68" t="e">
        <f>VLOOKUP(B68,'[2]lineas telefonicas '!$A$1:$D$65536,4,0)</f>
        <v>#N/A</v>
      </c>
      <c r="G68" t="str">
        <f>VLOOKUP(B68,'[3]Listado para asignación'!$H:$BJ,55,0)</f>
        <v>Oxxo Region Centro Norte</v>
      </c>
    </row>
    <row r="69" spans="1:7" hidden="1" x14ac:dyDescent="0.35">
      <c r="A69" s="3" t="s">
        <v>11</v>
      </c>
      <c r="B69" s="4">
        <v>1998196</v>
      </c>
      <c r="C69" s="3" t="s">
        <v>100</v>
      </c>
      <c r="D69" s="5" t="s">
        <v>101</v>
      </c>
      <c r="E69" t="str">
        <f>VLOOKUP(D69,[1]HERRAMIENTAS!B:D,3,0)</f>
        <v>Laptop, Bono Auto, Celular</v>
      </c>
      <c r="F69">
        <f>VLOOKUP(B69,[5]Hoja1!$M:$V,10,0)</f>
        <v>7711437212</v>
      </c>
      <c r="G69" t="str">
        <f>VLOOKUP(B69,'[3]Listado para asignación'!$H:$BJ,55,0)</f>
        <v>Oxxo Region Centro Norte</v>
      </c>
    </row>
    <row r="70" spans="1:7" hidden="1" x14ac:dyDescent="0.35">
      <c r="A70" s="3" t="s">
        <v>102</v>
      </c>
      <c r="B70" s="4">
        <v>1453149</v>
      </c>
      <c r="C70" s="3" t="s">
        <v>103</v>
      </c>
      <c r="D70" s="5" t="s">
        <v>104</v>
      </c>
      <c r="E70" t="str">
        <f>VLOOKUP(D70,[1]HERRAMIENTAS!B:D,3,0)</f>
        <v>Laptop, Auto utilitario, Celular</v>
      </c>
      <c r="F70">
        <f>VLOOKUP(B70,[4]Hoja1!$AH:$AO,8,0)</f>
        <v>7441603136</v>
      </c>
      <c r="G70" t="str">
        <f>VLOOKUP(B70,'[3]Listado para asignación'!$H:$BJ,55,0)</f>
        <v>Oxxo Gustavo A Madero</v>
      </c>
    </row>
    <row r="71" spans="1:7" hidden="1" x14ac:dyDescent="0.35">
      <c r="A71" s="3" t="s">
        <v>6</v>
      </c>
      <c r="B71" s="4">
        <v>3140943</v>
      </c>
      <c r="C71" s="3" t="s">
        <v>105</v>
      </c>
      <c r="D71" s="5"/>
      <c r="E71" t="e">
        <f>VLOOKUP(D71,[1]HERRAMIENTAS!B:D,3,0)</f>
        <v>#N/A</v>
      </c>
      <c r="F71">
        <f>VLOOKUP(B71,'[2]lineas telefonicas '!$A$1:$D$65536,4,0)</f>
        <v>5545776206</v>
      </c>
      <c r="G71">
        <f>VLOOKUP(B71,'[3]Listado para asignación'!$H:$BJ,55,0)</f>
        <v>0</v>
      </c>
    </row>
    <row r="72" spans="1:7" hidden="1" x14ac:dyDescent="0.35">
      <c r="A72" s="3" t="s">
        <v>11</v>
      </c>
      <c r="B72" s="4">
        <v>1621406</v>
      </c>
      <c r="C72" s="3" t="s">
        <v>106</v>
      </c>
      <c r="D72" s="5" t="s">
        <v>31</v>
      </c>
      <c r="E72" t="str">
        <f>VLOOKUP(D72,[1]HERRAMIENTAS!B:D,3,0)</f>
        <v>Laptop, Auto utilitario, Celular</v>
      </c>
      <c r="F72">
        <f>VLOOKUP(B72,[5]Hoja1!$M:$V,10,0)</f>
        <v>7712407517</v>
      </c>
      <c r="G72" t="str">
        <f>VLOOKUP(B72,'[3]Listado para asignación'!$H:$BJ,55,0)</f>
        <v>Oxxo Pachuca</v>
      </c>
    </row>
    <row r="73" spans="1:7" hidden="1" x14ac:dyDescent="0.35">
      <c r="A73" s="3" t="s">
        <v>11</v>
      </c>
      <c r="B73" s="4">
        <v>1679211</v>
      </c>
      <c r="C73" s="3" t="s">
        <v>107</v>
      </c>
      <c r="D73" s="5" t="s">
        <v>80</v>
      </c>
      <c r="E73" t="str">
        <f>VLOOKUP(D73,[1]HERRAMIENTAS!B:D,3,0)</f>
        <v>Laptop</v>
      </c>
      <c r="F73" t="e">
        <f>VLOOKUP(B73,'[2]lineas telefonicas '!$A$1:$D$65536,4,0)</f>
        <v>#N/A</v>
      </c>
      <c r="G73" t="str">
        <f>VLOOKUP(B73,'[3]Listado para asignación'!$H:$BJ,55,0)</f>
        <v>Oxxo Pachuca</v>
      </c>
    </row>
    <row r="74" spans="1:7" hidden="1" x14ac:dyDescent="0.35">
      <c r="A74" s="3" t="s">
        <v>11</v>
      </c>
      <c r="B74" s="4">
        <v>3517776</v>
      </c>
      <c r="C74" s="3" t="s">
        <v>108</v>
      </c>
      <c r="D74" s="5" t="s">
        <v>22</v>
      </c>
      <c r="E74" t="str">
        <f>VLOOKUP(D74,[1]HERRAMIENTAS!B:D,3,0)</f>
        <v>Laptop, Auto utilitario, Celular</v>
      </c>
      <c r="F74">
        <f>VLOOKUP(B74,[5]Hoja1!$M:$V,10,0)</f>
        <v>7711898741</v>
      </c>
      <c r="G74" t="str">
        <f>VLOOKUP(B74,'[3]Listado para asignación'!$H:$BJ,55,0)</f>
        <v>Oxxo Pachuca</v>
      </c>
    </row>
    <row r="75" spans="1:7" hidden="1" x14ac:dyDescent="0.35">
      <c r="A75" s="3" t="s">
        <v>9</v>
      </c>
      <c r="B75" s="4">
        <v>3010608</v>
      </c>
      <c r="C75" s="3" t="s">
        <v>109</v>
      </c>
      <c r="D75" s="5" t="s">
        <v>22</v>
      </c>
      <c r="E75" t="str">
        <f>VLOOKUP(D75,[1]HERRAMIENTAS!B:D,3,0)</f>
        <v>Laptop, Auto utilitario, Celular</v>
      </c>
      <c r="F75">
        <f>VLOOKUP(B75,[4]Hoja1!$AH:$AO,8,0)</f>
        <v>5529009389</v>
      </c>
      <c r="G75" t="str">
        <f>VLOOKUP(B75,'[3]Listado para asignación'!$H:$BJ,55,0)</f>
        <v>Oxxo Tecamac</v>
      </c>
    </row>
    <row r="76" spans="1:7" hidden="1" x14ac:dyDescent="0.35">
      <c r="A76" s="3" t="s">
        <v>9</v>
      </c>
      <c r="B76" s="4">
        <v>1640326</v>
      </c>
      <c r="C76" s="3" t="s">
        <v>110</v>
      </c>
      <c r="D76" s="5" t="s">
        <v>34</v>
      </c>
      <c r="E76" t="str">
        <f>VLOOKUP(D76,[1]HERRAMIENTAS!B:D,3,0)</f>
        <v>Laptop, Auto utilitario, Celular</v>
      </c>
      <c r="F76">
        <f>VLOOKUP(B76,[4]Hoja1!$AH:$AO,8,0)</f>
        <v>5580294689</v>
      </c>
      <c r="G76" t="str">
        <f>VLOOKUP(B76,'[3]Listado para asignación'!$H:$BJ,55,0)</f>
        <v>Oxxo Gustavo A Madero</v>
      </c>
    </row>
    <row r="77" spans="1:7" hidden="1" x14ac:dyDescent="0.35">
      <c r="A77" s="3" t="s">
        <v>16</v>
      </c>
      <c r="B77" s="4">
        <v>3753889</v>
      </c>
      <c r="C77" s="3" t="s">
        <v>111</v>
      </c>
      <c r="D77" s="5"/>
      <c r="E77" t="e">
        <f>VLOOKUP(D77,[1]HERRAMIENTAS!B:D,3,0)</f>
        <v>#N/A</v>
      </c>
      <c r="F77" t="e">
        <f>VLOOKUP(B77,'[2]lineas telefonicas '!$A$1:$D$65536,4,0)</f>
        <v>#N/A</v>
      </c>
      <c r="G77">
        <f>VLOOKUP(B77,'[3]Listado para asignación'!$H:$BJ,55,0)</f>
        <v>0</v>
      </c>
    </row>
    <row r="78" spans="1:7" hidden="1" x14ac:dyDescent="0.35">
      <c r="A78" s="3" t="s">
        <v>6</v>
      </c>
      <c r="B78" s="4">
        <v>491368</v>
      </c>
      <c r="C78" s="3" t="s">
        <v>112</v>
      </c>
      <c r="D78" s="5" t="s">
        <v>34</v>
      </c>
      <c r="E78" t="str">
        <f>VLOOKUP(D78,[1]HERRAMIENTAS!B:D,3,0)</f>
        <v>Laptop, Auto utilitario, Celular</v>
      </c>
      <c r="F78">
        <f>VLOOKUP(B78,'[2]lineas telefonicas '!$A$1:$D$65536,4,0)</f>
        <v>5540942098</v>
      </c>
      <c r="G78" t="str">
        <f>VLOOKUP(B78,'[3]Listado para asignación'!$H:$BJ,55,0)</f>
        <v>Oxxo Izcalli</v>
      </c>
    </row>
    <row r="79" spans="1:7" hidden="1" x14ac:dyDescent="0.35">
      <c r="A79" s="3" t="s">
        <v>11</v>
      </c>
      <c r="B79" s="4">
        <v>5113985</v>
      </c>
      <c r="C79" s="3" t="s">
        <v>113</v>
      </c>
      <c r="D79" s="5" t="s">
        <v>114</v>
      </c>
      <c r="E79" t="e">
        <f>VLOOKUP(D79,[1]HERRAMIENTAS!B:D,3,0)</f>
        <v>#N/A</v>
      </c>
      <c r="F79" t="e">
        <f>VLOOKUP(B79,'[2]lineas telefonicas '!$A$1:$D$65536,4,0)</f>
        <v>#N/A</v>
      </c>
      <c r="G79" t="str">
        <f>VLOOKUP(B79,'[3]Listado para asignación'!$H:$BJ,55,0)</f>
        <v>Oxxo Region Centro Norte</v>
      </c>
    </row>
    <row r="80" spans="1:7" hidden="1" x14ac:dyDescent="0.35">
      <c r="A80" s="3" t="s">
        <v>9</v>
      </c>
      <c r="B80" s="4">
        <v>1384453</v>
      </c>
      <c r="C80" s="3" t="s">
        <v>115</v>
      </c>
      <c r="D80" s="5"/>
      <c r="E80" t="e">
        <f>VLOOKUP(D80,[1]HERRAMIENTAS!B:D,3,0)</f>
        <v>#N/A</v>
      </c>
      <c r="F80">
        <f>VLOOKUP(B80,[4]Hoja1!$AH:$AO,8,0)</f>
        <v>5580214535</v>
      </c>
      <c r="G80">
        <f>VLOOKUP(B80,'[3]Listado para asignación'!$H:$BJ,55,0)</f>
        <v>0</v>
      </c>
    </row>
    <row r="81" spans="1:7" hidden="1" x14ac:dyDescent="0.35">
      <c r="A81" s="3" t="s">
        <v>6</v>
      </c>
      <c r="B81" s="4">
        <v>3145710</v>
      </c>
      <c r="C81" s="3" t="s">
        <v>116</v>
      </c>
      <c r="D81" s="5" t="s">
        <v>22</v>
      </c>
      <c r="E81" t="str">
        <f>VLOOKUP(D81,[1]HERRAMIENTAS!B:D,3,0)</f>
        <v>Laptop, Auto utilitario, Celular</v>
      </c>
      <c r="F81">
        <f>VLOOKUP(B81,'[2]lineas telefonicas '!$A$1:$D$65536,4,0)</f>
        <v>5580306275</v>
      </c>
      <c r="G81" t="str">
        <f>VLOOKUP(B81,'[3]Listado para asignación'!$H:$BJ,55,0)</f>
        <v>Oxxo Naucalpan</v>
      </c>
    </row>
    <row r="82" spans="1:7" hidden="1" x14ac:dyDescent="0.35">
      <c r="A82" s="3" t="s">
        <v>6</v>
      </c>
      <c r="B82" s="4">
        <v>3477072</v>
      </c>
      <c r="C82" s="3" t="s">
        <v>117</v>
      </c>
      <c r="D82" s="5" t="s">
        <v>80</v>
      </c>
      <c r="E82" t="str">
        <f>VLOOKUP(D82,[1]HERRAMIENTAS!B:D,3,0)</f>
        <v>Laptop</v>
      </c>
      <c r="F82">
        <f>VLOOKUP(B82,'[2]lineas telefonicas '!$A$1:$D$65536,4,0)</f>
        <v>5573737924</v>
      </c>
      <c r="G82" t="str">
        <f>VLOOKUP(B82,'[3]Listado para asignación'!$H:$BJ,55,0)</f>
        <v>Oxxo Naucalpan</v>
      </c>
    </row>
    <row r="83" spans="1:7" hidden="1" x14ac:dyDescent="0.35">
      <c r="A83" s="3" t="s">
        <v>6</v>
      </c>
      <c r="B83" s="4">
        <v>114078</v>
      </c>
      <c r="C83" s="3" t="s">
        <v>118</v>
      </c>
      <c r="D83" s="5" t="s">
        <v>22</v>
      </c>
      <c r="E83" t="str">
        <f>VLOOKUP(D83,[1]HERRAMIENTAS!B:D,3,0)</f>
        <v>Laptop, Auto utilitario, Celular</v>
      </c>
      <c r="F83">
        <f>VLOOKUP(B83,'[2]lineas telefonicas '!$A$1:$D$65536,4,0)</f>
        <v>5540888593</v>
      </c>
      <c r="G83" t="str">
        <f>VLOOKUP(B83,'[3]Listado para asignación'!$H:$BJ,55,0)</f>
        <v>Oxxo Gustavo A Madero</v>
      </c>
    </row>
    <row r="84" spans="1:7" hidden="1" x14ac:dyDescent="0.35">
      <c r="A84" s="3" t="s">
        <v>6</v>
      </c>
      <c r="B84" s="4">
        <v>1687767</v>
      </c>
      <c r="C84" s="3" t="s">
        <v>119</v>
      </c>
      <c r="D84" s="5" t="s">
        <v>42</v>
      </c>
      <c r="E84" t="str">
        <f>VLOOKUP(D84,[1]HERRAMIENTAS!B:D,3,0)</f>
        <v>Desktop por región</v>
      </c>
      <c r="F84" t="e">
        <f>VLOOKUP(B84,'[2]lineas telefonicas '!$A$1:$D$65536,4,0)</f>
        <v>#N/A</v>
      </c>
      <c r="G84" t="str">
        <f>VLOOKUP(B84,'[3]Listado para asignación'!$H:$BJ,55,0)</f>
        <v>Oxxo Region Centro Norte</v>
      </c>
    </row>
    <row r="85" spans="1:7" hidden="1" x14ac:dyDescent="0.35">
      <c r="A85" s="3" t="s">
        <v>9</v>
      </c>
      <c r="B85" s="4">
        <v>490972</v>
      </c>
      <c r="C85" s="3" t="s">
        <v>120</v>
      </c>
      <c r="D85" s="5"/>
      <c r="E85" t="e">
        <f>VLOOKUP(D85,[1]HERRAMIENTAS!B:D,3,0)</f>
        <v>#N/A</v>
      </c>
      <c r="F85" t="e">
        <f>VLOOKUP(B85,'[2]lineas telefonicas '!$A$1:$D$65536,4,0)</f>
        <v>#N/A</v>
      </c>
      <c r="G85">
        <f>VLOOKUP(B85,'[3]Listado para asignación'!$H:$BJ,55,0)</f>
        <v>0</v>
      </c>
    </row>
    <row r="86" spans="1:7" hidden="1" x14ac:dyDescent="0.35">
      <c r="A86" s="3" t="s">
        <v>6</v>
      </c>
      <c r="B86" s="4">
        <v>1492789</v>
      </c>
      <c r="C86" s="3" t="s">
        <v>121</v>
      </c>
      <c r="D86" s="5" t="s">
        <v>122</v>
      </c>
      <c r="E86" t="str">
        <f>VLOOKUP(D86,[1]HERRAMIENTAS!B:D,3,0)</f>
        <v>Laptop, Auto utilitario, Celular</v>
      </c>
      <c r="F86">
        <f>VLOOKUP(B86,'[2]lineas telefonicas '!$A$1:$D$65536,4,0)</f>
        <v>5543535855</v>
      </c>
      <c r="G86" t="str">
        <f>VLOOKUP(B86,'[3]Listado para asignación'!$H:$BJ,55,0)</f>
        <v>Oxxo Region Centro Norte</v>
      </c>
    </row>
    <row r="87" spans="1:7" hidden="1" x14ac:dyDescent="0.35">
      <c r="A87" s="3" t="s">
        <v>6</v>
      </c>
      <c r="B87" s="4">
        <v>3685231</v>
      </c>
      <c r="C87" s="3" t="s">
        <v>123</v>
      </c>
      <c r="D87" s="5" t="s">
        <v>42</v>
      </c>
      <c r="E87" t="str">
        <f>VLOOKUP(D87,[1]HERRAMIENTAS!B:D,3,0)</f>
        <v>Desktop por región</v>
      </c>
      <c r="F87" t="e">
        <f>VLOOKUP(B87,'[2]lineas telefonicas '!$A$1:$D$65536,4,0)</f>
        <v>#N/A</v>
      </c>
      <c r="G87" t="str">
        <f>VLOOKUP(B87,'[3]Listado para asignación'!$H:$BJ,55,0)</f>
        <v>Oxxo Region Centro Norte</v>
      </c>
    </row>
    <row r="88" spans="1:7" hidden="1" x14ac:dyDescent="0.35">
      <c r="A88" s="3" t="s">
        <v>11</v>
      </c>
      <c r="B88" s="4">
        <v>1898368</v>
      </c>
      <c r="C88" s="3" t="s">
        <v>124</v>
      </c>
      <c r="D88" s="5" t="s">
        <v>125</v>
      </c>
      <c r="E88" t="str">
        <f>VLOOKUP(D88,[1]HERRAMIENTAS!B:D,3,0)</f>
        <v>Laptop, Auto utilitario, Celular</v>
      </c>
      <c r="F88">
        <f>VLOOKUP(B88,[5]Hoja1!$M:$V,10,0)</f>
        <v>7714038692</v>
      </c>
      <c r="G88" t="str">
        <f>VLOOKUP(B88,'[3]Listado para asignación'!$H:$BJ,55,0)</f>
        <v>Oxxo Region Centro Norte</v>
      </c>
    </row>
    <row r="89" spans="1:7" hidden="1" x14ac:dyDescent="0.35">
      <c r="A89" s="3" t="s">
        <v>6</v>
      </c>
      <c r="B89" s="4">
        <v>1702077</v>
      </c>
      <c r="C89" s="3" t="s">
        <v>126</v>
      </c>
      <c r="D89" s="5" t="s">
        <v>42</v>
      </c>
      <c r="E89" t="str">
        <f>VLOOKUP(D89,[1]HERRAMIENTAS!B:D,3,0)</f>
        <v>Desktop por región</v>
      </c>
      <c r="F89" t="e">
        <f>VLOOKUP(B89,'[2]lineas telefonicas '!$A$1:$D$65536,4,0)</f>
        <v>#N/A</v>
      </c>
      <c r="G89" t="str">
        <f>VLOOKUP(B89,'[3]Listado para asignación'!$H:$BJ,55,0)</f>
        <v>Oxxo Region Centro Norte</v>
      </c>
    </row>
    <row r="90" spans="1:7" hidden="1" x14ac:dyDescent="0.35">
      <c r="A90" s="3" t="s">
        <v>6</v>
      </c>
      <c r="B90" s="4">
        <v>3401057</v>
      </c>
      <c r="C90" s="3" t="s">
        <v>127</v>
      </c>
      <c r="D90" s="5" t="s">
        <v>128</v>
      </c>
      <c r="E90" t="str">
        <f>VLOOKUP(D90,[1]HERRAMIENTAS!B:D,3,0)</f>
        <v>Desktop por región, Celular</v>
      </c>
      <c r="F90">
        <f>VLOOKUP(B90,'[2]lineas telefonicas '!$A$1:$D$65536,4,0)</f>
        <v>5579904885</v>
      </c>
      <c r="G90" t="str">
        <f>VLOOKUP(B90,'[3]Listado para asignación'!$H:$BJ,55,0)</f>
        <v>Oxxo Naucalpan</v>
      </c>
    </row>
    <row r="91" spans="1:7" hidden="1" x14ac:dyDescent="0.35">
      <c r="A91" s="8" t="s">
        <v>129</v>
      </c>
      <c r="B91" s="7">
        <v>114080</v>
      </c>
      <c r="C91" s="8" t="s">
        <v>130</v>
      </c>
      <c r="D91" s="5" t="s">
        <v>131</v>
      </c>
      <c r="E91" t="str">
        <f>VLOOKUP(D91,[1]HERRAMIENTAS!B:D,3,0)</f>
        <v>Laptop</v>
      </c>
      <c r="F91" t="e">
        <f>VLOOKUP(B91,'[2]lineas telefonicas '!$A$1:$D$65536,4,0)</f>
        <v>#N/A</v>
      </c>
      <c r="G91" t="str">
        <f>VLOOKUP(B91,'[3]Listado para asignación'!$H:$BJ,55,0)</f>
        <v>Oxxo Region Centro Norte</v>
      </c>
    </row>
    <row r="92" spans="1:7" x14ac:dyDescent="0.35">
      <c r="A92" s="3" t="s">
        <v>11</v>
      </c>
      <c r="B92" s="4">
        <v>3565543</v>
      </c>
      <c r="C92" s="3" t="s">
        <v>132</v>
      </c>
      <c r="D92" s="5" t="s">
        <v>133</v>
      </c>
      <c r="E92" t="str">
        <f>VLOOKUP(D92,[1]HERRAMIENTAS!B:D,3,0)</f>
        <v>Laptop, celular</v>
      </c>
      <c r="F92" t="e">
        <f>VLOOKUP(B92,'[2]lineas telefonicas '!$A$1:$D$65536,4,0)</f>
        <v>#N/A</v>
      </c>
      <c r="G92" t="str">
        <f>VLOOKUP(B92,'[3]Listado para asignación'!$H:$BJ,55,0)</f>
        <v>Oxxo Region Centro Norte</v>
      </c>
    </row>
    <row r="93" spans="1:7" hidden="1" x14ac:dyDescent="0.35">
      <c r="A93" s="3" t="s">
        <v>134</v>
      </c>
      <c r="B93" s="4">
        <v>1884150</v>
      </c>
      <c r="C93" s="3" t="s">
        <v>135</v>
      </c>
      <c r="D93" s="5" t="s">
        <v>136</v>
      </c>
      <c r="E93" t="str">
        <f>VLOOKUP(D93,[1]HERRAMIENTAS!B:D,3,0)</f>
        <v>Laptop, Bono Auto, Celular</v>
      </c>
      <c r="F93" t="s">
        <v>35</v>
      </c>
      <c r="G93" t="str">
        <f>VLOOKUP(B93,'[3]Listado para asignación'!$H:$BJ,55,0)</f>
        <v>Oxxo Region Centro Norte</v>
      </c>
    </row>
    <row r="94" spans="1:7" hidden="1" x14ac:dyDescent="0.35">
      <c r="A94" s="3" t="s">
        <v>11</v>
      </c>
      <c r="B94" s="4">
        <v>3517781</v>
      </c>
      <c r="C94" s="3" t="s">
        <v>137</v>
      </c>
      <c r="D94" s="5" t="s">
        <v>138</v>
      </c>
      <c r="E94" t="e">
        <f>VLOOKUP(D94,[1]HERRAMIENTAS!B:D,3,0)</f>
        <v>#N/A</v>
      </c>
      <c r="F94">
        <f>VLOOKUP(B94,[5]Hoja1!$M:$V,10,0)</f>
        <v>7711898331</v>
      </c>
      <c r="G94" t="str">
        <f>VLOOKUP(B94,'[3]Listado para asignación'!$H:$BJ,55,0)</f>
        <v>Oxxo Region Centro Norte</v>
      </c>
    </row>
    <row r="95" spans="1:7" hidden="1" x14ac:dyDescent="0.35">
      <c r="A95" s="3" t="s">
        <v>6</v>
      </c>
      <c r="B95" s="4">
        <v>3163750</v>
      </c>
      <c r="C95" s="3" t="s">
        <v>139</v>
      </c>
      <c r="D95" s="5" t="s">
        <v>42</v>
      </c>
      <c r="E95" t="str">
        <f>VLOOKUP(D95,[1]HERRAMIENTAS!B:D,3,0)</f>
        <v>Desktop por región</v>
      </c>
      <c r="F95" t="e">
        <f>VLOOKUP(B95,'[2]lineas telefonicas '!$A$1:$D$65536,4,0)</f>
        <v>#N/A</v>
      </c>
      <c r="G95" t="str">
        <f>VLOOKUP(B95,'[3]Listado para asignación'!$H:$BJ,55,0)</f>
        <v>Oxxo Region Centro Norte</v>
      </c>
    </row>
    <row r="96" spans="1:7" hidden="1" x14ac:dyDescent="0.35">
      <c r="A96" s="3" t="s">
        <v>11</v>
      </c>
      <c r="B96" s="4">
        <v>1783114</v>
      </c>
      <c r="C96" s="3" t="s">
        <v>140</v>
      </c>
      <c r="D96" s="5" t="s">
        <v>42</v>
      </c>
      <c r="E96" t="str">
        <f>VLOOKUP(D96,[1]HERRAMIENTAS!B:D,3,0)</f>
        <v>Desktop por región</v>
      </c>
      <c r="F96" t="e">
        <f>VLOOKUP(B96,'[2]lineas telefonicas '!$A$1:$D$65536,4,0)</f>
        <v>#N/A</v>
      </c>
      <c r="G96" t="str">
        <f>VLOOKUP(B96,'[3]Listado para asignación'!$H:$BJ,55,0)</f>
        <v>Oxxo Region Centro Norte</v>
      </c>
    </row>
    <row r="97" spans="1:7" hidden="1" x14ac:dyDescent="0.35">
      <c r="A97" s="3" t="s">
        <v>6</v>
      </c>
      <c r="B97" s="4">
        <v>1677770</v>
      </c>
      <c r="C97" s="3" t="s">
        <v>141</v>
      </c>
      <c r="D97" s="5" t="s">
        <v>142</v>
      </c>
      <c r="E97" t="str">
        <f>VLOOKUP(D97,[1]HERRAMIENTAS!B:D,3,0)</f>
        <v>Laptop, Auto utilitario, Celular</v>
      </c>
      <c r="F97">
        <f>VLOOKUP(B97,'[2]lineas telefonicas '!$A$1:$D$65536,4,0)</f>
        <v>5537034966</v>
      </c>
      <c r="G97" t="str">
        <f>VLOOKUP(B97,'[3]Listado para asignación'!$H:$BJ,55,0)</f>
        <v>Oxxo Region Centro Norte</v>
      </c>
    </row>
    <row r="98" spans="1:7" hidden="1" x14ac:dyDescent="0.35">
      <c r="A98" s="3" t="s">
        <v>9</v>
      </c>
      <c r="B98" s="4">
        <v>3677279</v>
      </c>
      <c r="C98" s="3" t="s">
        <v>143</v>
      </c>
      <c r="D98" s="5" t="s">
        <v>42</v>
      </c>
      <c r="E98" t="str">
        <f>VLOOKUP(D98,[1]HERRAMIENTAS!B:D,3,0)</f>
        <v>Desktop por región</v>
      </c>
      <c r="F98" t="e">
        <f>VLOOKUP(B98,'[2]lineas telefonicas '!$A$1:$D$65536,4,0)</f>
        <v>#N/A</v>
      </c>
      <c r="G98" t="str">
        <f>VLOOKUP(B98,'[3]Listado para asignación'!$H:$BJ,55,0)</f>
        <v>Oxxo Region Centro Norte</v>
      </c>
    </row>
    <row r="99" spans="1:7" hidden="1" x14ac:dyDescent="0.35">
      <c r="A99" s="3" t="s">
        <v>11</v>
      </c>
      <c r="B99" s="4">
        <v>3231016</v>
      </c>
      <c r="C99" s="3" t="s">
        <v>144</v>
      </c>
      <c r="D99" s="5" t="s">
        <v>42</v>
      </c>
      <c r="E99" t="str">
        <f>VLOOKUP(D99,[1]HERRAMIENTAS!B:D,3,0)</f>
        <v>Desktop por región</v>
      </c>
      <c r="F99" t="e">
        <f>VLOOKUP(B99,'[2]lineas telefonicas '!$A$1:$D$65536,4,0)</f>
        <v>#N/A</v>
      </c>
      <c r="G99" t="str">
        <f>VLOOKUP(B99,'[3]Listado para asignación'!$H:$BJ,55,0)</f>
        <v>Oxxo Region Centro Norte</v>
      </c>
    </row>
    <row r="100" spans="1:7" hidden="1" x14ac:dyDescent="0.35">
      <c r="A100" s="3" t="s">
        <v>9</v>
      </c>
      <c r="B100" s="4">
        <v>3711218</v>
      </c>
      <c r="C100" s="3" t="s">
        <v>145</v>
      </c>
      <c r="D100" s="5" t="s">
        <v>49</v>
      </c>
      <c r="E100" t="str">
        <f>VLOOKUP(D100,[1]HERRAMIENTAS!B:D,3,0)</f>
        <v>Laptop, Auto utilitario, Celular</v>
      </c>
      <c r="F100">
        <f>VLOOKUP(B100,[4]Hoja1!$AH:$AO,8,0)</f>
        <v>5527026844</v>
      </c>
      <c r="G100" t="str">
        <f>VLOOKUP(B100,'[3]Listado para asignación'!$H:$BJ,55,0)</f>
        <v>Oxxo Region Centro Norte</v>
      </c>
    </row>
    <row r="101" spans="1:7" hidden="1" x14ac:dyDescent="0.35">
      <c r="A101" s="3" t="s">
        <v>9</v>
      </c>
      <c r="B101" s="4">
        <v>3203115</v>
      </c>
      <c r="C101" s="3" t="s">
        <v>146</v>
      </c>
      <c r="D101" s="5" t="s">
        <v>20</v>
      </c>
      <c r="E101" t="str">
        <f>VLOOKUP(D101,[1]HERRAMIENTAS!B:D,3,0)</f>
        <v>Laptop, Auto utilitario, Celular</v>
      </c>
      <c r="F101">
        <f>VLOOKUP(B101,[4]Hoja1!$AH:$AO,8,0)</f>
        <v>5545259741</v>
      </c>
      <c r="G101" t="str">
        <f>VLOOKUP(B101,'[3]Listado para asignación'!$H:$BJ,55,0)</f>
        <v>Oxxo Tecamac</v>
      </c>
    </row>
    <row r="102" spans="1:7" hidden="1" x14ac:dyDescent="0.35">
      <c r="A102" s="3" t="s">
        <v>11</v>
      </c>
      <c r="B102" s="4">
        <v>3561099</v>
      </c>
      <c r="C102" s="3" t="s">
        <v>147</v>
      </c>
      <c r="D102" s="5" t="s">
        <v>74</v>
      </c>
      <c r="E102" t="str">
        <f>VLOOKUP(D102,[1]HERRAMIENTAS!B:D,3,0)</f>
        <v>Laptop, Auto utilitario, Celular</v>
      </c>
      <c r="F102">
        <f>VLOOKUP(B102,[5]Hoja1!$M:$V,10,0)</f>
        <v>7712407516</v>
      </c>
      <c r="G102" t="str">
        <f>VLOOKUP(B102,'[3]Listado para asignación'!$H:$BJ,55,0)</f>
        <v>Oxxo Region Centro Norte</v>
      </c>
    </row>
    <row r="103" spans="1:7" hidden="1" x14ac:dyDescent="0.35">
      <c r="A103" s="3" t="s">
        <v>9</v>
      </c>
      <c r="B103" s="4">
        <v>491296</v>
      </c>
      <c r="C103" s="3" t="s">
        <v>148</v>
      </c>
      <c r="D103" s="5"/>
      <c r="E103" t="e">
        <f>VLOOKUP(D103,[1]HERRAMIENTAS!B:D,3,0)</f>
        <v>#N/A</v>
      </c>
      <c r="F103">
        <f>VLOOKUP(B103,[4]Hoja1!$AH:$AO,8,0)</f>
        <v>5539393149</v>
      </c>
      <c r="G103">
        <f>VLOOKUP(B103,'[3]Listado para asignación'!$H:$BJ,55,0)</f>
        <v>0</v>
      </c>
    </row>
    <row r="104" spans="1:7" hidden="1" x14ac:dyDescent="0.35">
      <c r="A104" s="3" t="s">
        <v>9</v>
      </c>
      <c r="B104" s="4">
        <v>3484591</v>
      </c>
      <c r="C104" s="3" t="s">
        <v>149</v>
      </c>
      <c r="D104" s="5" t="s">
        <v>142</v>
      </c>
      <c r="E104" t="str">
        <f>VLOOKUP(D104,[1]HERRAMIENTAS!B:D,3,0)</f>
        <v>Laptop, Auto utilitario, Celular</v>
      </c>
      <c r="F104">
        <f>VLOOKUP(B104,[4]Hoja1!$AH:$AO,8,0)</f>
        <v>5568850336</v>
      </c>
      <c r="G104" t="str">
        <f>VLOOKUP(B104,'[3]Listado para asignación'!$H:$BJ,55,0)</f>
        <v>Oxxo Region Centro Norte</v>
      </c>
    </row>
    <row r="105" spans="1:7" hidden="1" x14ac:dyDescent="0.35">
      <c r="A105" s="3" t="s">
        <v>9</v>
      </c>
      <c r="B105" s="4">
        <v>1879809</v>
      </c>
      <c r="C105" s="3" t="s">
        <v>150</v>
      </c>
      <c r="D105" s="5" t="s">
        <v>151</v>
      </c>
      <c r="E105" t="str">
        <f>VLOOKUP(D105,[1]HERRAMIENTAS!B:D,3,0)</f>
        <v>Laptop, celular</v>
      </c>
      <c r="F105" t="s">
        <v>70</v>
      </c>
      <c r="G105" t="str">
        <f>VLOOKUP(B105,'[3]Listado para asignación'!$H:$BJ,55,0)</f>
        <v>Oxxo Region Centro Norte</v>
      </c>
    </row>
    <row r="106" spans="1:7" hidden="1" x14ac:dyDescent="0.35">
      <c r="A106" s="3" t="s">
        <v>6</v>
      </c>
      <c r="B106" s="4">
        <v>1320201</v>
      </c>
      <c r="C106" s="3" t="s">
        <v>152</v>
      </c>
      <c r="D106" s="5" t="s">
        <v>44</v>
      </c>
      <c r="E106" t="str">
        <f>VLOOKUP(D106,[1]HERRAMIENTAS!B:D,3,0)</f>
        <v>Laptop, Auto utilitario, Celular</v>
      </c>
      <c r="F106">
        <f>VLOOKUP(B106,'[2]lineas telefonicas '!$A$1:$D$65536,4,0)</f>
        <v>5573737932</v>
      </c>
      <c r="G106" t="str">
        <f>VLOOKUP(B106,'[3]Listado para asignación'!$H:$BJ,55,0)</f>
        <v>Oxxo Izcalli</v>
      </c>
    </row>
    <row r="107" spans="1:7" hidden="1" x14ac:dyDescent="0.35">
      <c r="A107" s="3" t="s">
        <v>9</v>
      </c>
      <c r="B107" s="4">
        <v>3699887</v>
      </c>
      <c r="C107" s="3" t="s">
        <v>153</v>
      </c>
      <c r="D107" s="5"/>
      <c r="E107" t="e">
        <f>VLOOKUP(D107,[1]HERRAMIENTAS!B:D,3,0)</f>
        <v>#N/A</v>
      </c>
      <c r="F107">
        <f>VLOOKUP(B107,[4]Hoja1!$AH:$AO,8,0)</f>
        <v>5580507807</v>
      </c>
      <c r="G107">
        <f>VLOOKUP(B107,'[3]Listado para asignación'!$H:$BJ,55,0)</f>
        <v>0</v>
      </c>
    </row>
    <row r="108" spans="1:7" hidden="1" x14ac:dyDescent="0.35">
      <c r="A108" s="3" t="s">
        <v>11</v>
      </c>
      <c r="B108" s="4">
        <v>1556431</v>
      </c>
      <c r="C108" s="3" t="s">
        <v>154</v>
      </c>
      <c r="D108" s="5" t="s">
        <v>155</v>
      </c>
      <c r="E108" t="str">
        <f>VLOOKUP(D108,[1]HERRAMIENTAS!B:D,3,0)</f>
        <v>Laptop, Auto utilitario, Celular</v>
      </c>
      <c r="F108">
        <f>VLOOKUP(B108,[5]Hoja1!$M:$V,10,0)</f>
        <v>7716848920</v>
      </c>
      <c r="G108" t="str">
        <f>VLOOKUP(B108,'[3]Listado para asignación'!$H:$BJ,55,0)</f>
        <v>Oxxo Region Centro Norte</v>
      </c>
    </row>
    <row r="109" spans="1:7" hidden="1" x14ac:dyDescent="0.35">
      <c r="A109" s="3" t="s">
        <v>9</v>
      </c>
      <c r="B109" s="4">
        <v>3376440</v>
      </c>
      <c r="C109" s="3" t="s">
        <v>156</v>
      </c>
      <c r="D109" s="5" t="s">
        <v>122</v>
      </c>
      <c r="E109" t="str">
        <f>VLOOKUP(D109,[1]HERRAMIENTAS!B:D,3,0)</f>
        <v>Laptop, Auto utilitario, Celular</v>
      </c>
      <c r="F109">
        <f>VLOOKUP(B109,[4]Hoja1!$AH:$AO,8,0)</f>
        <v>5513331184</v>
      </c>
      <c r="G109" t="str">
        <f>VLOOKUP(B109,'[3]Listado para asignación'!$H:$BJ,55,0)</f>
        <v>Oxxo Region Centro Norte</v>
      </c>
    </row>
    <row r="110" spans="1:7" hidden="1" x14ac:dyDescent="0.35">
      <c r="A110" s="3" t="s">
        <v>9</v>
      </c>
      <c r="B110" s="4">
        <v>3064671</v>
      </c>
      <c r="C110" s="3" t="s">
        <v>157</v>
      </c>
      <c r="D110" s="5" t="s">
        <v>42</v>
      </c>
      <c r="E110" t="str">
        <f>VLOOKUP(D110,[1]HERRAMIENTAS!B:D,3,0)</f>
        <v>Desktop por región</v>
      </c>
      <c r="F110" t="e">
        <f>VLOOKUP(B110,'[2]lineas telefonicas '!$A$1:$D$65536,4,0)</f>
        <v>#N/A</v>
      </c>
      <c r="G110" t="str">
        <f>VLOOKUP(B110,'[3]Listado para asignación'!$H:$BJ,55,0)</f>
        <v>Oxxo Region Centro Norte</v>
      </c>
    </row>
    <row r="111" spans="1:7" hidden="1" x14ac:dyDescent="0.35">
      <c r="A111" s="3" t="s">
        <v>11</v>
      </c>
      <c r="B111" s="4">
        <v>3799663</v>
      </c>
      <c r="C111" s="3" t="s">
        <v>158</v>
      </c>
      <c r="D111" s="5" t="s">
        <v>42</v>
      </c>
      <c r="E111" t="str">
        <f>VLOOKUP(D111,[1]HERRAMIENTAS!B:D,3,0)</f>
        <v>Desktop por región</v>
      </c>
      <c r="F111" t="e">
        <f>VLOOKUP(B111,'[2]lineas telefonicas '!$A$1:$D$65536,4,0)</f>
        <v>#N/A</v>
      </c>
      <c r="G111" t="str">
        <f>VLOOKUP(B111,'[3]Listado para asignación'!$H:$BJ,55,0)</f>
        <v>Oxxo Region Centro Norte</v>
      </c>
    </row>
    <row r="112" spans="1:7" x14ac:dyDescent="0.35">
      <c r="A112" s="3" t="s">
        <v>16</v>
      </c>
      <c r="B112" s="4">
        <v>3994521</v>
      </c>
      <c r="C112" s="6" t="s">
        <v>159</v>
      </c>
      <c r="D112" s="5" t="s">
        <v>160</v>
      </c>
      <c r="E112" t="str">
        <f>VLOOKUP(D112,[1]HERRAMIENTAS!B:D,3,0)</f>
        <v>Laptop, Celular</v>
      </c>
      <c r="F112" t="e">
        <f>VLOOKUP(B112,'[2]lineas telefonicas '!$A$1:$D$65536,4,0)</f>
        <v>#N/A</v>
      </c>
      <c r="G112" t="str">
        <f>VLOOKUP(B112,'[3]Listado para asignación'!$H:$BJ,55,0)</f>
        <v>Oxxo Tecamac</v>
      </c>
    </row>
    <row r="113" spans="1:7" hidden="1" x14ac:dyDescent="0.35">
      <c r="A113" s="3" t="s">
        <v>11</v>
      </c>
      <c r="B113" s="4">
        <v>1766602</v>
      </c>
      <c r="C113" s="3" t="s">
        <v>161</v>
      </c>
      <c r="D113" s="5" t="s">
        <v>22</v>
      </c>
      <c r="E113" t="str">
        <f>VLOOKUP(D113,[1]HERRAMIENTAS!B:D,3,0)</f>
        <v>Laptop, Auto utilitario, Celular</v>
      </c>
      <c r="F113">
        <f>VLOOKUP(B113,[5]Hoja1!$M:$V,10,0)</f>
        <v>7711496790</v>
      </c>
      <c r="G113" t="str">
        <f>VLOOKUP(B113,'[3]Listado para asignación'!$H:$BJ,55,0)</f>
        <v>Oxxo Pachuca</v>
      </c>
    </row>
    <row r="114" spans="1:7" hidden="1" x14ac:dyDescent="0.35">
      <c r="A114" s="3" t="s">
        <v>11</v>
      </c>
      <c r="B114" s="4">
        <v>3752397</v>
      </c>
      <c r="C114" s="3" t="s">
        <v>162</v>
      </c>
      <c r="D114" s="5" t="s">
        <v>163</v>
      </c>
      <c r="E114" t="str">
        <f>VLOOKUP(D114,[1]HERRAMIENTAS!B:D,3,0)</f>
        <v>Laptop, Celular</v>
      </c>
      <c r="F114">
        <f>VLOOKUP(B114,[5]Hoja1!$M:$V,10,0)</f>
        <v>7712193793</v>
      </c>
      <c r="G114" t="str">
        <f>VLOOKUP(B114,'[3]Listado para asignación'!$H:$BJ,55,0)</f>
        <v>Oxxo Region Centro Norte</v>
      </c>
    </row>
    <row r="115" spans="1:7" hidden="1" x14ac:dyDescent="0.35">
      <c r="A115" s="3" t="s">
        <v>9</v>
      </c>
      <c r="B115" s="4">
        <v>1966266</v>
      </c>
      <c r="C115" s="3" t="s">
        <v>164</v>
      </c>
      <c r="D115" s="5"/>
      <c r="E115" t="e">
        <f>VLOOKUP(D115,[1]HERRAMIENTAS!B:D,3,0)</f>
        <v>#N/A</v>
      </c>
      <c r="F115" t="e">
        <f>VLOOKUP(B115,'[2]lineas telefonicas '!$A$1:$D$65536,4,0)</f>
        <v>#N/A</v>
      </c>
      <c r="G115">
        <f>VLOOKUP(B115,'[3]Listado para asignación'!$H:$BJ,55,0)</f>
        <v>0</v>
      </c>
    </row>
    <row r="116" spans="1:7" hidden="1" x14ac:dyDescent="0.35">
      <c r="A116" s="3" t="s">
        <v>11</v>
      </c>
      <c r="B116" s="4">
        <v>3831312</v>
      </c>
      <c r="C116" s="3" t="s">
        <v>165</v>
      </c>
      <c r="D116" s="5" t="s">
        <v>60</v>
      </c>
      <c r="E116" t="str">
        <f>VLOOKUP(D116,[1]HERRAMIENTAS!B:D,3,0)</f>
        <v>Laptop, Celular</v>
      </c>
      <c r="F116">
        <f>VLOOKUP(B116,[5]Hoja1!$M:$V,10,0)</f>
        <v>7714031828</v>
      </c>
      <c r="G116" t="str">
        <f>VLOOKUP(B116,'[3]Listado para asignación'!$H:$BJ,55,0)</f>
        <v>Oxxo Region Centro Norte</v>
      </c>
    </row>
    <row r="117" spans="1:7" hidden="1" x14ac:dyDescent="0.35">
      <c r="A117" s="3" t="s">
        <v>9</v>
      </c>
      <c r="B117" s="4">
        <v>1989515</v>
      </c>
      <c r="C117" s="3" t="s">
        <v>166</v>
      </c>
      <c r="D117" s="5" t="s">
        <v>8</v>
      </c>
      <c r="E117" t="str">
        <f>VLOOKUP(D117,[1]HERRAMIENTAS!B:D,3,0)</f>
        <v>Laptop, Celular</v>
      </c>
      <c r="F117">
        <f>VLOOKUP(B117,[4]Hoja1!$AH:$AO,8,0)</f>
        <v>5537271358</v>
      </c>
      <c r="G117">
        <f>VLOOKUP(B117,'[3]Listado para asignación'!$H:$BJ,55,0)</f>
        <v>0</v>
      </c>
    </row>
    <row r="118" spans="1:7" hidden="1" x14ac:dyDescent="0.35">
      <c r="A118" s="3" t="s">
        <v>9</v>
      </c>
      <c r="B118" s="4">
        <v>1776692</v>
      </c>
      <c r="C118" s="3" t="s">
        <v>167</v>
      </c>
      <c r="D118" s="5" t="s">
        <v>22</v>
      </c>
      <c r="E118" t="str">
        <f>VLOOKUP(D118,[1]HERRAMIENTAS!B:D,3,0)</f>
        <v>Laptop, Auto utilitario, Celular</v>
      </c>
      <c r="F118">
        <f>VLOOKUP(B118,[4]Hoja1!$AH:$AO,8,0)</f>
        <v>5544471233</v>
      </c>
      <c r="G118" t="str">
        <f>VLOOKUP(B118,'[3]Listado para asignación'!$H:$BJ,55,0)</f>
        <v>Oxxo Gustavo A Madero</v>
      </c>
    </row>
    <row r="119" spans="1:7" hidden="1" x14ac:dyDescent="0.35">
      <c r="A119" s="3" t="s">
        <v>6</v>
      </c>
      <c r="B119" s="4">
        <v>3236920</v>
      </c>
      <c r="C119" s="3" t="s">
        <v>168</v>
      </c>
      <c r="D119" s="5"/>
      <c r="E119" t="e">
        <f>VLOOKUP(D119,[1]HERRAMIENTAS!B:D,3,0)</f>
        <v>#N/A</v>
      </c>
      <c r="F119">
        <f>VLOOKUP(B119,'[2]lineas telefonicas '!$A$1:$D$65536,4,0)</f>
        <v>5547667152</v>
      </c>
      <c r="G119">
        <f>VLOOKUP(B119,'[3]Listado para asignación'!$H:$BJ,55,0)</f>
        <v>0</v>
      </c>
    </row>
    <row r="120" spans="1:7" hidden="1" x14ac:dyDescent="0.35">
      <c r="A120" s="3" t="s">
        <v>6</v>
      </c>
      <c r="B120" s="4">
        <v>1930813</v>
      </c>
      <c r="C120" s="3" t="s">
        <v>169</v>
      </c>
      <c r="D120" s="5" t="s">
        <v>42</v>
      </c>
      <c r="E120" t="str">
        <f>VLOOKUP(D120,[1]HERRAMIENTAS!B:D,3,0)</f>
        <v>Desktop por región</v>
      </c>
      <c r="F120" t="e">
        <f>VLOOKUP(B120,'[2]lineas telefonicas '!$A$1:$D$65536,4,0)</f>
        <v>#N/A</v>
      </c>
      <c r="G120" t="str">
        <f>VLOOKUP(B120,'[3]Listado para asignación'!$H:$BJ,55,0)</f>
        <v>Oxxo Region Centro Norte</v>
      </c>
    </row>
    <row r="121" spans="1:7" hidden="1" x14ac:dyDescent="0.35">
      <c r="A121" s="3" t="s">
        <v>6</v>
      </c>
      <c r="B121" s="4">
        <v>1603192</v>
      </c>
      <c r="C121" s="3" t="s">
        <v>170</v>
      </c>
      <c r="D121" s="5" t="s">
        <v>22</v>
      </c>
      <c r="E121" t="str">
        <f>VLOOKUP(D121,[1]HERRAMIENTAS!B:D,3,0)</f>
        <v>Laptop, Auto utilitario, Celular</v>
      </c>
      <c r="F121">
        <f>VLOOKUP(B121,'[2]lineas telefonicas '!$A$1:$D$65536,4,0)</f>
        <v>5530479086</v>
      </c>
      <c r="G121" t="str">
        <f>VLOOKUP(B121,'[3]Listado para asignación'!$H:$BJ,55,0)</f>
        <v>Oxxo Izcalli</v>
      </c>
    </row>
    <row r="122" spans="1:7" x14ac:dyDescent="0.35">
      <c r="A122" s="3" t="s">
        <v>9</v>
      </c>
      <c r="B122" s="4">
        <v>3229823</v>
      </c>
      <c r="C122" s="6" t="s">
        <v>171</v>
      </c>
      <c r="D122" s="5" t="s">
        <v>172</v>
      </c>
      <c r="E122" t="str">
        <f>VLOOKUP(D122,[1]HERRAMIENTAS!B:D,3,0)</f>
        <v>Laptop, Celular</v>
      </c>
      <c r="F122" t="e">
        <f>VLOOKUP(B122,'[2]lineas telefonicas '!$A$1:$D$65536,4,0)</f>
        <v>#N/A</v>
      </c>
      <c r="G122" t="str">
        <f>VLOOKUP(B122,'[3]Listado para asignación'!$H:$BJ,55,0)</f>
        <v>Oxxo Region Centro Norte</v>
      </c>
    </row>
    <row r="123" spans="1:7" hidden="1" x14ac:dyDescent="0.35">
      <c r="A123" s="3" t="s">
        <v>6</v>
      </c>
      <c r="B123" s="4">
        <v>1319585</v>
      </c>
      <c r="C123" s="3" t="s">
        <v>173</v>
      </c>
      <c r="D123" s="5" t="s">
        <v>42</v>
      </c>
      <c r="E123" t="str">
        <f>VLOOKUP(D123,[1]HERRAMIENTAS!B:D,3,0)</f>
        <v>Desktop por región</v>
      </c>
      <c r="F123" t="e">
        <f>VLOOKUP(B123,'[2]lineas telefonicas '!$A$1:$D$65536,4,0)</f>
        <v>#N/A</v>
      </c>
      <c r="G123" t="str">
        <f>VLOOKUP(B123,'[3]Listado para asignación'!$H:$BJ,55,0)</f>
        <v>Oxxo Region Centro Norte</v>
      </c>
    </row>
    <row r="124" spans="1:7" x14ac:dyDescent="0.35">
      <c r="A124" s="3" t="s">
        <v>6</v>
      </c>
      <c r="B124" s="4">
        <v>1651963</v>
      </c>
      <c r="C124" s="3" t="s">
        <v>174</v>
      </c>
      <c r="D124" s="5" t="s">
        <v>151</v>
      </c>
      <c r="E124" t="str">
        <f>VLOOKUP(D124,[1]HERRAMIENTAS!B:D,3,0)</f>
        <v>Laptop, celular</v>
      </c>
      <c r="F124" t="e">
        <f>VLOOKUP(B124,'[2]lineas telefonicas '!$A$1:$D$65536,4,0)</f>
        <v>#N/A</v>
      </c>
      <c r="G124" t="str">
        <f>VLOOKUP(B124,'[3]Listado para asignación'!$H:$BJ,55,0)</f>
        <v>Oxxo Region Centro Norte</v>
      </c>
    </row>
    <row r="125" spans="1:7" hidden="1" x14ac:dyDescent="0.35">
      <c r="A125" s="3" t="s">
        <v>11</v>
      </c>
      <c r="B125" s="4">
        <v>3765177</v>
      </c>
      <c r="C125" s="3" t="s">
        <v>175</v>
      </c>
      <c r="D125" s="5" t="s">
        <v>46</v>
      </c>
      <c r="E125" t="str">
        <f>VLOOKUP(D125,[1]HERRAMIENTAS!B:D,3,0)</f>
        <v>Laptop, Auto utilitario, Celular</v>
      </c>
      <c r="F125">
        <f>VLOOKUP(B125,[5]Hoja1!$M:$V,10,0)</f>
        <v>7712026995</v>
      </c>
      <c r="G125" t="str">
        <f>VLOOKUP(B125,'[3]Listado para asignación'!$H:$BJ,55,0)</f>
        <v>Oxxo Pachuca</v>
      </c>
    </row>
    <row r="126" spans="1:7" x14ac:dyDescent="0.35">
      <c r="A126" s="3" t="s">
        <v>6</v>
      </c>
      <c r="B126" s="4">
        <v>3495999</v>
      </c>
      <c r="C126" s="3" t="s">
        <v>176</v>
      </c>
      <c r="D126" s="5" t="s">
        <v>160</v>
      </c>
      <c r="E126" t="str">
        <f>VLOOKUP(D126,[1]HERRAMIENTAS!B:D,3,0)</f>
        <v>Laptop, Celular</v>
      </c>
      <c r="F126" t="e">
        <f>VLOOKUP(B126,'[2]lineas telefonicas '!$A$1:$D$65536,4,0)</f>
        <v>#N/A</v>
      </c>
      <c r="G126" t="str">
        <f>VLOOKUP(B126,'[3]Listado para asignación'!$H:$BJ,55,0)</f>
        <v>Oxxo Naucalpan</v>
      </c>
    </row>
    <row r="127" spans="1:7" hidden="1" x14ac:dyDescent="0.35">
      <c r="A127" s="3" t="s">
        <v>6</v>
      </c>
      <c r="B127" s="4">
        <v>3984158</v>
      </c>
      <c r="C127" s="3" t="s">
        <v>177</v>
      </c>
      <c r="D127" s="5"/>
      <c r="E127" t="e">
        <f>VLOOKUP(D127,[1]HERRAMIENTAS!B:D,3,0)</f>
        <v>#N/A</v>
      </c>
      <c r="F127">
        <f>VLOOKUP(B127,'[2]lineas telefonicas '!$A$1:$D$65536,4,0)</f>
        <v>5536602012</v>
      </c>
      <c r="G127">
        <f>VLOOKUP(B127,'[3]Listado para asignación'!$H:$BJ,55,0)</f>
        <v>0</v>
      </c>
    </row>
    <row r="128" spans="1:7" hidden="1" x14ac:dyDescent="0.35">
      <c r="A128" s="3" t="s">
        <v>11</v>
      </c>
      <c r="B128" s="4">
        <v>1857987</v>
      </c>
      <c r="C128" s="3" t="s">
        <v>178</v>
      </c>
      <c r="D128" s="5" t="s">
        <v>42</v>
      </c>
      <c r="E128" t="str">
        <f>VLOOKUP(D128,[1]HERRAMIENTAS!B:D,3,0)</f>
        <v>Desktop por región</v>
      </c>
      <c r="F128" t="e">
        <f>VLOOKUP(B128,'[2]lineas telefonicas '!$A$1:$D$65536,4,0)</f>
        <v>#N/A</v>
      </c>
      <c r="G128" t="str">
        <f>VLOOKUP(B128,'[3]Listado para asignación'!$H:$BJ,55,0)</f>
        <v>Oxxo Region Centro Norte</v>
      </c>
    </row>
    <row r="129" spans="1:7" hidden="1" x14ac:dyDescent="0.35">
      <c r="A129" s="3" t="s">
        <v>9</v>
      </c>
      <c r="B129" s="4">
        <v>1500791</v>
      </c>
      <c r="C129" s="3" t="s">
        <v>179</v>
      </c>
      <c r="D129" s="5" t="s">
        <v>22</v>
      </c>
      <c r="E129" t="str">
        <f>VLOOKUP(D129,[1]HERRAMIENTAS!B:D,3,0)</f>
        <v>Laptop, Auto utilitario, Celular</v>
      </c>
      <c r="F129">
        <f>VLOOKUP(B129,[4]Hoja1!$AH:$AO,8,0)</f>
        <v>5513336156</v>
      </c>
      <c r="G129" t="str">
        <f>VLOOKUP(B129,'[3]Listado para asignación'!$H:$BJ,55,0)</f>
        <v>Oxxo Tecamac</v>
      </c>
    </row>
    <row r="130" spans="1:7" hidden="1" x14ac:dyDescent="0.35">
      <c r="A130" s="3" t="s">
        <v>11</v>
      </c>
      <c r="B130" s="4">
        <v>3194448</v>
      </c>
      <c r="C130" s="3" t="s">
        <v>180</v>
      </c>
      <c r="D130" s="5" t="s">
        <v>22</v>
      </c>
      <c r="E130" t="str">
        <f>VLOOKUP(D130,[1]HERRAMIENTAS!B:D,3,0)</f>
        <v>Laptop, Auto utilitario, Celular</v>
      </c>
      <c r="F130">
        <f>VLOOKUP(B130,[5]Hoja1!$M:$V,10,0)</f>
        <v>7711436038</v>
      </c>
      <c r="G130" t="str">
        <f>VLOOKUP(B130,'[3]Listado para asignación'!$H:$BJ,55,0)</f>
        <v>Oxxo Zumpango</v>
      </c>
    </row>
    <row r="131" spans="1:7" hidden="1" x14ac:dyDescent="0.35">
      <c r="A131" s="3" t="s">
        <v>6</v>
      </c>
      <c r="B131" s="4">
        <v>1605241</v>
      </c>
      <c r="C131" s="3" t="s">
        <v>181</v>
      </c>
      <c r="D131" s="5" t="s">
        <v>182</v>
      </c>
      <c r="E131" t="str">
        <f>VLOOKUP(D131,[1]HERRAMIENTAS!B:D,3,0)</f>
        <v>Laptop, Auto utilitario, Celular</v>
      </c>
      <c r="F131">
        <f>VLOOKUP(B131,'[2]lineas telefonicas '!$A$1:$D$65536,4,0)</f>
        <v>5530479094</v>
      </c>
      <c r="G131" t="str">
        <f>VLOOKUP(B131,'[3]Listado para asignación'!$H:$BJ,55,0)</f>
        <v>Oxxo Region Centro Norte</v>
      </c>
    </row>
    <row r="132" spans="1:7" hidden="1" x14ac:dyDescent="0.35">
      <c r="A132" s="3" t="s">
        <v>9</v>
      </c>
      <c r="B132" s="4">
        <v>1670800</v>
      </c>
      <c r="C132" s="3" t="s">
        <v>183</v>
      </c>
      <c r="D132" s="5" t="s">
        <v>184</v>
      </c>
      <c r="E132" t="str">
        <f>VLOOKUP(D132,[1]HERRAMIENTAS!B:D,3,0)</f>
        <v>Laptop, Auto utilitario, Celular</v>
      </c>
      <c r="F132" t="s">
        <v>70</v>
      </c>
      <c r="G132" t="str">
        <f>VLOOKUP(B132,'[3]Listado para asignación'!$H:$BJ,55,0)</f>
        <v>Oxxo Gustavo A Madero</v>
      </c>
    </row>
    <row r="133" spans="1:7" hidden="1" x14ac:dyDescent="0.35">
      <c r="A133" s="3" t="s">
        <v>9</v>
      </c>
      <c r="B133" s="4">
        <v>3044148</v>
      </c>
      <c r="C133" s="3" t="s">
        <v>185</v>
      </c>
      <c r="D133" s="5" t="s">
        <v>80</v>
      </c>
      <c r="E133" t="str">
        <f>VLOOKUP(D133,[1]HERRAMIENTAS!B:D,3,0)</f>
        <v>Laptop</v>
      </c>
      <c r="F133">
        <f>VLOOKUP(B133,[4]Hoja1!$AH:$AO,8,0)</f>
        <v>5540853220</v>
      </c>
      <c r="G133" t="str">
        <f>VLOOKUP(B133,'[3]Listado para asignación'!$H:$BJ,55,0)</f>
        <v>Oxxo Tecamac</v>
      </c>
    </row>
    <row r="134" spans="1:7" hidden="1" x14ac:dyDescent="0.35">
      <c r="A134" s="3" t="s">
        <v>9</v>
      </c>
      <c r="B134" s="4">
        <v>1916085</v>
      </c>
      <c r="C134" s="3" t="s">
        <v>186</v>
      </c>
      <c r="D134" s="5" t="s">
        <v>49</v>
      </c>
      <c r="E134" t="str">
        <f>VLOOKUP(D134,[1]HERRAMIENTAS!B:D,3,0)</f>
        <v>Laptop, Auto utilitario, Celular</v>
      </c>
      <c r="F134">
        <f>VLOOKUP(B134,[4]Hoja1!$AH:$AO,8,0)</f>
        <v>5541907680</v>
      </c>
      <c r="G134" t="str">
        <f>VLOOKUP(B134,'[3]Listado para asignación'!$H:$BJ,55,0)</f>
        <v>Oxxo Region Centro Norte</v>
      </c>
    </row>
    <row r="135" spans="1:7" hidden="1" x14ac:dyDescent="0.35">
      <c r="A135" s="3" t="s">
        <v>11</v>
      </c>
      <c r="B135" s="4">
        <v>3049762</v>
      </c>
      <c r="C135" s="3" t="s">
        <v>187</v>
      </c>
      <c r="D135" s="5" t="s">
        <v>42</v>
      </c>
      <c r="E135" t="str">
        <f>VLOOKUP(D135,[1]HERRAMIENTAS!B:D,3,0)</f>
        <v>Desktop por región</v>
      </c>
      <c r="F135" t="e">
        <f>VLOOKUP(B135,'[2]lineas telefonicas '!$A$1:$D$65536,4,0)</f>
        <v>#N/A</v>
      </c>
      <c r="G135" t="str">
        <f>VLOOKUP(B135,'[3]Listado para asignación'!$H:$BJ,55,0)</f>
        <v>Oxxo Region Centro Norte</v>
      </c>
    </row>
    <row r="136" spans="1:7" hidden="1" x14ac:dyDescent="0.35">
      <c r="A136" s="3" t="s">
        <v>9</v>
      </c>
      <c r="B136" s="4">
        <v>3050434</v>
      </c>
      <c r="C136" s="3" t="s">
        <v>188</v>
      </c>
      <c r="D136" s="5"/>
      <c r="E136" t="e">
        <f>VLOOKUP(D136,[1]HERRAMIENTAS!B:D,3,0)</f>
        <v>#N/A</v>
      </c>
      <c r="F136">
        <f>VLOOKUP(B136,[4]Hoja1!$AH:$AO,8,0)</f>
        <v>5539334078</v>
      </c>
      <c r="G136">
        <f>VLOOKUP(B136,'[3]Listado para asignación'!$H:$BJ,55,0)</f>
        <v>0</v>
      </c>
    </row>
    <row r="137" spans="1:7" hidden="1" x14ac:dyDescent="0.35">
      <c r="A137" s="3" t="s">
        <v>6</v>
      </c>
      <c r="B137" s="4">
        <v>1523701</v>
      </c>
      <c r="C137" s="3" t="s">
        <v>189</v>
      </c>
      <c r="D137" s="5" t="s">
        <v>190</v>
      </c>
      <c r="E137" t="str">
        <f>VLOOKUP(D137,[1]HERRAMIENTAS!B:D,3,0)</f>
        <v>Laptop, Auto utilitario, Celular</v>
      </c>
      <c r="F137">
        <f>VLOOKUP(B137,'[2]lineas telefonicas '!$A$1:$D$65536,4,0)</f>
        <v>5531359432</v>
      </c>
      <c r="G137" t="str">
        <f>VLOOKUP(B137,'[3]Listado para asignación'!$H:$BJ,55,0)</f>
        <v>Oxxo Region Centro Norte</v>
      </c>
    </row>
    <row r="138" spans="1:7" hidden="1" x14ac:dyDescent="0.35">
      <c r="A138" s="3" t="s">
        <v>11</v>
      </c>
      <c r="B138" s="4">
        <v>1998573</v>
      </c>
      <c r="C138" s="3" t="s">
        <v>191</v>
      </c>
      <c r="D138" s="5" t="s">
        <v>42</v>
      </c>
      <c r="E138" t="str">
        <f>VLOOKUP(D138,[1]HERRAMIENTAS!B:D,3,0)</f>
        <v>Desktop por región</v>
      </c>
      <c r="F138" t="e">
        <f>VLOOKUP(B138,'[2]lineas telefonicas '!$A$1:$D$65536,4,0)</f>
        <v>#N/A</v>
      </c>
      <c r="G138" t="str">
        <f>VLOOKUP(B138,'[3]Listado para asignación'!$H:$BJ,55,0)</f>
        <v>Oxxo Region Centro Norte</v>
      </c>
    </row>
    <row r="139" spans="1:7" x14ac:dyDescent="0.35">
      <c r="A139" s="3" t="s">
        <v>11</v>
      </c>
      <c r="B139" s="4">
        <v>1773933</v>
      </c>
      <c r="C139" s="3" t="s">
        <v>192</v>
      </c>
      <c r="D139" s="5" t="s">
        <v>193</v>
      </c>
      <c r="E139" t="str">
        <f>VLOOKUP(D139,[1]HERRAMIENTAS!B:D,3,0)</f>
        <v>Laptop, Celular</v>
      </c>
      <c r="F139" t="e">
        <f>VLOOKUP(B139,'[2]lineas telefonicas '!$A$1:$D$65536,4,0)</f>
        <v>#N/A</v>
      </c>
      <c r="G139" t="str">
        <f>VLOOKUP(B139,'[3]Listado para asignación'!$H:$BJ,55,0)</f>
        <v>Oxxo Region Centro Norte</v>
      </c>
    </row>
    <row r="140" spans="1:7" hidden="1" x14ac:dyDescent="0.35">
      <c r="A140" s="3" t="s">
        <v>6</v>
      </c>
      <c r="B140" s="4">
        <v>491248</v>
      </c>
      <c r="C140" s="3" t="s">
        <v>194</v>
      </c>
      <c r="D140" s="5" t="s">
        <v>22</v>
      </c>
      <c r="E140" t="str">
        <f>VLOOKUP(D140,[1]HERRAMIENTAS!B:D,3,0)</f>
        <v>Laptop, Auto utilitario, Celular</v>
      </c>
      <c r="F140">
        <f>VLOOKUP(B140,'[2]lineas telefonicas '!$A$1:$D$65536,4,0)</f>
        <v>5540888590</v>
      </c>
      <c r="G140" t="str">
        <f>VLOOKUP(B140,'[3]Listado para asignación'!$H:$BJ,55,0)</f>
        <v>Oxxo Naucalpan</v>
      </c>
    </row>
    <row r="141" spans="1:7" hidden="1" x14ac:dyDescent="0.35">
      <c r="A141" s="3" t="s">
        <v>9</v>
      </c>
      <c r="B141" s="4">
        <v>1752647</v>
      </c>
      <c r="C141" s="3" t="s">
        <v>195</v>
      </c>
      <c r="D141" s="5" t="s">
        <v>22</v>
      </c>
      <c r="E141" t="str">
        <f>VLOOKUP(D141,[1]HERRAMIENTAS!B:D,3,0)</f>
        <v>Laptop, Auto utilitario, Celular</v>
      </c>
      <c r="F141">
        <f>VLOOKUP(B141,[4]Hoja1!$AH:$AO,8,0)</f>
        <v>5512249102</v>
      </c>
      <c r="G141" t="str">
        <f>VLOOKUP(B141,'[3]Listado para asignación'!$H:$BJ,55,0)</f>
        <v>Oxxo Tecamac</v>
      </c>
    </row>
    <row r="142" spans="1:7" hidden="1" x14ac:dyDescent="0.35">
      <c r="A142" s="3" t="s">
        <v>11</v>
      </c>
      <c r="B142" s="4">
        <v>3180507</v>
      </c>
      <c r="C142" s="3" t="s">
        <v>196</v>
      </c>
      <c r="D142" s="5"/>
      <c r="E142" t="e">
        <f>VLOOKUP(D142,[1]HERRAMIENTAS!B:D,3,0)</f>
        <v>#N/A</v>
      </c>
      <c r="F142">
        <f>VLOOKUP(B142,[5]Hoja1!$M:$V,10,0)</f>
        <v>7712079369</v>
      </c>
      <c r="G142">
        <f>VLOOKUP(B142,'[3]Listado para asignación'!$H:$BJ,55,0)</f>
        <v>0</v>
      </c>
    </row>
    <row r="143" spans="1:7" hidden="1" x14ac:dyDescent="0.35">
      <c r="A143" s="3" t="s">
        <v>11</v>
      </c>
      <c r="B143" s="4">
        <v>3077215</v>
      </c>
      <c r="C143" s="3" t="s">
        <v>197</v>
      </c>
      <c r="D143" s="5" t="s">
        <v>184</v>
      </c>
      <c r="E143" t="str">
        <f>VLOOKUP(D143,[1]HERRAMIENTAS!B:D,3,0)</f>
        <v>Laptop, Auto utilitario, Celular</v>
      </c>
      <c r="F143">
        <f>VLOOKUP(B143,[5]Hoja1!$M:$V,10,0)</f>
        <v>7712202269</v>
      </c>
      <c r="G143" t="str">
        <f>VLOOKUP(B143,'[3]Listado para asignación'!$H:$BJ,55,0)</f>
        <v>Oxxo Pachuca</v>
      </c>
    </row>
    <row r="144" spans="1:7" hidden="1" x14ac:dyDescent="0.35">
      <c r="A144" s="3" t="s">
        <v>6</v>
      </c>
      <c r="B144" s="4">
        <v>3457231</v>
      </c>
      <c r="C144" s="3" t="s">
        <v>198</v>
      </c>
      <c r="D144" s="5" t="s">
        <v>49</v>
      </c>
      <c r="E144" t="str">
        <f>VLOOKUP(D144,[1]HERRAMIENTAS!B:D,3,0)</f>
        <v>Laptop, Auto utilitario, Celular</v>
      </c>
      <c r="F144">
        <f>VLOOKUP(B144,'[2]lineas telefonicas '!$A$1:$D$65536,4,0)</f>
        <v>5532321828</v>
      </c>
      <c r="G144" t="str">
        <f>VLOOKUP(B144,'[3]Listado para asignación'!$H:$BJ,55,0)</f>
        <v>Oxxo Region Centro Norte</v>
      </c>
    </row>
    <row r="145" spans="1:7" hidden="1" x14ac:dyDescent="0.35">
      <c r="A145" s="3" t="s">
        <v>9</v>
      </c>
      <c r="B145" s="4">
        <v>3371170</v>
      </c>
      <c r="C145" s="3" t="s">
        <v>199</v>
      </c>
      <c r="D145" s="5" t="s">
        <v>42</v>
      </c>
      <c r="E145" t="str">
        <f>VLOOKUP(D145,[1]HERRAMIENTAS!B:D,3,0)</f>
        <v>Desktop por región</v>
      </c>
      <c r="F145" t="e">
        <f>VLOOKUP(B145,'[2]lineas telefonicas '!$A$1:$D$65536,4,0)</f>
        <v>#N/A</v>
      </c>
      <c r="G145" t="str">
        <f>VLOOKUP(B145,'[3]Listado para asignación'!$H:$BJ,55,0)</f>
        <v>Oxxo Region Centro Norte</v>
      </c>
    </row>
    <row r="146" spans="1:7" hidden="1" x14ac:dyDescent="0.35">
      <c r="A146" s="3" t="s">
        <v>6</v>
      </c>
      <c r="B146" s="4">
        <v>1316454</v>
      </c>
      <c r="C146" s="3" t="s">
        <v>200</v>
      </c>
      <c r="D146" s="5" t="s">
        <v>22</v>
      </c>
      <c r="E146" t="str">
        <f>VLOOKUP(D146,[1]HERRAMIENTAS!B:D,3,0)</f>
        <v>Laptop, Auto utilitario, Celular</v>
      </c>
      <c r="F146">
        <f>VLOOKUP(B146,'[2]lineas telefonicas '!$A$1:$D$65536,4,0)</f>
        <v>5548119138</v>
      </c>
      <c r="G146" t="str">
        <f>VLOOKUP(B146,'[3]Listado para asignación'!$H:$BJ,55,0)</f>
        <v>Oxxo Naucalpan</v>
      </c>
    </row>
    <row r="147" spans="1:7" x14ac:dyDescent="0.35">
      <c r="A147" s="3" t="s">
        <v>16</v>
      </c>
      <c r="B147" s="4">
        <v>1927407</v>
      </c>
      <c r="C147" s="6" t="s">
        <v>201</v>
      </c>
      <c r="D147" s="5" t="s">
        <v>160</v>
      </c>
      <c r="E147" t="str">
        <f>VLOOKUP(D147,[1]HERRAMIENTAS!B:D,3,0)</f>
        <v>Laptop, Celular</v>
      </c>
      <c r="F147" t="e">
        <f>VLOOKUP(B147,'[2]lineas telefonicas '!$A$1:$D$65536,4,0)</f>
        <v>#N/A</v>
      </c>
      <c r="G147" t="str">
        <f>VLOOKUP(B147,'[3]Listado para asignación'!$H:$BJ,55,0)</f>
        <v>Oxxo Izcalli</v>
      </c>
    </row>
    <row r="148" spans="1:7" x14ac:dyDescent="0.35">
      <c r="A148" s="3" t="s">
        <v>6</v>
      </c>
      <c r="B148" s="4">
        <v>3443986</v>
      </c>
      <c r="C148" s="3" t="s">
        <v>202</v>
      </c>
      <c r="D148" s="5" t="s">
        <v>172</v>
      </c>
      <c r="E148" t="str">
        <f>VLOOKUP(D148,[1]HERRAMIENTAS!B:D,3,0)</f>
        <v>Laptop, Celular</v>
      </c>
      <c r="F148" t="e">
        <f>VLOOKUP(B148,'[2]lineas telefonicas '!$A$1:$D$65536,4,0)</f>
        <v>#N/A</v>
      </c>
      <c r="G148" t="str">
        <f>VLOOKUP(B148,'[3]Listado para asignación'!$H:$BJ,55,0)</f>
        <v>Oxxo Region Centro Norte</v>
      </c>
    </row>
    <row r="149" spans="1:7" hidden="1" x14ac:dyDescent="0.35">
      <c r="A149" s="3" t="s">
        <v>203</v>
      </c>
      <c r="B149" s="4">
        <v>3061111</v>
      </c>
      <c r="C149" s="3" t="s">
        <v>204</v>
      </c>
      <c r="D149" s="5" t="s">
        <v>142</v>
      </c>
      <c r="E149" t="str">
        <f>VLOOKUP(D149,[1]HERRAMIENTAS!B:D,3,0)</f>
        <v>Laptop, Auto utilitario, Celular</v>
      </c>
      <c r="F149" t="s">
        <v>35</v>
      </c>
      <c r="G149" t="str">
        <f>VLOOKUP(B149,'[3]Listado para asignación'!$H:$BJ,55,0)</f>
        <v>Oxxo Region Centro Norte</v>
      </c>
    </row>
    <row r="150" spans="1:7" hidden="1" x14ac:dyDescent="0.35">
      <c r="A150" s="3" t="s">
        <v>16</v>
      </c>
      <c r="B150" s="4">
        <v>1828117</v>
      </c>
      <c r="C150" s="3" t="s">
        <v>205</v>
      </c>
      <c r="D150" s="5" t="s">
        <v>62</v>
      </c>
      <c r="E150" t="str">
        <f>VLOOKUP(D150,[1]HERRAMIENTAS!B:D,3,0)</f>
        <v>Desktop</v>
      </c>
      <c r="F150">
        <f>VLOOKUP(B150,[4]Hoja1!$AH:$AO,8,0)</f>
        <v>5560661074</v>
      </c>
      <c r="G150" t="str">
        <f>VLOOKUP(B150,'[3]Listado para asignación'!$H:$BJ,55,0)</f>
        <v>Oxxo Izcalli</v>
      </c>
    </row>
    <row r="151" spans="1:7" hidden="1" x14ac:dyDescent="0.35">
      <c r="A151" s="3" t="s">
        <v>11</v>
      </c>
      <c r="B151" s="4">
        <v>3574971</v>
      </c>
      <c r="C151" s="3" t="s">
        <v>206</v>
      </c>
      <c r="D151" s="5" t="s">
        <v>207</v>
      </c>
      <c r="E151" t="str">
        <f>VLOOKUP(D151,[1]HERRAMIENTAS!B:D,3,0)</f>
        <v>Laptop, Auto utilitario, Celular</v>
      </c>
      <c r="F151">
        <f>VLOOKUP(B151,[5]Hoja1!$M:$V,10,0)</f>
        <v>7711896812</v>
      </c>
      <c r="G151" t="str">
        <f>VLOOKUP(B151,'[3]Listado para asignación'!$H:$BJ,55,0)</f>
        <v>Oxxo Region Centro Norte</v>
      </c>
    </row>
    <row r="152" spans="1:7" hidden="1" x14ac:dyDescent="0.35">
      <c r="A152" s="3" t="s">
        <v>9</v>
      </c>
      <c r="B152" s="4">
        <v>1326792</v>
      </c>
      <c r="C152" s="3" t="s">
        <v>208</v>
      </c>
      <c r="D152" s="5"/>
      <c r="E152" t="e">
        <f>VLOOKUP(D152,[1]HERRAMIENTAS!B:D,3,0)</f>
        <v>#N/A</v>
      </c>
      <c r="F152">
        <f>VLOOKUP(B152,[4]Hoja1!$AH:$AO,8,0)</f>
        <v>5534017508</v>
      </c>
      <c r="G152">
        <f>VLOOKUP(B152,'[3]Listado para asignación'!$H:$BJ,55,0)</f>
        <v>0</v>
      </c>
    </row>
    <row r="153" spans="1:7" hidden="1" x14ac:dyDescent="0.35">
      <c r="A153" s="3" t="s">
        <v>9</v>
      </c>
      <c r="B153" s="4">
        <v>3260687</v>
      </c>
      <c r="C153" s="3" t="s">
        <v>209</v>
      </c>
      <c r="D153" s="5" t="s">
        <v>89</v>
      </c>
      <c r="E153" t="str">
        <f>VLOOKUP(D153,[1]HERRAMIENTAS!B:D,3,0)</f>
        <v>Laptop, Celular</v>
      </c>
      <c r="F153">
        <f>VLOOKUP(B153,[4]Hoja1!$AH:$AO,8,0)</f>
        <v>5545773855</v>
      </c>
      <c r="G153" t="str">
        <f>VLOOKUP(B153,'[3]Listado para asignación'!$H:$BJ,55,0)</f>
        <v>Oxxo Region Centro Norte</v>
      </c>
    </row>
    <row r="154" spans="1:7" hidden="1" x14ac:dyDescent="0.35">
      <c r="A154" s="3" t="s">
        <v>11</v>
      </c>
      <c r="B154" s="4">
        <v>1517466</v>
      </c>
      <c r="C154" s="3" t="s">
        <v>210</v>
      </c>
      <c r="D154" s="5" t="s">
        <v>22</v>
      </c>
      <c r="E154" t="str">
        <f>VLOOKUP(D154,[1]HERRAMIENTAS!B:D,3,0)</f>
        <v>Laptop, Auto utilitario, Celular</v>
      </c>
      <c r="F154">
        <f>VLOOKUP(B154,[5]Hoja1!$M:$V,10,0)</f>
        <v>7751447341</v>
      </c>
      <c r="G154" t="str">
        <f>VLOOKUP(B154,'[3]Listado para asignación'!$H:$BJ,55,0)</f>
        <v>Oxxo Pachuca</v>
      </c>
    </row>
    <row r="155" spans="1:7" hidden="1" x14ac:dyDescent="0.35">
      <c r="A155" s="3" t="s">
        <v>6</v>
      </c>
      <c r="B155" s="4">
        <v>1567526</v>
      </c>
      <c r="C155" s="3" t="s">
        <v>211</v>
      </c>
      <c r="D155" s="5" t="s">
        <v>22</v>
      </c>
      <c r="E155" t="str">
        <f>VLOOKUP(D155,[1]HERRAMIENTAS!B:D,3,0)</f>
        <v>Laptop, Auto utilitario, Celular</v>
      </c>
      <c r="F155">
        <f>VLOOKUP(B155,'[2]lineas telefonicas '!$A$1:$D$65536,4,0)</f>
        <v>5540888581</v>
      </c>
      <c r="G155" t="str">
        <f>VLOOKUP(B155,'[3]Listado para asignación'!$H:$BJ,55,0)</f>
        <v>Oxxo Naucalpan</v>
      </c>
    </row>
    <row r="156" spans="1:7" hidden="1" x14ac:dyDescent="0.35">
      <c r="A156" s="3" t="s">
        <v>11</v>
      </c>
      <c r="B156" s="4">
        <v>1514273</v>
      </c>
      <c r="C156" s="3" t="s">
        <v>212</v>
      </c>
      <c r="D156" s="5" t="s">
        <v>125</v>
      </c>
      <c r="E156" t="str">
        <f>VLOOKUP(D156,[1]HERRAMIENTAS!B:D,3,0)</f>
        <v>Laptop, Auto utilitario, Celular</v>
      </c>
      <c r="F156">
        <f>VLOOKUP(B156,[5]Hoja1!$M:$V,10,0)</f>
        <v>7711439514</v>
      </c>
      <c r="G156" t="str">
        <f>VLOOKUP(B156,'[3]Listado para asignación'!$H:$BJ,55,0)</f>
        <v>Oxxo Region Centro Norte</v>
      </c>
    </row>
    <row r="157" spans="1:7" hidden="1" x14ac:dyDescent="0.35">
      <c r="A157" s="3" t="s">
        <v>6</v>
      </c>
      <c r="B157" s="4">
        <v>1447000</v>
      </c>
      <c r="C157" s="3" t="s">
        <v>213</v>
      </c>
      <c r="D157" s="5" t="s">
        <v>31</v>
      </c>
      <c r="E157" t="str">
        <f>VLOOKUP(D157,[1]HERRAMIENTAS!B:D,3,0)</f>
        <v>Laptop, Auto utilitario, Celular</v>
      </c>
      <c r="F157">
        <f>VLOOKUP(B157,'[2]lineas telefonicas '!$A$1:$D$65536,4,0)</f>
        <v>5544478870</v>
      </c>
      <c r="G157" t="str">
        <f>VLOOKUP(B157,'[3]Listado para asignación'!$H:$BJ,55,0)</f>
        <v>Oxxo Izcalli</v>
      </c>
    </row>
    <row r="158" spans="1:7" x14ac:dyDescent="0.35">
      <c r="A158" s="3" t="s">
        <v>9</v>
      </c>
      <c r="B158" s="4">
        <v>1410486</v>
      </c>
      <c r="C158" s="6" t="s">
        <v>214</v>
      </c>
      <c r="D158" s="5" t="s">
        <v>22</v>
      </c>
      <c r="E158" t="str">
        <f>VLOOKUP(D158,[1]HERRAMIENTAS!B:D,3,0)</f>
        <v>Laptop, Auto utilitario, Celular</v>
      </c>
      <c r="F158" t="e">
        <f>VLOOKUP(B158,'[2]lineas telefonicas '!$A$1:$D$65536,4,0)</f>
        <v>#N/A</v>
      </c>
      <c r="G158">
        <f>VLOOKUP(B158,'[3]Listado para asignación'!$H:$BJ,55,0)</f>
        <v>0</v>
      </c>
    </row>
    <row r="159" spans="1:7" x14ac:dyDescent="0.35">
      <c r="A159" s="3" t="s">
        <v>215</v>
      </c>
      <c r="B159" s="4">
        <v>3052344</v>
      </c>
      <c r="C159" s="3" t="s">
        <v>216</v>
      </c>
      <c r="D159" s="5" t="s">
        <v>122</v>
      </c>
      <c r="E159" t="str">
        <f>VLOOKUP(D159,[1]HERRAMIENTAS!B:D,3,0)</f>
        <v>Laptop, Auto utilitario, Celular</v>
      </c>
      <c r="F159" t="e">
        <f>VLOOKUP(B159,'[2]lineas telefonicas '!$A$1:$D$65536,4,0)</f>
        <v>#N/A</v>
      </c>
      <c r="G159" t="str">
        <f>VLOOKUP(B159,'[3]Listado para asignación'!$H:$BJ,55,0)</f>
        <v>Oxxo Region Centro Norte</v>
      </c>
    </row>
    <row r="160" spans="1:7" hidden="1" x14ac:dyDescent="0.35">
      <c r="A160" s="3" t="s">
        <v>6</v>
      </c>
      <c r="B160" s="4">
        <v>416908</v>
      </c>
      <c r="C160" s="3" t="s">
        <v>217</v>
      </c>
      <c r="D160" s="5" t="s">
        <v>8</v>
      </c>
      <c r="E160" t="str">
        <f>VLOOKUP(D160,[1]HERRAMIENTAS!B:D,3,0)</f>
        <v>Laptop, Celular</v>
      </c>
      <c r="F160">
        <f>VLOOKUP(B160,'[2]lineas telefonicas '!$A$1:$D$65536,4,0)</f>
        <v>5545887935</v>
      </c>
      <c r="G160">
        <f>VLOOKUP(B160,'[3]Listado para asignación'!$H:$BJ,55,0)</f>
        <v>0</v>
      </c>
    </row>
    <row r="161" spans="1:7" x14ac:dyDescent="0.35">
      <c r="A161" s="3" t="s">
        <v>9</v>
      </c>
      <c r="B161" s="4">
        <v>3430900</v>
      </c>
      <c r="C161" s="6" t="s">
        <v>218</v>
      </c>
      <c r="D161" s="5" t="s">
        <v>219</v>
      </c>
      <c r="E161" t="str">
        <f>VLOOKUP(D161,[1]HERRAMIENTAS!B:D,3,0)</f>
        <v>Laptop, Celular</v>
      </c>
      <c r="F161" t="e">
        <f>VLOOKUP(B161,'[2]lineas telefonicas '!$A$1:$D$65536,4,0)</f>
        <v>#N/A</v>
      </c>
      <c r="G161" t="str">
        <f>VLOOKUP(B161,'[3]Listado para asignación'!$H:$BJ,55,0)</f>
        <v>Oxxo Region Centro Norte</v>
      </c>
    </row>
    <row r="162" spans="1:7" hidden="1" x14ac:dyDescent="0.35">
      <c r="A162" s="3" t="s">
        <v>9</v>
      </c>
      <c r="B162" s="4">
        <v>1681458</v>
      </c>
      <c r="C162" s="3" t="s">
        <v>220</v>
      </c>
      <c r="D162" s="5" t="s">
        <v>22</v>
      </c>
      <c r="E162" t="str">
        <f>VLOOKUP(D162,[1]HERRAMIENTAS!B:D,3,0)</f>
        <v>Laptop, Auto utilitario, Celular</v>
      </c>
      <c r="F162">
        <f>VLOOKUP(B162,[4]Hoja1!$AH:$AO,8,0)</f>
        <v>5514749565</v>
      </c>
      <c r="G162" t="str">
        <f>VLOOKUP(B162,'[3]Listado para asignación'!$H:$BJ,55,0)</f>
        <v>Oxxo Gustavo A Madero</v>
      </c>
    </row>
    <row r="163" spans="1:7" hidden="1" x14ac:dyDescent="0.35">
      <c r="A163" s="3" t="s">
        <v>9</v>
      </c>
      <c r="B163" s="4">
        <v>3290775</v>
      </c>
      <c r="C163" s="3" t="s">
        <v>221</v>
      </c>
      <c r="D163" s="5" t="s">
        <v>22</v>
      </c>
      <c r="E163" t="str">
        <f>VLOOKUP(D163,[1]HERRAMIENTAS!B:D,3,0)</f>
        <v>Laptop, Auto utilitario, Celular</v>
      </c>
      <c r="F163">
        <f>VLOOKUP(B163,[4]Hoja1!$AH:$AO,8,0)</f>
        <v>5543632237</v>
      </c>
      <c r="G163" t="str">
        <f>VLOOKUP(B163,'[3]Listado para asignación'!$H:$BJ,55,0)</f>
        <v>Oxxo Tecamac</v>
      </c>
    </row>
    <row r="164" spans="1:7" hidden="1" x14ac:dyDescent="0.35">
      <c r="A164" s="3" t="s">
        <v>6</v>
      </c>
      <c r="B164" s="4">
        <v>1867735</v>
      </c>
      <c r="C164" s="3" t="s">
        <v>222</v>
      </c>
      <c r="D164" s="5" t="s">
        <v>22</v>
      </c>
      <c r="E164" t="str">
        <f>VLOOKUP(D164,[1]HERRAMIENTAS!B:D,3,0)</f>
        <v>Laptop, Auto utilitario, Celular</v>
      </c>
      <c r="F164">
        <f>VLOOKUP(B164,'[2]lineas telefonicas '!$A$1:$D$65536,4,0)</f>
        <v>5540888576</v>
      </c>
      <c r="G164" t="str">
        <f>VLOOKUP(B164,'[3]Listado para asignación'!$H:$BJ,55,0)</f>
        <v>Oxxo Izcalli</v>
      </c>
    </row>
    <row r="165" spans="1:7" hidden="1" x14ac:dyDescent="0.35">
      <c r="A165" s="3" t="s">
        <v>9</v>
      </c>
      <c r="B165" s="4">
        <v>3549537</v>
      </c>
      <c r="C165" s="3" t="s">
        <v>223</v>
      </c>
      <c r="D165" s="5" t="s">
        <v>42</v>
      </c>
      <c r="E165" t="str">
        <f>VLOOKUP(D165,[1]HERRAMIENTAS!B:D,3,0)</f>
        <v>Desktop por región</v>
      </c>
      <c r="F165" t="e">
        <f>VLOOKUP(B165,'[2]lineas telefonicas '!$A$1:$D$65536,4,0)</f>
        <v>#N/A</v>
      </c>
      <c r="G165" t="str">
        <f>VLOOKUP(B165,'[3]Listado para asignación'!$H:$BJ,55,0)</f>
        <v>Oxxo Region Centro Norte</v>
      </c>
    </row>
    <row r="166" spans="1:7" x14ac:dyDescent="0.35">
      <c r="A166" s="8" t="s">
        <v>224</v>
      </c>
      <c r="B166" s="7">
        <v>3619523</v>
      </c>
      <c r="C166" s="8" t="s">
        <v>225</v>
      </c>
      <c r="D166" s="5" t="s">
        <v>20</v>
      </c>
      <c r="E166" t="str">
        <f>VLOOKUP(D166,[1]HERRAMIENTAS!B:D,3,0)</f>
        <v>Laptop, Auto utilitario, Celular</v>
      </c>
      <c r="F166" t="e">
        <f>VLOOKUP(B166,'[2]lineas telefonicas '!$A$1:$D$65536,4,0)</f>
        <v>#N/A</v>
      </c>
      <c r="G166" t="str">
        <f>VLOOKUP(B166,'[3]Listado para asignación'!$H:$BJ,55,0)</f>
        <v>Oxxo Zumpango</v>
      </c>
    </row>
    <row r="167" spans="1:7" hidden="1" x14ac:dyDescent="0.35">
      <c r="A167" s="3" t="s">
        <v>9</v>
      </c>
      <c r="B167" s="4">
        <v>116878</v>
      </c>
      <c r="C167" s="3" t="s">
        <v>226</v>
      </c>
      <c r="D167" s="5" t="s">
        <v>122</v>
      </c>
      <c r="E167" t="str">
        <f>VLOOKUP(D167,[1]HERRAMIENTAS!B:D,3,0)</f>
        <v>Laptop, Auto utilitario, Celular</v>
      </c>
      <c r="F167">
        <f>VLOOKUP(B167,[4]Hoja1!$AH:$AO,8,0)</f>
        <v>5544437454</v>
      </c>
      <c r="G167" t="str">
        <f>VLOOKUP(B167,'[3]Listado para asignación'!$H:$BJ,55,0)</f>
        <v>Oxxo Region Centro Norte</v>
      </c>
    </row>
    <row r="168" spans="1:7" hidden="1" x14ac:dyDescent="0.35">
      <c r="A168" s="3" t="s">
        <v>6</v>
      </c>
      <c r="B168" s="4">
        <v>1991303</v>
      </c>
      <c r="C168" s="3" t="s">
        <v>227</v>
      </c>
      <c r="D168" s="5" t="s">
        <v>42</v>
      </c>
      <c r="E168" t="str">
        <f>VLOOKUP(D168,[1]HERRAMIENTAS!B:D,3,0)</f>
        <v>Desktop por región</v>
      </c>
      <c r="F168" t="e">
        <f>VLOOKUP(B168,'[2]lineas telefonicas '!$A$1:$D$65536,4,0)</f>
        <v>#N/A</v>
      </c>
      <c r="G168" t="str">
        <f>VLOOKUP(B168,'[3]Listado para asignación'!$H:$BJ,55,0)</f>
        <v>Oxxo Region Centro Norte</v>
      </c>
    </row>
    <row r="169" spans="1:7" x14ac:dyDescent="0.35">
      <c r="A169" s="3" t="s">
        <v>11</v>
      </c>
      <c r="B169" s="4">
        <v>1698553</v>
      </c>
      <c r="C169" s="3" t="s">
        <v>228</v>
      </c>
      <c r="D169" s="5" t="s">
        <v>160</v>
      </c>
      <c r="E169" t="str">
        <f>VLOOKUP(D169,[1]HERRAMIENTAS!B:D,3,0)</f>
        <v>Laptop, Celular</v>
      </c>
      <c r="F169" t="e">
        <f>VLOOKUP(B169,'[2]lineas telefonicas '!$A$1:$D$65536,4,0)</f>
        <v>#N/A</v>
      </c>
      <c r="G169" t="str">
        <f>VLOOKUP(B169,'[3]Listado para asignación'!$H:$BJ,55,0)</f>
        <v>Oxxo Pachuca</v>
      </c>
    </row>
    <row r="170" spans="1:7" hidden="1" x14ac:dyDescent="0.35">
      <c r="A170" s="3" t="s">
        <v>229</v>
      </c>
      <c r="B170" s="4">
        <v>1313233</v>
      </c>
      <c r="C170" s="3" t="s">
        <v>230</v>
      </c>
      <c r="D170" s="5" t="s">
        <v>104</v>
      </c>
      <c r="E170" t="str">
        <f>VLOOKUP(D170,[1]HERRAMIENTAS!B:D,3,0)</f>
        <v>Laptop, Auto utilitario, Celular</v>
      </c>
      <c r="F170" t="s">
        <v>35</v>
      </c>
      <c r="G170" t="str">
        <f>VLOOKUP(B170,'[3]Listado para asignación'!$H:$BJ,55,0)</f>
        <v>Oxxo Izcalli</v>
      </c>
    </row>
    <row r="171" spans="1:7" x14ac:dyDescent="0.35">
      <c r="A171" s="3" t="s">
        <v>11</v>
      </c>
      <c r="B171" s="4">
        <v>5105362</v>
      </c>
      <c r="C171" s="3" t="s">
        <v>231</v>
      </c>
      <c r="D171" s="5" t="s">
        <v>232</v>
      </c>
      <c r="E171" t="str">
        <f>VLOOKUP(D171,[1]HERRAMIENTAS!B:D,3,0)</f>
        <v>Laptop, Auto utilitario, Celular</v>
      </c>
      <c r="F171" t="e">
        <f>VLOOKUP(B171,'[2]lineas telefonicas '!$A$1:$D$65536,4,0)</f>
        <v>#N/A</v>
      </c>
      <c r="G171" t="str">
        <f>VLOOKUP(B171,'[3]Listado para asignación'!$H:$BJ,55,0)</f>
        <v>Oxxo Region Centro Norte</v>
      </c>
    </row>
    <row r="172" spans="1:7" hidden="1" x14ac:dyDescent="0.35">
      <c r="A172" s="3" t="s">
        <v>6</v>
      </c>
      <c r="B172" s="4">
        <v>1757598</v>
      </c>
      <c r="C172" s="3" t="s">
        <v>233</v>
      </c>
      <c r="D172" s="5" t="s">
        <v>42</v>
      </c>
      <c r="E172" t="str">
        <f>VLOOKUP(D172,[1]HERRAMIENTAS!B:D,3,0)</f>
        <v>Desktop por región</v>
      </c>
      <c r="F172" t="e">
        <f>VLOOKUP(B172,'[2]lineas telefonicas '!$A$1:$D$65536,4,0)</f>
        <v>#N/A</v>
      </c>
      <c r="G172" t="str">
        <f>VLOOKUP(B172,'[3]Listado para asignación'!$H:$BJ,55,0)</f>
        <v>Oxxo Region Centro Norte</v>
      </c>
    </row>
    <row r="173" spans="1:7" hidden="1" x14ac:dyDescent="0.35">
      <c r="A173" s="3" t="s">
        <v>6</v>
      </c>
      <c r="B173" s="4">
        <v>3202492</v>
      </c>
      <c r="C173" s="3" t="s">
        <v>234</v>
      </c>
      <c r="D173" s="5" t="s">
        <v>42</v>
      </c>
      <c r="E173" t="str">
        <f>VLOOKUP(D173,[1]HERRAMIENTAS!B:D,3,0)</f>
        <v>Desktop por región</v>
      </c>
      <c r="F173" t="e">
        <f>VLOOKUP(B173,'[2]lineas telefonicas '!$A$1:$D$65536,4,0)</f>
        <v>#N/A</v>
      </c>
      <c r="G173" t="str">
        <f>VLOOKUP(B173,'[3]Listado para asignación'!$H:$BJ,55,0)</f>
        <v>Oxxo Region Centro Norte</v>
      </c>
    </row>
    <row r="174" spans="1:7" hidden="1" x14ac:dyDescent="0.35">
      <c r="A174" s="3" t="s">
        <v>11</v>
      </c>
      <c r="B174" s="4">
        <v>1862551</v>
      </c>
      <c r="C174" s="3" t="s">
        <v>235</v>
      </c>
      <c r="D174" s="5" t="s">
        <v>42</v>
      </c>
      <c r="E174" t="str">
        <f>VLOOKUP(D174,[1]HERRAMIENTAS!B:D,3,0)</f>
        <v>Desktop por región</v>
      </c>
      <c r="F174" t="e">
        <f>VLOOKUP(B174,'[2]lineas telefonicas '!$A$1:$D$65536,4,0)</f>
        <v>#N/A</v>
      </c>
      <c r="G174" t="str">
        <f>VLOOKUP(B174,'[3]Listado para asignación'!$H:$BJ,55,0)</f>
        <v>Oxxo Region Centro Norte</v>
      </c>
    </row>
    <row r="175" spans="1:7" hidden="1" x14ac:dyDescent="0.35">
      <c r="A175" s="3" t="s">
        <v>9</v>
      </c>
      <c r="B175" s="4">
        <v>3781762</v>
      </c>
      <c r="C175" s="3" t="s">
        <v>236</v>
      </c>
      <c r="D175" s="5" t="s">
        <v>46</v>
      </c>
      <c r="E175" t="str">
        <f>VLOOKUP(D175,[1]HERRAMIENTAS!B:D,3,0)</f>
        <v>Laptop, Auto utilitario, Celular</v>
      </c>
      <c r="F175">
        <f>VLOOKUP(B175,[4]Hoja1!$AH:$AO,8,0)</f>
        <v>5534884375</v>
      </c>
      <c r="G175" t="str">
        <f>VLOOKUP(B175,'[3]Listado para asignación'!$H:$BJ,55,0)</f>
        <v>Oxxo Tecamac</v>
      </c>
    </row>
    <row r="176" spans="1:7" hidden="1" x14ac:dyDescent="0.35">
      <c r="A176" s="3" t="s">
        <v>11</v>
      </c>
      <c r="B176" s="4">
        <v>3584840</v>
      </c>
      <c r="C176" s="3" t="s">
        <v>237</v>
      </c>
      <c r="D176" s="5" t="s">
        <v>42</v>
      </c>
      <c r="E176" t="str">
        <f>VLOOKUP(D176,[1]HERRAMIENTAS!B:D,3,0)</f>
        <v>Desktop por región</v>
      </c>
      <c r="F176" t="e">
        <f>VLOOKUP(B176,'[2]lineas telefonicas '!$A$1:$D$65536,4,0)</f>
        <v>#N/A</v>
      </c>
      <c r="G176" t="str">
        <f>VLOOKUP(B176,'[3]Listado para asignación'!$H:$BJ,55,0)</f>
        <v>Oxxo Region Centro Norte</v>
      </c>
    </row>
    <row r="177" spans="1:7" hidden="1" x14ac:dyDescent="0.35">
      <c r="A177" s="3" t="s">
        <v>238</v>
      </c>
      <c r="B177" s="4">
        <v>3383671</v>
      </c>
      <c r="C177" s="3" t="s">
        <v>239</v>
      </c>
      <c r="D177" s="5" t="s">
        <v>44</v>
      </c>
      <c r="E177" t="str">
        <f>VLOOKUP(D177,[1]HERRAMIENTAS!B:D,3,0)</f>
        <v>Laptop, Auto utilitario, Celular</v>
      </c>
      <c r="F177" t="s">
        <v>35</v>
      </c>
      <c r="G177" t="str">
        <f>VLOOKUP(B177,'[3]Listado para asignación'!$H:$BJ,55,0)</f>
        <v>Oxxo Pachuca</v>
      </c>
    </row>
    <row r="178" spans="1:7" hidden="1" x14ac:dyDescent="0.35">
      <c r="A178" s="3" t="s">
        <v>9</v>
      </c>
      <c r="B178" s="4">
        <v>1510616</v>
      </c>
      <c r="C178" s="3" t="s">
        <v>240</v>
      </c>
      <c r="D178" s="5" t="s">
        <v>42</v>
      </c>
      <c r="E178" t="str">
        <f>VLOOKUP(D178,[1]HERRAMIENTAS!B:D,3,0)</f>
        <v>Desktop por región</v>
      </c>
      <c r="F178" t="e">
        <f>VLOOKUP(B178,'[2]lineas telefonicas '!$A$1:$D$65536,4,0)</f>
        <v>#N/A</v>
      </c>
      <c r="G178" t="str">
        <f>VLOOKUP(B178,'[3]Listado para asignación'!$H:$BJ,55,0)</f>
        <v>Oxxo Region Centro Norte</v>
      </c>
    </row>
    <row r="179" spans="1:7" hidden="1" x14ac:dyDescent="0.35">
      <c r="A179" s="3" t="s">
        <v>9</v>
      </c>
      <c r="B179" s="4">
        <v>3532977</v>
      </c>
      <c r="C179" s="3" t="s">
        <v>241</v>
      </c>
      <c r="D179" s="5" t="s">
        <v>42</v>
      </c>
      <c r="E179" t="str">
        <f>VLOOKUP(D179,[1]HERRAMIENTAS!B:D,3,0)</f>
        <v>Desktop por región</v>
      </c>
      <c r="F179" t="e">
        <f>VLOOKUP(B179,'[2]lineas telefonicas '!$A$1:$D$65536,4,0)</f>
        <v>#N/A</v>
      </c>
      <c r="G179" t="str">
        <f>VLOOKUP(B179,'[3]Listado para asignación'!$H:$BJ,55,0)</f>
        <v>Oxxo Region Centro Norte</v>
      </c>
    </row>
    <row r="180" spans="1:7" hidden="1" x14ac:dyDescent="0.35">
      <c r="A180" s="3" t="s">
        <v>6</v>
      </c>
      <c r="B180" s="4">
        <v>3294874</v>
      </c>
      <c r="C180" s="3" t="s">
        <v>242</v>
      </c>
      <c r="D180" s="5" t="s">
        <v>22</v>
      </c>
      <c r="E180" t="str">
        <f>VLOOKUP(D180,[1]HERRAMIENTAS!B:D,3,0)</f>
        <v>Laptop, Auto utilitario, Celular</v>
      </c>
      <c r="F180">
        <f>VLOOKUP(B180,'[2]lineas telefonicas '!$A$1:$D$65536,4,0)</f>
        <v>5528825536</v>
      </c>
      <c r="G180" t="str">
        <f>VLOOKUP(B180,'[3]Listado para asignación'!$H:$BJ,55,0)</f>
        <v>Oxxo Naucalpan</v>
      </c>
    </row>
    <row r="181" spans="1:7" hidden="1" x14ac:dyDescent="0.35">
      <c r="A181" s="3" t="s">
        <v>6</v>
      </c>
      <c r="B181" s="4">
        <v>1466070</v>
      </c>
      <c r="C181" s="3" t="s">
        <v>243</v>
      </c>
      <c r="D181" s="5" t="s">
        <v>22</v>
      </c>
      <c r="E181" t="str">
        <f>VLOOKUP(D181,[1]HERRAMIENTAS!B:D,3,0)</f>
        <v>Laptop, Auto utilitario, Celular</v>
      </c>
      <c r="F181">
        <f>VLOOKUP(B181,'[2]lineas telefonicas '!$A$1:$D$65536,4,0)</f>
        <v>5527556843</v>
      </c>
      <c r="G181" t="str">
        <f>VLOOKUP(B181,'[3]Listado para asignación'!$H:$BJ,55,0)</f>
        <v>Oxxo Izcalli</v>
      </c>
    </row>
    <row r="182" spans="1:7" hidden="1" x14ac:dyDescent="0.35">
      <c r="A182" s="3" t="s">
        <v>6</v>
      </c>
      <c r="B182" s="4">
        <v>3482845</v>
      </c>
      <c r="C182" s="3" t="s">
        <v>244</v>
      </c>
      <c r="D182" s="5" t="s">
        <v>142</v>
      </c>
      <c r="E182" t="str">
        <f>VLOOKUP(D182,[1]HERRAMIENTAS!B:D,3,0)</f>
        <v>Laptop, Auto utilitario, Celular</v>
      </c>
      <c r="F182">
        <f>VLOOKUP(B182,'[2]lineas telefonicas '!$A$1:$D$65536,4,0)</f>
        <v>5579996145</v>
      </c>
      <c r="G182" t="str">
        <f>VLOOKUP(B182,'[3]Listado para asignación'!$H:$BJ,55,0)</f>
        <v>Oxxo Region Centro Norte</v>
      </c>
    </row>
    <row r="183" spans="1:7" hidden="1" x14ac:dyDescent="0.35">
      <c r="A183" s="3" t="s">
        <v>11</v>
      </c>
      <c r="B183" s="4">
        <v>1679740</v>
      </c>
      <c r="C183" s="3" t="s">
        <v>245</v>
      </c>
      <c r="D183" s="5" t="s">
        <v>246</v>
      </c>
      <c r="E183" t="str">
        <f>VLOOKUP(D183,[1]HERRAMIENTAS!B:D,3,0)</f>
        <v>Laptop, Celular</v>
      </c>
      <c r="F183">
        <f>VLOOKUP(B183,[5]Hoja1!$M:$V,10,0)</f>
        <v>7712409349</v>
      </c>
      <c r="G183" t="str">
        <f>VLOOKUP(B183,'[3]Listado para asignación'!$H:$BJ,55,0)</f>
        <v>Oxxo Region Centro Norte</v>
      </c>
    </row>
    <row r="184" spans="1:7" hidden="1" x14ac:dyDescent="0.35">
      <c r="A184" s="3" t="s">
        <v>9</v>
      </c>
      <c r="B184" s="4">
        <v>1758833</v>
      </c>
      <c r="C184" s="3" t="s">
        <v>247</v>
      </c>
      <c r="D184" s="5" t="s">
        <v>44</v>
      </c>
      <c r="E184" t="str">
        <f>VLOOKUP(D184,[1]HERRAMIENTAS!B:D,3,0)</f>
        <v>Laptop, Auto utilitario, Celular</v>
      </c>
      <c r="F184">
        <f>VLOOKUP(B184,[4]Hoja1!$AH:$AO,8,0)</f>
        <v>5541926839</v>
      </c>
      <c r="G184" t="str">
        <f>VLOOKUP(B184,'[3]Listado para asignación'!$H:$BJ,55,0)</f>
        <v>Oxxo Tecamac</v>
      </c>
    </row>
    <row r="185" spans="1:7" hidden="1" x14ac:dyDescent="0.35">
      <c r="A185" s="3" t="s">
        <v>6</v>
      </c>
      <c r="B185" s="4">
        <v>1565755</v>
      </c>
      <c r="C185" s="3" t="s">
        <v>248</v>
      </c>
      <c r="D185" s="5" t="s">
        <v>13</v>
      </c>
      <c r="E185" t="str">
        <f>VLOOKUP(D185,[1]HERRAMIENTAS!B:D,3,0)</f>
        <v>Laptop, Auto utilitario, Celular</v>
      </c>
      <c r="F185">
        <f>VLOOKUP(B185,'[2]lineas telefonicas '!$A$1:$D$65536,4,0)</f>
        <v>5541416240</v>
      </c>
      <c r="G185" t="str">
        <f>VLOOKUP(B185,'[3]Listado para asignación'!$H:$BJ,55,0)</f>
        <v>Oxxo Naucalpan</v>
      </c>
    </row>
    <row r="186" spans="1:7" hidden="1" x14ac:dyDescent="0.35">
      <c r="A186" s="3" t="s">
        <v>6</v>
      </c>
      <c r="B186" s="4">
        <v>3596439</v>
      </c>
      <c r="C186" s="3" t="s">
        <v>249</v>
      </c>
      <c r="D186" s="5" t="s">
        <v>250</v>
      </c>
      <c r="E186" t="str">
        <f>VLOOKUP(D186,[1]HERRAMIENTAS!B:D,3,0)</f>
        <v>Laptop, Celular</v>
      </c>
      <c r="F186">
        <f>VLOOKUP(B186,'[2]lineas telefonicas '!$A$1:$D$65536,4,0)</f>
        <v>5579904883</v>
      </c>
      <c r="G186" t="str">
        <f>VLOOKUP(B186,'[3]Listado para asignación'!$H:$BJ,55,0)</f>
        <v>Oxxo Region Centro Norte</v>
      </c>
    </row>
    <row r="187" spans="1:7" hidden="1" x14ac:dyDescent="0.35">
      <c r="A187" s="3" t="s">
        <v>11</v>
      </c>
      <c r="B187" s="4">
        <v>3484525</v>
      </c>
      <c r="C187" s="3" t="s">
        <v>251</v>
      </c>
      <c r="D187" s="5" t="s">
        <v>62</v>
      </c>
      <c r="E187" t="str">
        <f>VLOOKUP(D187,[1]HERRAMIENTAS!B:D,3,0)</f>
        <v>Desktop</v>
      </c>
      <c r="F187" t="e">
        <f>VLOOKUP(B187,'[2]lineas telefonicas '!$A$1:$D$65536,4,0)</f>
        <v>#N/A</v>
      </c>
      <c r="G187" t="str">
        <f>VLOOKUP(B187,'[3]Listado para asignación'!$H:$BJ,55,0)</f>
        <v>Oxxo Zumpango</v>
      </c>
    </row>
    <row r="188" spans="1:7" hidden="1" x14ac:dyDescent="0.35">
      <c r="A188" s="3" t="s">
        <v>6</v>
      </c>
      <c r="B188" s="4">
        <v>3348101</v>
      </c>
      <c r="C188" s="3" t="s">
        <v>252</v>
      </c>
      <c r="D188" s="5"/>
      <c r="E188" t="e">
        <f>VLOOKUP(D188,[1]HERRAMIENTAS!B:D,3,0)</f>
        <v>#N/A</v>
      </c>
      <c r="F188">
        <f>VLOOKUP(B188,'[2]lineas telefonicas '!$A$1:$D$65536,4,0)</f>
        <v>5539965346</v>
      </c>
      <c r="G188">
        <f>VLOOKUP(B188,'[3]Listado para asignación'!$H:$BJ,55,0)</f>
        <v>0</v>
      </c>
    </row>
    <row r="189" spans="1:7" hidden="1" x14ac:dyDescent="0.35">
      <c r="A189" s="3" t="s">
        <v>6</v>
      </c>
      <c r="B189" s="4">
        <v>1585066</v>
      </c>
      <c r="C189" s="3" t="s">
        <v>253</v>
      </c>
      <c r="D189" s="5" t="s">
        <v>125</v>
      </c>
      <c r="E189" t="str">
        <f>VLOOKUP(D189,[1]HERRAMIENTAS!B:D,3,0)</f>
        <v>Laptop, Auto utilitario, Celular</v>
      </c>
      <c r="F189">
        <f>VLOOKUP(B189,'[2]lineas telefonicas '!$A$1:$D$65536,4,0)</f>
        <v>5544483047</v>
      </c>
      <c r="G189" t="str">
        <f>VLOOKUP(B189,'[3]Listado para asignación'!$H:$BJ,55,0)</f>
        <v>Oxxo Region Centro Norte</v>
      </c>
    </row>
    <row r="190" spans="1:7" hidden="1" x14ac:dyDescent="0.35">
      <c r="A190" s="3" t="s">
        <v>6</v>
      </c>
      <c r="B190" s="4">
        <v>1827377</v>
      </c>
      <c r="C190" s="3" t="s">
        <v>254</v>
      </c>
      <c r="D190" s="5" t="s">
        <v>122</v>
      </c>
      <c r="E190" t="str">
        <f>VLOOKUP(D190,[1]HERRAMIENTAS!B:D,3,0)</f>
        <v>Laptop, Auto utilitario, Celular</v>
      </c>
      <c r="F190">
        <f>VLOOKUP(B190,'[2]lineas telefonicas '!$A$1:$D$65536,4,0)</f>
        <v>5544478852</v>
      </c>
      <c r="G190" t="str">
        <f>VLOOKUP(B190,'[3]Listado para asignación'!$H:$BJ,55,0)</f>
        <v>Oxxo Region Centro Norte</v>
      </c>
    </row>
    <row r="191" spans="1:7" hidden="1" x14ac:dyDescent="0.35">
      <c r="A191" s="3" t="s">
        <v>9</v>
      </c>
      <c r="B191" s="4">
        <v>1313508</v>
      </c>
      <c r="C191" s="3" t="s">
        <v>255</v>
      </c>
      <c r="D191" s="5" t="s">
        <v>20</v>
      </c>
      <c r="E191" t="str">
        <f>VLOOKUP(D191,[1]HERRAMIENTAS!B:D,3,0)</f>
        <v>Laptop, Auto utilitario, Celular</v>
      </c>
      <c r="F191">
        <f>VLOOKUP(B191,[4]Hoja1!$AH:$AO,8,0)</f>
        <v>5540883128</v>
      </c>
      <c r="G191" t="str">
        <f>VLOOKUP(B191,'[3]Listado para asignación'!$H:$BJ,55,0)</f>
        <v>Oxxo Gustavo A Madero</v>
      </c>
    </row>
    <row r="192" spans="1:7" hidden="1" x14ac:dyDescent="0.35">
      <c r="A192" s="3" t="s">
        <v>11</v>
      </c>
      <c r="B192" s="4">
        <v>3020100</v>
      </c>
      <c r="C192" s="3" t="s">
        <v>256</v>
      </c>
      <c r="D192" s="5" t="s">
        <v>74</v>
      </c>
      <c r="E192" t="str">
        <f>VLOOKUP(D192,[1]HERRAMIENTAS!B:D,3,0)</f>
        <v>Laptop, Auto utilitario, Celular</v>
      </c>
      <c r="F192">
        <f>VLOOKUP(B192,[5]Hoja1!$M:$V,10,0)</f>
        <v>7715269984</v>
      </c>
      <c r="G192" t="str">
        <f>VLOOKUP(B192,'[3]Listado para asignación'!$H:$BJ,55,0)</f>
        <v>Oxxo Region Centro Norte</v>
      </c>
    </row>
    <row r="193" spans="1:7" hidden="1" x14ac:dyDescent="0.35">
      <c r="A193" s="3" t="s">
        <v>11</v>
      </c>
      <c r="B193" s="4">
        <v>3271037</v>
      </c>
      <c r="C193" s="3" t="s">
        <v>257</v>
      </c>
      <c r="D193" s="5" t="s">
        <v>31</v>
      </c>
      <c r="E193" t="str">
        <f>VLOOKUP(D193,[1]HERRAMIENTAS!B:D,3,0)</f>
        <v>Laptop, Auto utilitario, Celular</v>
      </c>
      <c r="F193">
        <f>VLOOKUP(B193,[5]Hoja1!$M:$V,10,0)</f>
        <v>7712211318</v>
      </c>
      <c r="G193" t="str">
        <f>VLOOKUP(B193,'[3]Listado para asignación'!$H:$BJ,55,0)</f>
        <v>Oxxo Pachuca</v>
      </c>
    </row>
    <row r="194" spans="1:7" hidden="1" x14ac:dyDescent="0.35">
      <c r="A194" s="3" t="s">
        <v>6</v>
      </c>
      <c r="B194" s="4">
        <v>3306892</v>
      </c>
      <c r="C194" s="3" t="s">
        <v>258</v>
      </c>
      <c r="D194" s="5"/>
      <c r="E194" t="e">
        <f>VLOOKUP(D194,[1]HERRAMIENTAS!B:D,3,0)</f>
        <v>#N/A</v>
      </c>
      <c r="F194">
        <f>VLOOKUP(B194,'[2]lineas telefonicas '!$A$1:$D$65536,4,0)</f>
        <v>5527027119</v>
      </c>
      <c r="G194">
        <f>VLOOKUP(B194,'[3]Listado para asignación'!$H:$BJ,55,0)</f>
        <v>0</v>
      </c>
    </row>
    <row r="195" spans="1:7" hidden="1" x14ac:dyDescent="0.35">
      <c r="A195" s="3" t="s">
        <v>11</v>
      </c>
      <c r="B195" s="4">
        <v>5057373</v>
      </c>
      <c r="C195" s="3" t="s">
        <v>259</v>
      </c>
      <c r="D195" s="5" t="s">
        <v>142</v>
      </c>
      <c r="E195" t="str">
        <f>VLOOKUP(D195,[1]HERRAMIENTAS!B:D,3,0)</f>
        <v>Laptop, Auto utilitario, Celular</v>
      </c>
      <c r="F195" t="s">
        <v>35</v>
      </c>
      <c r="G195" t="str">
        <f>VLOOKUP(B195,'[3]Listado para asignación'!$H:$BJ,55,0)</f>
        <v>Oxxo Region Centro Norte</v>
      </c>
    </row>
    <row r="196" spans="1:7" hidden="1" x14ac:dyDescent="0.35">
      <c r="A196" s="3" t="s">
        <v>11</v>
      </c>
      <c r="B196" s="4">
        <v>3875050</v>
      </c>
      <c r="C196" s="3" t="s">
        <v>260</v>
      </c>
      <c r="D196" s="5" t="s">
        <v>261</v>
      </c>
      <c r="E196" t="str">
        <f>VLOOKUP(D196,[1]HERRAMIENTAS!B:D,3,0)</f>
        <v>Laptop</v>
      </c>
      <c r="F196" t="e">
        <f>VLOOKUP(B196,'[2]lineas telefonicas '!$A$1:$D$65536,4,0)</f>
        <v>#N/A</v>
      </c>
      <c r="G196" t="str">
        <f>VLOOKUP(B196,'[3]Listado para asignación'!$H:$BJ,55,0)</f>
        <v>Oxxo Region Centro Norte</v>
      </c>
    </row>
    <row r="197" spans="1:7" hidden="1" x14ac:dyDescent="0.35">
      <c r="A197" s="3" t="s">
        <v>11</v>
      </c>
      <c r="B197" s="4">
        <v>3461735</v>
      </c>
      <c r="C197" s="3" t="s">
        <v>262</v>
      </c>
      <c r="D197" s="5" t="s">
        <v>49</v>
      </c>
      <c r="E197" t="str">
        <f>VLOOKUP(D197,[1]HERRAMIENTAS!B:D,3,0)</f>
        <v>Laptop, Auto utilitario, Celular</v>
      </c>
      <c r="F197">
        <f>VLOOKUP(B197,[5]Hoja1!$M:$V,10,0)</f>
        <v>7711435191</v>
      </c>
      <c r="G197" t="str">
        <f>VLOOKUP(B197,'[3]Listado para asignación'!$H:$BJ,55,0)</f>
        <v>Oxxo Region Centro Norte</v>
      </c>
    </row>
    <row r="198" spans="1:7" hidden="1" x14ac:dyDescent="0.35">
      <c r="A198" s="3" t="s">
        <v>6</v>
      </c>
      <c r="B198" s="4">
        <v>1850657</v>
      </c>
      <c r="C198" s="3" t="s">
        <v>263</v>
      </c>
      <c r="D198" s="5"/>
      <c r="E198" t="e">
        <f>VLOOKUP(D198,[1]HERRAMIENTAS!B:D,3,0)</f>
        <v>#N/A</v>
      </c>
      <c r="F198">
        <f>VLOOKUP(B198,'[2]lineas telefonicas '!$A$1:$D$65536,4,0)</f>
        <v>5561089815</v>
      </c>
      <c r="G198">
        <f>VLOOKUP(B198,'[3]Listado para asignación'!$H:$BJ,55,0)</f>
        <v>0</v>
      </c>
    </row>
    <row r="199" spans="1:7" hidden="1" x14ac:dyDescent="0.35">
      <c r="A199" s="3" t="s">
        <v>6</v>
      </c>
      <c r="B199" s="4">
        <v>1485293</v>
      </c>
      <c r="C199" s="3" t="s">
        <v>264</v>
      </c>
      <c r="D199" s="5" t="s">
        <v>22</v>
      </c>
      <c r="E199" t="str">
        <f>VLOOKUP(D199,[1]HERRAMIENTAS!B:D,3,0)</f>
        <v>Laptop, Auto utilitario, Celular</v>
      </c>
      <c r="F199">
        <f>VLOOKUP(B199,'[2]lineas telefonicas '!$A$1:$D$65536,4,0)</f>
        <v>5532228325</v>
      </c>
      <c r="G199" t="str">
        <f>VLOOKUP(B199,'[3]Listado para asignación'!$H:$BJ,55,0)</f>
        <v>Oxxo Naucalpan</v>
      </c>
    </row>
    <row r="200" spans="1:7" hidden="1" x14ac:dyDescent="0.35">
      <c r="A200" s="3" t="s">
        <v>9</v>
      </c>
      <c r="B200" s="4">
        <v>1649312</v>
      </c>
      <c r="C200" s="3" t="s">
        <v>265</v>
      </c>
      <c r="D200" s="5" t="s">
        <v>42</v>
      </c>
      <c r="E200" t="str">
        <f>VLOOKUP(D200,[1]HERRAMIENTAS!B:D,3,0)</f>
        <v>Desktop por región</v>
      </c>
      <c r="F200" t="e">
        <f>VLOOKUP(B200,'[2]lineas telefonicas '!$A$1:$D$65536,4,0)</f>
        <v>#N/A</v>
      </c>
      <c r="G200" t="str">
        <f>VLOOKUP(B200,'[3]Listado para asignación'!$H:$BJ,55,0)</f>
        <v>Oxxo Region Centro Norte</v>
      </c>
    </row>
    <row r="201" spans="1:7" hidden="1" x14ac:dyDescent="0.35">
      <c r="A201" s="3" t="s">
        <v>6</v>
      </c>
      <c r="B201" s="4">
        <v>1969384</v>
      </c>
      <c r="C201" s="3" t="s">
        <v>266</v>
      </c>
      <c r="D201" s="5" t="s">
        <v>142</v>
      </c>
      <c r="E201" t="str">
        <f>VLOOKUP(D201,[1]HERRAMIENTAS!B:D,3,0)</f>
        <v>Laptop, Auto utilitario, Celular</v>
      </c>
      <c r="F201">
        <f>VLOOKUP(B201,'[2]lineas telefonicas '!$A$1:$D$65536,4,0)</f>
        <v>5548842246</v>
      </c>
      <c r="G201" t="str">
        <f>VLOOKUP(B201,'[3]Listado para asignación'!$H:$BJ,55,0)</f>
        <v>Oxxo Region Centro Norte</v>
      </c>
    </row>
    <row r="202" spans="1:7" hidden="1" x14ac:dyDescent="0.35">
      <c r="A202" s="3" t="s">
        <v>16</v>
      </c>
      <c r="B202" s="4">
        <v>623266</v>
      </c>
      <c r="C202" s="3" t="s">
        <v>267</v>
      </c>
      <c r="D202" s="5"/>
      <c r="E202" t="e">
        <f>VLOOKUP(D202,[1]HERRAMIENTAS!B:D,3,0)</f>
        <v>#N/A</v>
      </c>
      <c r="F202" t="e">
        <f>VLOOKUP(B202,'[2]lineas telefonicas '!$A$1:$D$65536,4,0)</f>
        <v>#N/A</v>
      </c>
      <c r="G202">
        <f>VLOOKUP(B202,'[3]Listado para asignación'!$H:$BJ,55,0)</f>
        <v>0</v>
      </c>
    </row>
    <row r="203" spans="1:7" hidden="1" x14ac:dyDescent="0.35">
      <c r="A203" s="3" t="s">
        <v>11</v>
      </c>
      <c r="B203" s="4">
        <v>3449594</v>
      </c>
      <c r="C203" s="3" t="s">
        <v>268</v>
      </c>
      <c r="D203" s="5" t="s">
        <v>122</v>
      </c>
      <c r="E203" t="str">
        <f>VLOOKUP(D203,[1]HERRAMIENTAS!B:D,3,0)</f>
        <v>Laptop, Auto utilitario, Celular</v>
      </c>
      <c r="F203">
        <f>VLOOKUP(B203,[5]Hoja1!$M:$V,10,0)</f>
        <v>7712026356</v>
      </c>
      <c r="G203" t="str">
        <f>VLOOKUP(B203,'[3]Listado para asignación'!$H:$BJ,55,0)</f>
        <v>Oxxo Region Centro Norte</v>
      </c>
    </row>
    <row r="204" spans="1:7" hidden="1" x14ac:dyDescent="0.35">
      <c r="A204" s="3" t="s">
        <v>9</v>
      </c>
      <c r="B204" s="4">
        <v>1019514</v>
      </c>
      <c r="C204" s="3" t="s">
        <v>269</v>
      </c>
      <c r="D204" s="5" t="s">
        <v>20</v>
      </c>
      <c r="E204" t="str">
        <f>VLOOKUP(D204,[1]HERRAMIENTAS!B:D,3,0)</f>
        <v>Laptop, Auto utilitario, Celular</v>
      </c>
      <c r="F204">
        <f>VLOOKUP(B204,[4]Hoja1!$AH:$AO,8,0)</f>
        <v>5534337140</v>
      </c>
      <c r="G204" t="str">
        <f>VLOOKUP(B204,'[3]Listado para asignación'!$H:$BJ,55,0)</f>
        <v>Oxxo Tecamac</v>
      </c>
    </row>
    <row r="205" spans="1:7" hidden="1" x14ac:dyDescent="0.35">
      <c r="A205" s="3" t="s">
        <v>11</v>
      </c>
      <c r="B205" s="4">
        <v>3278797</v>
      </c>
      <c r="C205" s="3" t="s">
        <v>270</v>
      </c>
      <c r="D205" s="5" t="s">
        <v>142</v>
      </c>
      <c r="E205" t="str">
        <f>VLOOKUP(D205,[1]HERRAMIENTAS!B:D,3,0)</f>
        <v>Laptop, Auto utilitario, Celular</v>
      </c>
      <c r="F205">
        <f>VLOOKUP(B205,[5]Hoja1!$M:$V,10,0)</f>
        <v>7712407514</v>
      </c>
      <c r="G205" t="str">
        <f>VLOOKUP(B205,'[3]Listado para asignación'!$H:$BJ,55,0)</f>
        <v>Oxxo Region Centro Norte</v>
      </c>
    </row>
    <row r="206" spans="1:7" hidden="1" x14ac:dyDescent="0.35">
      <c r="A206" s="3" t="s">
        <v>11</v>
      </c>
      <c r="B206" s="4">
        <v>3076731</v>
      </c>
      <c r="C206" s="3" t="s">
        <v>271</v>
      </c>
      <c r="D206" s="5" t="s">
        <v>22</v>
      </c>
      <c r="E206" t="str">
        <f>VLOOKUP(D206,[1]HERRAMIENTAS!B:D,3,0)</f>
        <v>Laptop, Auto utilitario, Celular</v>
      </c>
      <c r="F206">
        <f>VLOOKUP(B206,[5]Hoja1!$M:$V,10,0)</f>
        <v>7712205706</v>
      </c>
      <c r="G206" t="str">
        <f>VLOOKUP(B206,'[3]Listado para asignación'!$H:$BJ,55,0)</f>
        <v>Oxxo Pachuca</v>
      </c>
    </row>
    <row r="207" spans="1:7" hidden="1" x14ac:dyDescent="0.35">
      <c r="A207" s="3" t="s">
        <v>9</v>
      </c>
      <c r="B207" s="4">
        <v>3898997</v>
      </c>
      <c r="C207" s="3" t="s">
        <v>272</v>
      </c>
      <c r="D207" s="5" t="s">
        <v>42</v>
      </c>
      <c r="E207" t="str">
        <f>VLOOKUP(D207,[1]HERRAMIENTAS!B:D,3,0)</f>
        <v>Desktop por región</v>
      </c>
      <c r="F207" t="e">
        <f>VLOOKUP(B207,'[2]lineas telefonicas '!$A$1:$D$65536,4,0)</f>
        <v>#N/A</v>
      </c>
      <c r="G207" t="str">
        <f>VLOOKUP(B207,'[3]Listado para asignación'!$H:$BJ,55,0)</f>
        <v>Oxxo Region Centro Norte</v>
      </c>
    </row>
    <row r="208" spans="1:7" hidden="1" x14ac:dyDescent="0.35">
      <c r="A208" s="3" t="s">
        <v>6</v>
      </c>
      <c r="B208" s="4">
        <v>1390080</v>
      </c>
      <c r="C208" s="3" t="s">
        <v>273</v>
      </c>
      <c r="D208" s="5" t="s">
        <v>46</v>
      </c>
      <c r="E208" t="str">
        <f>VLOOKUP(D208,[1]HERRAMIENTAS!B:D,3,0)</f>
        <v>Laptop, Auto utilitario, Celular</v>
      </c>
      <c r="F208">
        <f>VLOOKUP(B208,'[2]lineas telefonicas '!$A$1:$D$65536,4,0)</f>
        <v>5543694901</v>
      </c>
      <c r="G208" t="str">
        <f>VLOOKUP(B208,'[3]Listado para asignación'!$H:$BJ,55,0)</f>
        <v>Oxxo Izcalli</v>
      </c>
    </row>
    <row r="209" spans="1:7" x14ac:dyDescent="0.35">
      <c r="A209" s="3" t="s">
        <v>11</v>
      </c>
      <c r="B209" s="4">
        <v>491036</v>
      </c>
      <c r="C209" s="3" t="s">
        <v>274</v>
      </c>
      <c r="D209" s="5" t="s">
        <v>275</v>
      </c>
      <c r="E209" t="str">
        <f>VLOOKUP(D209,[1]HERRAMIENTAS!B:D,3,0)</f>
        <v>Laptop, Celular</v>
      </c>
      <c r="F209" t="e">
        <f>VLOOKUP(B209,'[2]lineas telefonicas '!$A$1:$D$65536,4,0)</f>
        <v>#N/A</v>
      </c>
      <c r="G209">
        <f>VLOOKUP(B209,'[3]Listado para asignación'!$H:$BJ,55,0)</f>
        <v>0</v>
      </c>
    </row>
    <row r="210" spans="1:7" hidden="1" x14ac:dyDescent="0.35">
      <c r="A210" s="3" t="s">
        <v>6</v>
      </c>
      <c r="B210" s="4">
        <v>3822661</v>
      </c>
      <c r="C210" s="3" t="s">
        <v>276</v>
      </c>
      <c r="D210" s="5"/>
      <c r="E210" t="e">
        <f>VLOOKUP(D210,[1]HERRAMIENTAS!B:D,3,0)</f>
        <v>#N/A</v>
      </c>
      <c r="F210">
        <f>VLOOKUP(B210,'[2]lineas telefonicas '!$A$1:$D$65536,4,0)</f>
        <v>5541405212</v>
      </c>
      <c r="G210">
        <f>VLOOKUP(B210,'[3]Listado para asignación'!$H:$BJ,55,0)</f>
        <v>0</v>
      </c>
    </row>
    <row r="211" spans="1:7" hidden="1" x14ac:dyDescent="0.35">
      <c r="A211" s="3" t="s">
        <v>11</v>
      </c>
      <c r="B211" s="4">
        <v>1811102</v>
      </c>
      <c r="C211" s="3" t="s">
        <v>277</v>
      </c>
      <c r="D211" s="5" t="s">
        <v>31</v>
      </c>
      <c r="E211" t="str">
        <f>VLOOKUP(D211,[1]HERRAMIENTAS!B:D,3,0)</f>
        <v>Laptop, Auto utilitario, Celular</v>
      </c>
      <c r="F211">
        <f>VLOOKUP(B211,[5]Hoja1!$M:$V,10,0)</f>
        <v>7712211319</v>
      </c>
      <c r="G211" t="str">
        <f>VLOOKUP(B211,'[3]Listado para asignación'!$H:$BJ,55,0)</f>
        <v>Oxxo Zumpango</v>
      </c>
    </row>
    <row r="212" spans="1:7" hidden="1" x14ac:dyDescent="0.35">
      <c r="A212" s="3" t="s">
        <v>9</v>
      </c>
      <c r="B212" s="4">
        <v>3002421</v>
      </c>
      <c r="C212" s="3" t="s">
        <v>278</v>
      </c>
      <c r="D212" s="5" t="s">
        <v>279</v>
      </c>
      <c r="E212" t="str">
        <f>VLOOKUP(D212,[1]HERRAMIENTAS!B:D,3,0)</f>
        <v>Auto utilitario, celular</v>
      </c>
      <c r="F212">
        <f>VLOOKUP(B212,[4]Hoja1!$AH:$AO,8,0)</f>
        <v>5540883125</v>
      </c>
      <c r="G212" t="str">
        <f>VLOOKUP(B212,'[3]Listado para asignación'!$H:$BJ,55,0)</f>
        <v>Oxxo Region Centro Norte</v>
      </c>
    </row>
    <row r="213" spans="1:7" hidden="1" x14ac:dyDescent="0.35">
      <c r="A213" s="3" t="s">
        <v>6</v>
      </c>
      <c r="B213" s="4">
        <v>1516462</v>
      </c>
      <c r="C213" s="3" t="s">
        <v>280</v>
      </c>
      <c r="D213" s="5" t="s">
        <v>49</v>
      </c>
      <c r="E213" t="str">
        <f>VLOOKUP(D213,[1]HERRAMIENTAS!B:D,3,0)</f>
        <v>Laptop, Auto utilitario, Celular</v>
      </c>
      <c r="F213">
        <f>VLOOKUP(B213,'[2]lineas telefonicas '!$A$1:$D$65536,4,0)</f>
        <v>5535002372</v>
      </c>
      <c r="G213" t="str">
        <f>VLOOKUP(B213,'[3]Listado para asignación'!$H:$BJ,55,0)</f>
        <v>Oxxo Region Centro Norte</v>
      </c>
    </row>
    <row r="214" spans="1:7" hidden="1" x14ac:dyDescent="0.35">
      <c r="A214" s="3" t="s">
        <v>11</v>
      </c>
      <c r="B214" s="4">
        <v>1929006</v>
      </c>
      <c r="C214" s="3" t="s">
        <v>281</v>
      </c>
      <c r="D214" s="5" t="s">
        <v>22</v>
      </c>
      <c r="E214" t="str">
        <f>VLOOKUP(D214,[1]HERRAMIENTAS!B:D,3,0)</f>
        <v>Laptop, Auto utilitario, Celular</v>
      </c>
      <c r="F214">
        <f>VLOOKUP(B214,[5]Hoja1!$M:$V,10,0)</f>
        <v>7711302544</v>
      </c>
      <c r="G214" t="str">
        <f>VLOOKUP(B214,'[3]Listado para asignación'!$H:$BJ,55,0)</f>
        <v>Oxxo Pachuca</v>
      </c>
    </row>
    <row r="215" spans="1:7" hidden="1" x14ac:dyDescent="0.35">
      <c r="A215" s="3" t="s">
        <v>6</v>
      </c>
      <c r="B215" s="4">
        <v>1421373</v>
      </c>
      <c r="C215" s="3" t="s">
        <v>282</v>
      </c>
      <c r="D215" s="5" t="s">
        <v>283</v>
      </c>
      <c r="E215" t="str">
        <f>VLOOKUP(D215,[1]HERRAMIENTAS!B:D,3,0)</f>
        <v>Laptop, Auto utilitario, Celular</v>
      </c>
      <c r="F215">
        <f>VLOOKUP(B215,'[2]lineas telefonicas '!$A$1:$D$65536,4,0)</f>
        <v>5540888572</v>
      </c>
      <c r="G215" t="str">
        <f>VLOOKUP(B215,'[3]Listado para asignación'!$H:$BJ,55,0)</f>
        <v>Oxxo Region Centro Norte</v>
      </c>
    </row>
    <row r="216" spans="1:7" hidden="1" x14ac:dyDescent="0.35">
      <c r="A216" s="3" t="s">
        <v>11</v>
      </c>
      <c r="B216" s="4">
        <v>3716747</v>
      </c>
      <c r="C216" s="3" t="s">
        <v>284</v>
      </c>
      <c r="D216" s="5" t="s">
        <v>20</v>
      </c>
      <c r="E216" t="str">
        <f>VLOOKUP(D216,[1]HERRAMIENTAS!B:D,3,0)</f>
        <v>Laptop, Auto utilitario, Celular</v>
      </c>
      <c r="F216">
        <f>VLOOKUP(B216,[5]Hoja1!$M:$V,10,0)</f>
        <v>7711436479</v>
      </c>
      <c r="G216" t="str">
        <f>VLOOKUP(B216,'[3]Listado para asignación'!$H:$BJ,55,0)</f>
        <v>Oxxo Pachuca</v>
      </c>
    </row>
    <row r="217" spans="1:7" hidden="1" x14ac:dyDescent="0.35">
      <c r="A217" s="3" t="s">
        <v>9</v>
      </c>
      <c r="B217" s="4">
        <v>1376402</v>
      </c>
      <c r="C217" s="3" t="s">
        <v>285</v>
      </c>
      <c r="D217" s="5" t="s">
        <v>104</v>
      </c>
      <c r="E217" t="str">
        <f>VLOOKUP(D217,[1]HERRAMIENTAS!B:D,3,0)</f>
        <v>Laptop, Auto utilitario, Celular</v>
      </c>
      <c r="F217">
        <f>VLOOKUP(B217,[4]Hoja1!$AH:$AO,8,0)</f>
        <v>5548845403</v>
      </c>
      <c r="G217" t="str">
        <f>VLOOKUP(B217,'[3]Listado para asignación'!$H:$BJ,55,0)</f>
        <v>Oxxo Tecamac</v>
      </c>
    </row>
    <row r="218" spans="1:7" hidden="1" x14ac:dyDescent="0.35">
      <c r="A218" s="3" t="s">
        <v>9</v>
      </c>
      <c r="B218" s="4">
        <v>118061</v>
      </c>
      <c r="C218" s="3" t="s">
        <v>286</v>
      </c>
      <c r="D218" s="5" t="s">
        <v>22</v>
      </c>
      <c r="E218" t="str">
        <f>VLOOKUP(D218,[1]HERRAMIENTAS!B:D,3,0)</f>
        <v>Laptop, Auto utilitario, Celular</v>
      </c>
      <c r="F218" t="s">
        <v>70</v>
      </c>
      <c r="G218" t="str">
        <f>VLOOKUP(B218,'[3]Listado para asignación'!$H:$BJ,55,0)</f>
        <v>Oxxo Tecamac</v>
      </c>
    </row>
    <row r="219" spans="1:7" hidden="1" x14ac:dyDescent="0.35">
      <c r="A219" s="3" t="s">
        <v>6</v>
      </c>
      <c r="B219" s="4">
        <v>3586208</v>
      </c>
      <c r="C219" s="3" t="s">
        <v>287</v>
      </c>
      <c r="D219" s="5" t="s">
        <v>42</v>
      </c>
      <c r="E219" t="str">
        <f>VLOOKUP(D219,[1]HERRAMIENTAS!B:D,3,0)</f>
        <v>Desktop por región</v>
      </c>
      <c r="F219" t="e">
        <f>VLOOKUP(B219,'[2]lineas telefonicas '!$A$1:$D$65536,4,0)</f>
        <v>#N/A</v>
      </c>
      <c r="G219" t="str">
        <f>VLOOKUP(B219,'[3]Listado para asignación'!$H:$BJ,55,0)</f>
        <v>Oxxo Region Centro Norte</v>
      </c>
    </row>
    <row r="220" spans="1:7" x14ac:dyDescent="0.35">
      <c r="A220" s="3" t="s">
        <v>11</v>
      </c>
      <c r="B220" s="4">
        <v>1541805</v>
      </c>
      <c r="C220" s="3" t="s">
        <v>288</v>
      </c>
      <c r="D220" s="5" t="s">
        <v>160</v>
      </c>
      <c r="E220" t="str">
        <f>VLOOKUP(D220,[1]HERRAMIENTAS!B:D,3,0)</f>
        <v>Laptop, Celular</v>
      </c>
      <c r="F220" t="e">
        <f>VLOOKUP(B220,'[2]lineas telefonicas '!$A$1:$D$65536,4,0)</f>
        <v>#N/A</v>
      </c>
      <c r="G220" t="str">
        <f>VLOOKUP(B220,'[3]Listado para asignación'!$H:$BJ,55,0)</f>
        <v>Oxxo Zumpango</v>
      </c>
    </row>
    <row r="221" spans="1:7" hidden="1" x14ac:dyDescent="0.35">
      <c r="A221" s="3" t="s">
        <v>129</v>
      </c>
      <c r="B221" s="4">
        <v>1806237</v>
      </c>
      <c r="C221" s="3" t="s">
        <v>289</v>
      </c>
      <c r="D221" s="5"/>
      <c r="E221" t="e">
        <f>VLOOKUP(D221,[1]HERRAMIENTAS!B:D,3,0)</f>
        <v>#N/A</v>
      </c>
      <c r="F221" t="e">
        <f>VLOOKUP(B221,'[2]lineas telefonicas '!$A$1:$D$65536,4,0)</f>
        <v>#N/A</v>
      </c>
      <c r="G221">
        <f>VLOOKUP(B221,'[3]Listado para asignación'!$H:$BJ,55,0)</f>
        <v>0</v>
      </c>
    </row>
    <row r="222" spans="1:7" hidden="1" x14ac:dyDescent="0.35">
      <c r="A222" s="3" t="s">
        <v>11</v>
      </c>
      <c r="B222" s="4">
        <v>1370030</v>
      </c>
      <c r="C222" s="3" t="s">
        <v>290</v>
      </c>
      <c r="D222" s="5" t="s">
        <v>42</v>
      </c>
      <c r="E222" t="str">
        <f>VLOOKUP(D222,[1]HERRAMIENTAS!B:D,3,0)</f>
        <v>Desktop por región</v>
      </c>
      <c r="F222" t="e">
        <f>VLOOKUP(B222,'[2]lineas telefonicas '!$A$1:$D$65536,4,0)</f>
        <v>#N/A</v>
      </c>
      <c r="G222" t="str">
        <f>VLOOKUP(B222,'[3]Listado para asignación'!$H:$BJ,55,0)</f>
        <v>Oxxo Region Centro Norte</v>
      </c>
    </row>
    <row r="223" spans="1:7" hidden="1" x14ac:dyDescent="0.35">
      <c r="A223" s="3" t="s">
        <v>6</v>
      </c>
      <c r="B223" s="4">
        <v>3303596</v>
      </c>
      <c r="C223" s="3" t="s">
        <v>291</v>
      </c>
      <c r="D223" s="5" t="s">
        <v>46</v>
      </c>
      <c r="E223" t="str">
        <f>VLOOKUP(D223,[1]HERRAMIENTAS!B:D,3,0)</f>
        <v>Laptop, Auto utilitario, Celular</v>
      </c>
      <c r="F223">
        <f>VLOOKUP(B223,'[2]lineas telefonicas '!$A$1:$D$65536,4,0)</f>
        <v>5552173990</v>
      </c>
      <c r="G223" t="str">
        <f>VLOOKUP(B223,'[3]Listado para asignación'!$H:$BJ,55,0)</f>
        <v>Oxxo Naucalpan</v>
      </c>
    </row>
    <row r="224" spans="1:7" hidden="1" x14ac:dyDescent="0.35">
      <c r="A224" s="3" t="s">
        <v>11</v>
      </c>
      <c r="B224" s="4">
        <v>1608753</v>
      </c>
      <c r="C224" s="3" t="s">
        <v>292</v>
      </c>
      <c r="D224" s="5" t="s">
        <v>22</v>
      </c>
      <c r="E224" t="str">
        <f>VLOOKUP(D224,[1]HERRAMIENTAS!B:D,3,0)</f>
        <v>Laptop, Auto utilitario, Celular</v>
      </c>
      <c r="F224">
        <f>VLOOKUP(B224,[5]Hoja1!$M:$V,10,0)</f>
        <v>7711009801</v>
      </c>
      <c r="G224" t="str">
        <f>VLOOKUP(B224,'[3]Listado para asignación'!$H:$BJ,55,0)</f>
        <v>Oxxo Zumpango</v>
      </c>
    </row>
    <row r="225" spans="1:7" hidden="1" x14ac:dyDescent="0.35">
      <c r="A225" s="3" t="s">
        <v>6</v>
      </c>
      <c r="B225" s="4">
        <v>1703486</v>
      </c>
      <c r="C225" s="3" t="s">
        <v>293</v>
      </c>
      <c r="D225" s="5"/>
      <c r="E225" t="e">
        <f>VLOOKUP(D225,[1]HERRAMIENTAS!B:D,3,0)</f>
        <v>#N/A</v>
      </c>
      <c r="F225">
        <f>VLOOKUP(B225,'[2]lineas telefonicas '!$A$1:$D$65536,4,0)</f>
        <v>5512288472</v>
      </c>
      <c r="G225">
        <f>VLOOKUP(B225,'[3]Listado para asignación'!$H:$BJ,55,0)</f>
        <v>0</v>
      </c>
    </row>
    <row r="226" spans="1:7" hidden="1" x14ac:dyDescent="0.35">
      <c r="A226" s="3" t="s">
        <v>6</v>
      </c>
      <c r="B226" s="4">
        <v>1987570</v>
      </c>
      <c r="C226" s="3" t="s">
        <v>294</v>
      </c>
      <c r="D226" s="5" t="s">
        <v>42</v>
      </c>
      <c r="E226" t="str">
        <f>VLOOKUP(D226,[1]HERRAMIENTAS!B:D,3,0)</f>
        <v>Desktop por región</v>
      </c>
      <c r="F226" t="e">
        <f>VLOOKUP(B226,'[2]lineas telefonicas '!$A$1:$D$65536,4,0)</f>
        <v>#N/A</v>
      </c>
      <c r="G226" t="str">
        <f>VLOOKUP(B226,'[3]Listado para asignación'!$H:$BJ,55,0)</f>
        <v>Oxxo Region Centro Norte</v>
      </c>
    </row>
    <row r="227" spans="1:7" hidden="1" x14ac:dyDescent="0.35">
      <c r="A227" s="3" t="s">
        <v>6</v>
      </c>
      <c r="B227" s="4">
        <v>1456727</v>
      </c>
      <c r="C227" s="3" t="s">
        <v>295</v>
      </c>
      <c r="D227" s="5" t="s">
        <v>182</v>
      </c>
      <c r="E227" t="str">
        <f>VLOOKUP(D227,[1]HERRAMIENTAS!B:D,3,0)</f>
        <v>Laptop, Auto utilitario, Celular</v>
      </c>
      <c r="F227">
        <f>VLOOKUP(B227,'[2]lineas telefonicas '!$A$1:$D$65536,4,0)</f>
        <v>5544488814</v>
      </c>
      <c r="G227" t="str">
        <f>VLOOKUP(B227,'[3]Listado para asignación'!$H:$BJ,55,0)</f>
        <v>Oxxo Region Centro Norte</v>
      </c>
    </row>
    <row r="228" spans="1:7" hidden="1" x14ac:dyDescent="0.35">
      <c r="A228" s="3" t="s">
        <v>11</v>
      </c>
      <c r="B228" s="4">
        <v>1988612</v>
      </c>
      <c r="C228" s="3" t="s">
        <v>296</v>
      </c>
      <c r="D228" s="5" t="s">
        <v>42</v>
      </c>
      <c r="E228" t="str">
        <f>VLOOKUP(D228,[1]HERRAMIENTAS!B:D,3,0)</f>
        <v>Desktop por región</v>
      </c>
      <c r="F228" t="e">
        <f>VLOOKUP(B228,'[2]lineas telefonicas '!$A$1:$D$65536,4,0)</f>
        <v>#N/A</v>
      </c>
      <c r="G228" t="str">
        <f>VLOOKUP(B228,'[3]Listado para asignación'!$H:$BJ,55,0)</f>
        <v>Oxxo Region Centro Norte</v>
      </c>
    </row>
    <row r="229" spans="1:7" hidden="1" x14ac:dyDescent="0.35">
      <c r="A229" s="3" t="s">
        <v>9</v>
      </c>
      <c r="B229" s="4">
        <v>3376424</v>
      </c>
      <c r="C229" s="3" t="s">
        <v>297</v>
      </c>
      <c r="D229" s="5" t="s">
        <v>42</v>
      </c>
      <c r="E229" t="str">
        <f>VLOOKUP(D229,[1]HERRAMIENTAS!B:D,3,0)</f>
        <v>Desktop por región</v>
      </c>
      <c r="F229" t="e">
        <f>VLOOKUP(B229,'[2]lineas telefonicas '!$A$1:$D$65536,4,0)</f>
        <v>#N/A</v>
      </c>
      <c r="G229" t="str">
        <f>VLOOKUP(B229,'[3]Listado para asignación'!$H:$BJ,55,0)</f>
        <v>Oxxo Region Centro Norte</v>
      </c>
    </row>
    <row r="230" spans="1:7" hidden="1" x14ac:dyDescent="0.35">
      <c r="A230" s="3" t="s">
        <v>11</v>
      </c>
      <c r="B230" s="4">
        <v>1959707</v>
      </c>
      <c r="C230" s="3" t="s">
        <v>298</v>
      </c>
      <c r="D230" s="5" t="s">
        <v>42</v>
      </c>
      <c r="E230" t="str">
        <f>VLOOKUP(D230,[1]HERRAMIENTAS!B:D,3,0)</f>
        <v>Desktop por región</v>
      </c>
      <c r="F230" t="e">
        <f>VLOOKUP(B230,'[2]lineas telefonicas '!$A$1:$D$65536,4,0)</f>
        <v>#N/A</v>
      </c>
      <c r="G230" t="str">
        <f>VLOOKUP(B230,'[3]Listado para asignación'!$H:$BJ,55,0)</f>
        <v>Oxxo Region Centro Norte</v>
      </c>
    </row>
    <row r="231" spans="1:7" hidden="1" x14ac:dyDescent="0.35">
      <c r="A231" s="3" t="s">
        <v>9</v>
      </c>
      <c r="B231" s="4">
        <v>3149200</v>
      </c>
      <c r="C231" s="3" t="s">
        <v>299</v>
      </c>
      <c r="D231" s="5" t="s">
        <v>31</v>
      </c>
      <c r="E231" t="str">
        <f>VLOOKUP(D231,[1]HERRAMIENTAS!B:D,3,0)</f>
        <v>Laptop, Auto utilitario, Celular</v>
      </c>
      <c r="F231">
        <f>VLOOKUP(B231,[4]Hoja1!$AH:$AO,8,0)</f>
        <v>5544940413</v>
      </c>
      <c r="G231" t="str">
        <f>VLOOKUP(B231,'[3]Listado para asignación'!$H:$BJ,55,0)</f>
        <v>Oxxo Tecamac</v>
      </c>
    </row>
    <row r="232" spans="1:7" hidden="1" x14ac:dyDescent="0.35">
      <c r="A232" s="3" t="s">
        <v>6</v>
      </c>
      <c r="B232" s="4">
        <v>1621193</v>
      </c>
      <c r="C232" s="3" t="s">
        <v>300</v>
      </c>
      <c r="D232" s="5" t="s">
        <v>31</v>
      </c>
      <c r="E232" t="str">
        <f>VLOOKUP(D232,[1]HERRAMIENTAS!B:D,3,0)</f>
        <v>Laptop, Auto utilitario, Celular</v>
      </c>
      <c r="F232">
        <f>VLOOKUP(B232,'[2]lineas telefonicas '!$A$1:$D$65536,4,0)</f>
        <v>5539004893</v>
      </c>
      <c r="G232" t="str">
        <f>VLOOKUP(B232,'[3]Listado para asignación'!$H:$BJ,55,0)</f>
        <v>Oxxo Izcalli</v>
      </c>
    </row>
    <row r="233" spans="1:7" hidden="1" x14ac:dyDescent="0.35">
      <c r="A233" s="3" t="s">
        <v>6</v>
      </c>
      <c r="B233" s="4">
        <v>3423401</v>
      </c>
      <c r="C233" s="3" t="s">
        <v>301</v>
      </c>
      <c r="D233" s="5" t="s">
        <v>22</v>
      </c>
      <c r="E233" t="str">
        <f>VLOOKUP(D233,[1]HERRAMIENTAS!B:D,3,0)</f>
        <v>Laptop, Auto utilitario, Celular</v>
      </c>
      <c r="F233">
        <f>VLOOKUP(B233,'[2]lineas telefonicas '!$A$1:$D$65536,4,0)</f>
        <v>5578789768</v>
      </c>
      <c r="G233" t="str">
        <f>VLOOKUP(B233,'[3]Listado para asignación'!$H:$BJ,55,0)</f>
        <v>Oxxo Naucalpan</v>
      </c>
    </row>
    <row r="234" spans="1:7" hidden="1" x14ac:dyDescent="0.35">
      <c r="A234" s="3" t="s">
        <v>11</v>
      </c>
      <c r="B234" s="4">
        <v>1925276</v>
      </c>
      <c r="C234" s="3" t="s">
        <v>302</v>
      </c>
      <c r="D234" s="5" t="s">
        <v>31</v>
      </c>
      <c r="E234" t="str">
        <f>VLOOKUP(D234,[1]HERRAMIENTAS!B:D,3,0)</f>
        <v>Laptop, Auto utilitario, Celular</v>
      </c>
      <c r="F234">
        <f>VLOOKUP(B234,[5]Hoja1!$M:$V,10,0)</f>
        <v>7711291011</v>
      </c>
      <c r="G234" t="str">
        <f>VLOOKUP(B234,'[3]Listado para asignación'!$H:$BJ,55,0)</f>
        <v>Oxxo Zumpango</v>
      </c>
    </row>
    <row r="235" spans="1:7" hidden="1" x14ac:dyDescent="0.35">
      <c r="A235" s="3" t="s">
        <v>11</v>
      </c>
      <c r="B235" s="4">
        <v>3792299</v>
      </c>
      <c r="C235" s="3" t="s">
        <v>303</v>
      </c>
      <c r="D235" s="5" t="s">
        <v>62</v>
      </c>
      <c r="E235" t="str">
        <f>VLOOKUP(D235,[1]HERRAMIENTAS!B:D,3,0)</f>
        <v>Desktop</v>
      </c>
      <c r="F235" t="e">
        <f>VLOOKUP(B235,'[2]lineas telefonicas '!$A$1:$D$65536,4,0)</f>
        <v>#N/A</v>
      </c>
      <c r="G235" t="str">
        <f>VLOOKUP(B235,'[3]Listado para asignación'!$H:$BJ,55,0)</f>
        <v>Oxxo Pachuca</v>
      </c>
    </row>
    <row r="236" spans="1:7" x14ac:dyDescent="0.35">
      <c r="A236" s="3" t="s">
        <v>16</v>
      </c>
      <c r="B236" s="4">
        <v>1535742</v>
      </c>
      <c r="C236" s="6" t="s">
        <v>304</v>
      </c>
      <c r="D236" s="5" t="s">
        <v>275</v>
      </c>
      <c r="E236" t="str">
        <f>VLOOKUP(D236,[1]HERRAMIENTAS!B:D,3,0)</f>
        <v>Laptop, Celular</v>
      </c>
      <c r="F236" t="e">
        <f>VLOOKUP(B236,'[2]lineas telefonicas '!$A$1:$D$65536,4,0)</f>
        <v>#N/A</v>
      </c>
      <c r="G236" t="str">
        <f>VLOOKUP(B236,'[3]Listado para asignación'!$H:$BJ,55,0)</f>
        <v>Oxxo Region Centro Norte</v>
      </c>
    </row>
    <row r="237" spans="1:7" hidden="1" x14ac:dyDescent="0.35">
      <c r="A237" s="3" t="s">
        <v>9</v>
      </c>
      <c r="B237" s="4">
        <v>1510601</v>
      </c>
      <c r="C237" s="3" t="s">
        <v>305</v>
      </c>
      <c r="D237" s="5" t="s">
        <v>42</v>
      </c>
      <c r="E237" t="str">
        <f>VLOOKUP(D237,[1]HERRAMIENTAS!B:D,3,0)</f>
        <v>Desktop por región</v>
      </c>
      <c r="F237" t="e">
        <f>VLOOKUP(B237,'[2]lineas telefonicas '!$A$1:$D$65536,4,0)</f>
        <v>#N/A</v>
      </c>
      <c r="G237" t="str">
        <f>VLOOKUP(B237,'[3]Listado para asignación'!$H:$BJ,55,0)</f>
        <v>Oxxo Region Centro Norte</v>
      </c>
    </row>
    <row r="238" spans="1:7" hidden="1" x14ac:dyDescent="0.35">
      <c r="A238" s="3" t="s">
        <v>11</v>
      </c>
      <c r="B238" s="4">
        <v>3400746</v>
      </c>
      <c r="C238" s="3" t="s">
        <v>306</v>
      </c>
      <c r="D238" s="5" t="s">
        <v>122</v>
      </c>
      <c r="E238" t="str">
        <f>VLOOKUP(D238,[1]HERRAMIENTAS!B:D,3,0)</f>
        <v>Laptop, Auto utilitario, Celular</v>
      </c>
      <c r="F238">
        <f>VLOOKUP(B238,[5]Hoja1!$M:$V,10,0)</f>
        <v>7711526515</v>
      </c>
      <c r="G238" t="str">
        <f>VLOOKUP(B238,'[3]Listado para asignación'!$H:$BJ,55,0)</f>
        <v>Oxxo Region Centro Norte</v>
      </c>
    </row>
    <row r="239" spans="1:7" hidden="1" x14ac:dyDescent="0.35">
      <c r="A239" s="3" t="s">
        <v>6</v>
      </c>
      <c r="B239" s="4">
        <v>3333676</v>
      </c>
      <c r="C239" s="3" t="s">
        <v>307</v>
      </c>
      <c r="D239" s="5" t="s">
        <v>22</v>
      </c>
      <c r="E239" t="str">
        <f>VLOOKUP(D239,[1]HERRAMIENTAS!B:D,3,0)</f>
        <v>Laptop, Auto utilitario, Celular</v>
      </c>
      <c r="F239">
        <f>VLOOKUP(B239,'[2]lineas telefonicas '!$A$1:$D$65536,4,0)</f>
        <v>5526539529</v>
      </c>
      <c r="G239" t="str">
        <f>VLOOKUP(B239,'[3]Listado para asignación'!$H:$BJ,55,0)</f>
        <v>Oxxo Izcalli</v>
      </c>
    </row>
    <row r="240" spans="1:7" hidden="1" x14ac:dyDescent="0.35">
      <c r="A240" s="3" t="s">
        <v>308</v>
      </c>
      <c r="B240" s="4">
        <v>1328443</v>
      </c>
      <c r="C240" s="3" t="s">
        <v>309</v>
      </c>
      <c r="D240" s="5" t="s">
        <v>310</v>
      </c>
      <c r="E240" t="str">
        <f>VLOOKUP(D240,[1]HERRAMIENTAS!B:D,3,0)</f>
        <v>Laptop, Auto utilitario, Celular</v>
      </c>
      <c r="F240" t="s">
        <v>35</v>
      </c>
      <c r="G240" t="str">
        <f>VLOOKUP(B240,'[3]Listado para asignación'!$H:$BJ,55,0)</f>
        <v>Oxxo Region Centro Norte</v>
      </c>
    </row>
    <row r="241" spans="1:7" hidden="1" x14ac:dyDescent="0.35">
      <c r="A241" s="3" t="s">
        <v>9</v>
      </c>
      <c r="B241" s="4">
        <v>3958009</v>
      </c>
      <c r="C241" s="3" t="s">
        <v>311</v>
      </c>
      <c r="D241" s="5" t="s">
        <v>49</v>
      </c>
      <c r="E241" t="str">
        <f>VLOOKUP(D241,[1]HERRAMIENTAS!B:D,3,0)</f>
        <v>Laptop, Auto utilitario, Celular</v>
      </c>
      <c r="F241">
        <f>VLOOKUP(B241,[4]Hoja1!$AH:$AO,8,0)</f>
        <v>5548339620</v>
      </c>
      <c r="G241" t="str">
        <f>VLOOKUP(B241,'[3]Listado para asignación'!$H:$BJ,55,0)</f>
        <v>Oxxo Region Centro Norte</v>
      </c>
    </row>
    <row r="242" spans="1:7" hidden="1" x14ac:dyDescent="0.35">
      <c r="A242" s="3" t="s">
        <v>9</v>
      </c>
      <c r="B242" s="4">
        <v>1636187</v>
      </c>
      <c r="C242" s="3" t="s">
        <v>312</v>
      </c>
      <c r="D242" s="5" t="s">
        <v>22</v>
      </c>
      <c r="E242" t="str">
        <f>VLOOKUP(D242,[1]HERRAMIENTAS!B:D,3,0)</f>
        <v>Laptop, Auto utilitario, Celular</v>
      </c>
      <c r="F242">
        <f>VLOOKUP(B242,[4]Hoja1!$AH:$AO,8,0)</f>
        <v>5513333239</v>
      </c>
      <c r="G242" t="str">
        <f>VLOOKUP(B242,'[3]Listado para asignación'!$H:$BJ,55,0)</f>
        <v>Oxxo Tecamac</v>
      </c>
    </row>
    <row r="243" spans="1:7" hidden="1" x14ac:dyDescent="0.35">
      <c r="A243" s="3" t="s">
        <v>11</v>
      </c>
      <c r="B243" s="4">
        <v>3353286</v>
      </c>
      <c r="C243" s="3" t="s">
        <v>313</v>
      </c>
      <c r="D243" s="5" t="s">
        <v>42</v>
      </c>
      <c r="E243" t="str">
        <f>VLOOKUP(D243,[1]HERRAMIENTAS!B:D,3,0)</f>
        <v>Desktop por región</v>
      </c>
      <c r="F243" t="e">
        <f>VLOOKUP(B243,'[2]lineas telefonicas '!$A$1:$D$65536,4,0)</f>
        <v>#N/A</v>
      </c>
      <c r="G243" t="str">
        <f>VLOOKUP(B243,'[3]Listado para asignación'!$H:$BJ,55,0)</f>
        <v>Oxxo Region Centro Norte</v>
      </c>
    </row>
    <row r="244" spans="1:7" hidden="1" x14ac:dyDescent="0.35">
      <c r="A244" s="3" t="s">
        <v>6</v>
      </c>
      <c r="B244" s="4">
        <v>3560280</v>
      </c>
      <c r="C244" s="3" t="s">
        <v>314</v>
      </c>
      <c r="D244" s="5" t="s">
        <v>29</v>
      </c>
      <c r="E244" t="str">
        <f>VLOOKUP(D244,[1]HERRAMIENTAS!B:D,3,0)</f>
        <v>Laptop, Auto utilitario, Celular</v>
      </c>
      <c r="F244">
        <f>VLOOKUP(B244,'[2]lineas telefonicas '!$A$1:$D$65536,4,0)</f>
        <v>5521292324</v>
      </c>
      <c r="G244" t="str">
        <f>VLOOKUP(B244,'[3]Listado para asignación'!$H:$BJ,55,0)</f>
        <v>Oxxo Izcalli</v>
      </c>
    </row>
    <row r="245" spans="1:7" x14ac:dyDescent="0.35">
      <c r="A245" s="3" t="s">
        <v>9</v>
      </c>
      <c r="B245" s="4">
        <v>1430234</v>
      </c>
      <c r="C245" s="6" t="s">
        <v>315</v>
      </c>
      <c r="D245" s="5" t="s">
        <v>128</v>
      </c>
      <c r="E245" t="str">
        <f>VLOOKUP(D245,[1]HERRAMIENTAS!B:D,3,0)</f>
        <v>Desktop por región, Celular</v>
      </c>
      <c r="F245" t="e">
        <f>VLOOKUP(B245,'[2]lineas telefonicas '!$A$1:$D$65536,4,0)</f>
        <v>#N/A</v>
      </c>
      <c r="G245" t="str">
        <f>VLOOKUP(B245,'[3]Listado para asignación'!$H:$BJ,55,0)</f>
        <v>Oxxo Region Centro Norte</v>
      </c>
    </row>
    <row r="246" spans="1:7" hidden="1" x14ac:dyDescent="0.35">
      <c r="A246" s="3" t="s">
        <v>316</v>
      </c>
      <c r="B246" s="4">
        <v>1738823</v>
      </c>
      <c r="C246" s="3" t="s">
        <v>317</v>
      </c>
      <c r="D246" s="5" t="s">
        <v>318</v>
      </c>
      <c r="E246" t="str">
        <f>VLOOKUP(D246,[1]HERRAMIENTAS!B:D,3,0)</f>
        <v>Laptop, Bono Auto, Celular</v>
      </c>
      <c r="F246" t="s">
        <v>35</v>
      </c>
      <c r="G246" t="str">
        <f>VLOOKUP(B246,'[3]Listado para asignación'!$H:$BJ,55,0)</f>
        <v>Oxxo Region Centro Norte</v>
      </c>
    </row>
    <row r="247" spans="1:7" hidden="1" x14ac:dyDescent="0.35">
      <c r="A247" s="3" t="s">
        <v>9</v>
      </c>
      <c r="B247" s="4">
        <v>1387617</v>
      </c>
      <c r="C247" s="3" t="s">
        <v>319</v>
      </c>
      <c r="D247" s="5"/>
      <c r="E247" t="e">
        <f>VLOOKUP(D247,[1]HERRAMIENTAS!B:D,3,0)</f>
        <v>#N/A</v>
      </c>
      <c r="F247">
        <f>VLOOKUP(B247,[4]Hoja1!$AH:$AO,8,0)</f>
        <v>5539393157</v>
      </c>
      <c r="G247">
        <f>VLOOKUP(B247,'[3]Listado para asignación'!$H:$BJ,55,0)</f>
        <v>0</v>
      </c>
    </row>
    <row r="248" spans="1:7" hidden="1" x14ac:dyDescent="0.35">
      <c r="A248" s="3" t="s">
        <v>11</v>
      </c>
      <c r="B248" s="4">
        <v>3105661</v>
      </c>
      <c r="C248" s="3" t="s">
        <v>320</v>
      </c>
      <c r="D248" s="5" t="s">
        <v>8</v>
      </c>
      <c r="E248" t="str">
        <f>VLOOKUP(D248,[1]HERRAMIENTAS!B:D,3,0)</f>
        <v>Laptop, Celular</v>
      </c>
      <c r="F248">
        <f>VLOOKUP(B248,[5]Hoja1!$M:$V,10,0)</f>
        <v>7712198996</v>
      </c>
      <c r="G248">
        <f>VLOOKUP(B248,'[3]Listado para asignación'!$H:$BJ,55,0)</f>
        <v>0</v>
      </c>
    </row>
    <row r="249" spans="1:7" hidden="1" x14ac:dyDescent="0.35">
      <c r="A249" s="3" t="s">
        <v>6</v>
      </c>
      <c r="B249" s="4">
        <v>3447625</v>
      </c>
      <c r="C249" s="3" t="s">
        <v>321</v>
      </c>
      <c r="D249" s="5" t="s">
        <v>49</v>
      </c>
      <c r="E249" t="str">
        <f>VLOOKUP(D249,[1]HERRAMIENTAS!B:D,3,0)</f>
        <v>Laptop, Auto utilitario, Celular</v>
      </c>
      <c r="F249">
        <f>VLOOKUP(B249,'[2]lineas telefonicas '!$A$1:$D$65536,4,0)</f>
        <v>5545776200</v>
      </c>
      <c r="G249" t="str">
        <f>VLOOKUP(B249,'[3]Listado para asignación'!$H:$BJ,55,0)</f>
        <v>Oxxo Region Centro Norte</v>
      </c>
    </row>
    <row r="250" spans="1:7" hidden="1" x14ac:dyDescent="0.35">
      <c r="A250" s="3" t="s">
        <v>9</v>
      </c>
      <c r="B250" s="4">
        <v>3462807</v>
      </c>
      <c r="C250" s="3" t="s">
        <v>322</v>
      </c>
      <c r="D250" s="5" t="s">
        <v>22</v>
      </c>
      <c r="E250" t="str">
        <f>VLOOKUP(D250,[1]HERRAMIENTAS!B:D,3,0)</f>
        <v>Laptop, Auto utilitario, Celular</v>
      </c>
      <c r="F250">
        <f>VLOOKUP(B250,[4]Hoja1!$AH:$AO,8,0)</f>
        <v>5579991759</v>
      </c>
      <c r="G250" t="str">
        <f>VLOOKUP(B250,'[3]Listado para asignación'!$H:$BJ,55,0)</f>
        <v>Oxxo Gustavo A Madero</v>
      </c>
    </row>
    <row r="251" spans="1:7" hidden="1" x14ac:dyDescent="0.35">
      <c r="A251" s="3" t="s">
        <v>9</v>
      </c>
      <c r="B251" s="4">
        <v>3457275</v>
      </c>
      <c r="C251" s="3" t="s">
        <v>323</v>
      </c>
      <c r="D251" s="5"/>
      <c r="E251" t="e">
        <f>VLOOKUP(D251,[1]HERRAMIENTAS!B:D,3,0)</f>
        <v>#N/A</v>
      </c>
      <c r="F251">
        <f>VLOOKUP(B251,[4]Hoja1!$AH:$AO,8,0)</f>
        <v>5539393688</v>
      </c>
      <c r="G251">
        <f>VLOOKUP(B251,'[3]Listado para asignación'!$H:$BJ,55,0)</f>
        <v>0</v>
      </c>
    </row>
    <row r="252" spans="1:7" hidden="1" x14ac:dyDescent="0.35">
      <c r="A252" s="3" t="s">
        <v>6</v>
      </c>
      <c r="B252" s="4">
        <v>3365909</v>
      </c>
      <c r="C252" s="3" t="s">
        <v>324</v>
      </c>
      <c r="D252" s="5"/>
      <c r="E252" t="e">
        <f>VLOOKUP(D252,[1]HERRAMIENTAS!B:D,3,0)</f>
        <v>#N/A</v>
      </c>
      <c r="F252">
        <f>VLOOKUP(B252,'[2]lineas telefonicas '!$A$1:$D$65536,4,0)</f>
        <v>5539964436</v>
      </c>
      <c r="G252">
        <f>VLOOKUP(B252,'[3]Listado para asignación'!$H:$BJ,55,0)</f>
        <v>0</v>
      </c>
    </row>
    <row r="253" spans="1:7" x14ac:dyDescent="0.35">
      <c r="A253" s="3" t="s">
        <v>215</v>
      </c>
      <c r="B253" s="4">
        <v>3439092</v>
      </c>
      <c r="C253" s="3" t="s">
        <v>325</v>
      </c>
      <c r="D253" s="5" t="s">
        <v>22</v>
      </c>
      <c r="E253" t="str">
        <f>VLOOKUP(D253,[1]HERRAMIENTAS!B:D,3,0)</f>
        <v>Laptop, Auto utilitario, Celular</v>
      </c>
      <c r="F253" t="e">
        <f>VLOOKUP(B253,'[2]lineas telefonicas '!$A$1:$D$65536,4,0)</f>
        <v>#N/A</v>
      </c>
      <c r="G253" t="str">
        <f>VLOOKUP(B253,'[3]Listado para asignación'!$H:$BJ,55,0)</f>
        <v>Oxxo Gustavo A Madero</v>
      </c>
    </row>
    <row r="254" spans="1:7" hidden="1" x14ac:dyDescent="0.35">
      <c r="A254" s="3" t="s">
        <v>6</v>
      </c>
      <c r="B254" s="4">
        <v>1981258</v>
      </c>
      <c r="C254" s="3" t="s">
        <v>326</v>
      </c>
      <c r="D254" s="5" t="s">
        <v>42</v>
      </c>
      <c r="E254" t="str">
        <f>VLOOKUP(D254,[1]HERRAMIENTAS!B:D,3,0)</f>
        <v>Desktop por región</v>
      </c>
      <c r="F254" t="e">
        <f>VLOOKUP(B254,'[2]lineas telefonicas '!$A$1:$D$65536,4,0)</f>
        <v>#N/A</v>
      </c>
      <c r="G254" t="str">
        <f>VLOOKUP(B254,'[3]Listado para asignación'!$H:$BJ,55,0)</f>
        <v>Oxxo Region Centro Norte</v>
      </c>
    </row>
    <row r="255" spans="1:7" hidden="1" x14ac:dyDescent="0.35">
      <c r="A255" s="3" t="s">
        <v>11</v>
      </c>
      <c r="B255" s="4">
        <v>1695370</v>
      </c>
      <c r="C255" s="3" t="s">
        <v>327</v>
      </c>
      <c r="D255" s="5" t="s">
        <v>22</v>
      </c>
      <c r="E255" t="str">
        <f>VLOOKUP(D255,[1]HERRAMIENTAS!B:D,3,0)</f>
        <v>Laptop, Auto utilitario, Celular</v>
      </c>
      <c r="F255">
        <f>VLOOKUP(B255,[5]Hoja1!$M:$V,10,0)</f>
        <v>7712669608</v>
      </c>
      <c r="G255" t="str">
        <f>VLOOKUP(B255,'[3]Listado para asignación'!$H:$BJ,55,0)</f>
        <v>Oxxo Zumpango</v>
      </c>
    </row>
    <row r="256" spans="1:7" hidden="1" x14ac:dyDescent="0.35">
      <c r="A256" s="3" t="s">
        <v>6</v>
      </c>
      <c r="B256" s="4">
        <v>1633244</v>
      </c>
      <c r="C256" s="3" t="s">
        <v>328</v>
      </c>
      <c r="D256" s="5" t="s">
        <v>22</v>
      </c>
      <c r="E256" t="str">
        <f>VLOOKUP(D256,[1]HERRAMIENTAS!B:D,3,0)</f>
        <v>Laptop, Auto utilitario, Celular</v>
      </c>
      <c r="F256">
        <f>VLOOKUP(B256,'[2]lineas telefonicas '!$A$1:$D$65536,4,0)</f>
        <v>5540883216</v>
      </c>
      <c r="G256" t="str">
        <f>VLOOKUP(B256,'[3]Listado para asignación'!$H:$BJ,55,0)</f>
        <v>Oxxo Izcalli</v>
      </c>
    </row>
    <row r="257" spans="1:7" hidden="1" x14ac:dyDescent="0.35">
      <c r="A257" s="3" t="s">
        <v>9</v>
      </c>
      <c r="B257" s="4">
        <v>94017</v>
      </c>
      <c r="C257" s="3" t="s">
        <v>329</v>
      </c>
      <c r="D257" s="5" t="s">
        <v>128</v>
      </c>
      <c r="E257" t="str">
        <f>VLOOKUP(D257,[1]HERRAMIENTAS!B:D,3,0)</f>
        <v>Desktop por región, Celular</v>
      </c>
      <c r="F257">
        <f>VLOOKUP(B257,[4]Hoja1!$AH:$AO,8,0)</f>
        <v>5530580384</v>
      </c>
      <c r="G257" t="str">
        <f>VLOOKUP(B257,'[3]Listado para asignación'!$H:$BJ,55,0)</f>
        <v>Oxxo Region Centro Norte</v>
      </c>
    </row>
    <row r="258" spans="1:7" hidden="1" x14ac:dyDescent="0.35">
      <c r="A258" s="3" t="s">
        <v>9</v>
      </c>
      <c r="B258" s="4">
        <v>3641793</v>
      </c>
      <c r="C258" s="3" t="s">
        <v>330</v>
      </c>
      <c r="D258" s="5" t="s">
        <v>122</v>
      </c>
      <c r="E258" t="str">
        <f>VLOOKUP(D258,[1]HERRAMIENTAS!B:D,3,0)</f>
        <v>Laptop, Auto utilitario, Celular</v>
      </c>
      <c r="F258">
        <f>VLOOKUP(B258,[4]Hoja1!$AH:$AO,8,0)</f>
        <v>5512243674</v>
      </c>
      <c r="G258" t="str">
        <f>VLOOKUP(B258,'[3]Listado para asignación'!$H:$BJ,55,0)</f>
        <v>Oxxo Region Centro Norte</v>
      </c>
    </row>
    <row r="259" spans="1:7" hidden="1" x14ac:dyDescent="0.35">
      <c r="A259" s="3" t="s">
        <v>6</v>
      </c>
      <c r="B259" s="4">
        <v>1319582</v>
      </c>
      <c r="C259" s="3" t="s">
        <v>331</v>
      </c>
      <c r="D259" s="5" t="s">
        <v>22</v>
      </c>
      <c r="E259" t="str">
        <f>VLOOKUP(D259,[1]HERRAMIENTAS!B:D,3,0)</f>
        <v>Laptop, Auto utilitario, Celular</v>
      </c>
      <c r="F259">
        <f>VLOOKUP(B259,'[2]lineas telefonicas '!$A$1:$D$65536,4,0)</f>
        <v>5530479084</v>
      </c>
      <c r="G259" t="str">
        <f>VLOOKUP(B259,'[3]Listado para asignación'!$H:$BJ,55,0)</f>
        <v>Oxxo Izcalli</v>
      </c>
    </row>
    <row r="260" spans="1:7" hidden="1" x14ac:dyDescent="0.35">
      <c r="A260" s="3" t="s">
        <v>11</v>
      </c>
      <c r="B260" s="4">
        <v>370152</v>
      </c>
      <c r="C260" s="3" t="s">
        <v>332</v>
      </c>
      <c r="D260" s="5" t="s">
        <v>74</v>
      </c>
      <c r="E260" t="str">
        <f>VLOOKUP(D260,[1]HERRAMIENTAS!B:D,3,0)</f>
        <v>Laptop, Auto utilitario, Celular</v>
      </c>
      <c r="F260">
        <f>VLOOKUP(B260,[5]Hoja1!$M:$V,10,0)</f>
        <v>7712369106</v>
      </c>
      <c r="G260" t="str">
        <f>VLOOKUP(B260,'[3]Listado para asignación'!$H:$BJ,55,0)</f>
        <v>Oxxo Region Centro Norte</v>
      </c>
    </row>
    <row r="261" spans="1:7" hidden="1" x14ac:dyDescent="0.35">
      <c r="A261" s="3" t="s">
        <v>11</v>
      </c>
      <c r="B261" s="4">
        <v>3103570</v>
      </c>
      <c r="C261" s="3" t="s">
        <v>333</v>
      </c>
      <c r="D261" s="5" t="s">
        <v>184</v>
      </c>
      <c r="E261" t="str">
        <f>VLOOKUP(D261,[1]HERRAMIENTAS!B:D,3,0)</f>
        <v>Laptop, Auto utilitario, Celular</v>
      </c>
      <c r="F261">
        <f>VLOOKUP(B261,[5]Hoja1!$M:$V,10,0)</f>
        <v>7712408564</v>
      </c>
      <c r="G261" t="str">
        <f>VLOOKUP(B261,'[3]Listado para asignación'!$H:$BJ,55,0)</f>
        <v>Oxxo Zumpango</v>
      </c>
    </row>
    <row r="262" spans="1:7" hidden="1" x14ac:dyDescent="0.35">
      <c r="A262" s="3" t="s">
        <v>9</v>
      </c>
      <c r="B262" s="4">
        <v>3735766</v>
      </c>
      <c r="C262" s="3" t="s">
        <v>334</v>
      </c>
      <c r="D262" s="5" t="s">
        <v>22</v>
      </c>
      <c r="E262" t="str">
        <f>VLOOKUP(D262,[1]HERRAMIENTAS!B:D,3,0)</f>
        <v>Laptop, Auto utilitario, Celular</v>
      </c>
      <c r="F262">
        <f>VLOOKUP(B262,[4]Hoja1!$AH:$AO,8,0)</f>
        <v>5519049297</v>
      </c>
      <c r="G262" t="str">
        <f>VLOOKUP(B262,'[3]Listado para asignación'!$H:$BJ,55,0)</f>
        <v>Oxxo Zumpango</v>
      </c>
    </row>
    <row r="263" spans="1:7" hidden="1" x14ac:dyDescent="0.35">
      <c r="A263" s="3" t="s">
        <v>9</v>
      </c>
      <c r="B263" s="4">
        <v>3011880</v>
      </c>
      <c r="C263" s="3" t="s">
        <v>335</v>
      </c>
      <c r="D263" s="5" t="s">
        <v>31</v>
      </c>
      <c r="E263" t="str">
        <f>VLOOKUP(D263,[1]HERRAMIENTAS!B:D,3,0)</f>
        <v>Laptop, Auto utilitario, Celular</v>
      </c>
      <c r="F263">
        <f>VLOOKUP(B263,[4]Hoja1!$AH:$AO,8,0)</f>
        <v>5579992132</v>
      </c>
      <c r="G263" t="str">
        <f>VLOOKUP(B263,'[3]Listado para asignación'!$H:$BJ,55,0)</f>
        <v>Oxxo Gustavo A Madero</v>
      </c>
    </row>
    <row r="264" spans="1:7" hidden="1" x14ac:dyDescent="0.35">
      <c r="A264" s="3" t="s">
        <v>6</v>
      </c>
      <c r="B264" s="4">
        <v>1570171</v>
      </c>
      <c r="C264" s="3" t="s">
        <v>336</v>
      </c>
      <c r="D264" s="5" t="s">
        <v>22</v>
      </c>
      <c r="E264" t="str">
        <f>VLOOKUP(D264,[1]HERRAMIENTAS!B:D,3,0)</f>
        <v>Laptop, Auto utilitario, Celular</v>
      </c>
      <c r="F264">
        <f>VLOOKUP(B264,'[2]lineas telefonicas '!$A$1:$D$65536,4,0)</f>
        <v>5548550251</v>
      </c>
      <c r="G264" t="str">
        <f>VLOOKUP(B264,'[3]Listado para asignación'!$H:$BJ,55,0)</f>
        <v>Oxxo Tecamac</v>
      </c>
    </row>
    <row r="265" spans="1:7" hidden="1" x14ac:dyDescent="0.35">
      <c r="A265" s="3" t="s">
        <v>6</v>
      </c>
      <c r="B265" s="4">
        <v>3496024</v>
      </c>
      <c r="C265" s="3" t="s">
        <v>337</v>
      </c>
      <c r="D265" s="5" t="s">
        <v>49</v>
      </c>
      <c r="E265" t="str">
        <f>VLOOKUP(D265,[1]HERRAMIENTAS!B:D,3,0)</f>
        <v>Laptop, Auto utilitario, Celular</v>
      </c>
      <c r="F265">
        <f>VLOOKUP(B265,'[2]lineas telefonicas '!$A$1:$D$65536,4,0)</f>
        <v>5523180340</v>
      </c>
      <c r="G265" t="str">
        <f>VLOOKUP(B265,'[3]Listado para asignación'!$H:$BJ,55,0)</f>
        <v>Oxxo Region Centro Norte</v>
      </c>
    </row>
    <row r="266" spans="1:7" hidden="1" x14ac:dyDescent="0.35">
      <c r="A266" s="3" t="s">
        <v>11</v>
      </c>
      <c r="B266" s="4">
        <v>3149826</v>
      </c>
      <c r="C266" s="3" t="s">
        <v>338</v>
      </c>
      <c r="D266" s="5"/>
      <c r="E266" t="e">
        <f>VLOOKUP(D266,[1]HERRAMIENTAS!B:D,3,0)</f>
        <v>#N/A</v>
      </c>
      <c r="F266">
        <f>VLOOKUP(B266,[5]Hoja1!$M:$V,10,0)</f>
        <v>7711791141</v>
      </c>
      <c r="G266">
        <f>VLOOKUP(B266,'[3]Listado para asignación'!$H:$BJ,55,0)</f>
        <v>0</v>
      </c>
    </row>
    <row r="267" spans="1:7" hidden="1" x14ac:dyDescent="0.35">
      <c r="A267" s="3" t="s">
        <v>9</v>
      </c>
      <c r="B267" s="4">
        <v>3973693</v>
      </c>
      <c r="C267" s="3" t="s">
        <v>339</v>
      </c>
      <c r="D267" s="5"/>
      <c r="E267" t="e">
        <f>VLOOKUP(D267,[1]HERRAMIENTAS!B:D,3,0)</f>
        <v>#N/A</v>
      </c>
      <c r="F267">
        <f>VLOOKUP(B267,[4]Hoja1!$AH:$AO,8,0)</f>
        <v>5575051487</v>
      </c>
      <c r="G267">
        <f>VLOOKUP(B267,'[3]Listado para asignación'!$H:$BJ,55,0)</f>
        <v>0</v>
      </c>
    </row>
    <row r="268" spans="1:7" hidden="1" x14ac:dyDescent="0.35">
      <c r="A268" s="3" t="s">
        <v>11</v>
      </c>
      <c r="B268" s="4">
        <v>1575157</v>
      </c>
      <c r="C268" s="3" t="s">
        <v>340</v>
      </c>
      <c r="D268" s="5" t="s">
        <v>22</v>
      </c>
      <c r="E268" t="str">
        <f>VLOOKUP(D268,[1]HERRAMIENTAS!B:D,3,0)</f>
        <v>Laptop, Auto utilitario, Celular</v>
      </c>
      <c r="F268">
        <f>VLOOKUP(B268,[5]Hoja1!$M:$V,10,0)</f>
        <v>7712408447</v>
      </c>
      <c r="G268" t="str">
        <f>VLOOKUP(B268,'[3]Listado para asignación'!$H:$BJ,55,0)</f>
        <v>Oxxo Pachuca</v>
      </c>
    </row>
    <row r="269" spans="1:7" hidden="1" x14ac:dyDescent="0.35">
      <c r="A269" s="3" t="s">
        <v>11</v>
      </c>
      <c r="B269" s="4">
        <v>1710296</v>
      </c>
      <c r="C269" s="3" t="s">
        <v>341</v>
      </c>
      <c r="D269" s="5" t="s">
        <v>342</v>
      </c>
      <c r="E269" t="str">
        <f>VLOOKUP(D269,[1]HERRAMIENTAS!B:D,3,0)</f>
        <v>Laptop, Auto utilitario, Celular</v>
      </c>
      <c r="F269">
        <f>VLOOKUP(B269,[5]Hoja1!$M:$V,10,0)</f>
        <v>7712408759</v>
      </c>
      <c r="G269" t="str">
        <f>VLOOKUP(B269,'[3]Listado para asignación'!$H:$BJ,55,0)</f>
        <v>Oxxo Region Centro Norte</v>
      </c>
    </row>
    <row r="270" spans="1:7" hidden="1" x14ac:dyDescent="0.35">
      <c r="A270" s="3" t="s">
        <v>11</v>
      </c>
      <c r="B270" s="4">
        <v>3202054</v>
      </c>
      <c r="C270" s="3" t="s">
        <v>343</v>
      </c>
      <c r="D270" s="5"/>
      <c r="E270" t="e">
        <f>VLOOKUP(D270,[1]HERRAMIENTAS!B:D,3,0)</f>
        <v>#N/A</v>
      </c>
      <c r="F270">
        <f>VLOOKUP(B270,[5]Hoja1!$M:$V,10,0)</f>
        <v>7712198569</v>
      </c>
      <c r="G270">
        <f>VLOOKUP(B270,'[3]Listado para asignación'!$H:$BJ,55,0)</f>
        <v>0</v>
      </c>
    </row>
    <row r="271" spans="1:7" hidden="1" x14ac:dyDescent="0.35">
      <c r="A271" s="3" t="s">
        <v>9</v>
      </c>
      <c r="B271" s="4">
        <v>1791400</v>
      </c>
      <c r="C271" s="3" t="s">
        <v>344</v>
      </c>
      <c r="D271" s="5" t="s">
        <v>42</v>
      </c>
      <c r="E271" t="str">
        <f>VLOOKUP(D271,[1]HERRAMIENTAS!B:D,3,0)</f>
        <v>Desktop por región</v>
      </c>
      <c r="F271" t="e">
        <f>VLOOKUP(B271,'[2]lineas telefonicas '!$A$1:$D$65536,4,0)</f>
        <v>#N/A</v>
      </c>
      <c r="G271" t="str">
        <f>VLOOKUP(B271,'[3]Listado para asignación'!$H:$BJ,55,0)</f>
        <v>Oxxo Region Centro Norte</v>
      </c>
    </row>
    <row r="272" spans="1:7" x14ac:dyDescent="0.35">
      <c r="A272" s="3" t="s">
        <v>11</v>
      </c>
      <c r="B272" s="4">
        <v>3989020</v>
      </c>
      <c r="C272" s="3" t="s">
        <v>345</v>
      </c>
      <c r="D272" s="5" t="s">
        <v>15</v>
      </c>
      <c r="E272" t="str">
        <f>VLOOKUP(D272,[1]HERRAMIENTAS!B:D,3,0)</f>
        <v>Laptop, Celular</v>
      </c>
      <c r="F272" t="e">
        <f>VLOOKUP(B272,'[2]lineas telefonicas '!$A$1:$D$65536,4,0)</f>
        <v>#N/A</v>
      </c>
      <c r="G272" t="str">
        <f>VLOOKUP(B272,'[3]Listado para asignación'!$H:$BJ,55,0)</f>
        <v>Oxxo Region Centro Norte</v>
      </c>
    </row>
    <row r="273" spans="1:7" hidden="1" x14ac:dyDescent="0.35">
      <c r="A273" s="3" t="s">
        <v>9</v>
      </c>
      <c r="B273" s="4">
        <v>3244607</v>
      </c>
      <c r="C273" s="3" t="s">
        <v>346</v>
      </c>
      <c r="D273" s="5" t="s">
        <v>74</v>
      </c>
      <c r="E273" t="str">
        <f>VLOOKUP(D273,[1]HERRAMIENTAS!B:D,3,0)</f>
        <v>Laptop, Auto utilitario, Celular</v>
      </c>
      <c r="F273">
        <f>VLOOKUP(B273,[4]Hoja1!$AH:$AO,8,0)</f>
        <v>5554172697</v>
      </c>
      <c r="G273" t="str">
        <f>VLOOKUP(B273,'[3]Listado para asignación'!$H:$BJ,55,0)</f>
        <v>Oxxo Region Centro Norte</v>
      </c>
    </row>
    <row r="274" spans="1:7" hidden="1" x14ac:dyDescent="0.35">
      <c r="A274" s="3" t="s">
        <v>9</v>
      </c>
      <c r="B274" s="4">
        <v>1578339</v>
      </c>
      <c r="C274" s="3" t="s">
        <v>347</v>
      </c>
      <c r="D274" s="5" t="s">
        <v>22</v>
      </c>
      <c r="E274" t="str">
        <f>VLOOKUP(D274,[1]HERRAMIENTAS!B:D,3,0)</f>
        <v>Laptop, Auto utilitario, Celular</v>
      </c>
      <c r="F274">
        <f>VLOOKUP(B274,[4]Hoja1!$AH:$AO,8,0)</f>
        <v>5552174619</v>
      </c>
      <c r="G274" t="str">
        <f>VLOOKUP(B274,'[3]Listado para asignación'!$H:$BJ,55,0)</f>
        <v>Oxxo Gustavo A Madero</v>
      </c>
    </row>
    <row r="275" spans="1:7" hidden="1" x14ac:dyDescent="0.35">
      <c r="A275" s="3" t="s">
        <v>6</v>
      </c>
      <c r="B275" s="4">
        <v>3377362</v>
      </c>
      <c r="C275" s="3" t="s">
        <v>348</v>
      </c>
      <c r="D275" s="5"/>
      <c r="E275" t="e">
        <f>VLOOKUP(D275,[1]HERRAMIENTAS!B:D,3,0)</f>
        <v>#N/A</v>
      </c>
      <c r="F275">
        <f>VLOOKUP(B275,'[2]lineas telefonicas '!$A$1:$D$65536,4,0)</f>
        <v>5539964407</v>
      </c>
      <c r="G275">
        <f>VLOOKUP(B275,'[3]Listado para asignación'!$H:$BJ,55,0)</f>
        <v>0</v>
      </c>
    </row>
    <row r="276" spans="1:7" hidden="1" x14ac:dyDescent="0.35">
      <c r="A276" s="3" t="s">
        <v>16</v>
      </c>
      <c r="B276" s="4">
        <v>1710138</v>
      </c>
      <c r="C276" s="3" t="s">
        <v>349</v>
      </c>
      <c r="D276" s="5"/>
      <c r="E276" t="e">
        <f>VLOOKUP(D276,[1]HERRAMIENTAS!B:D,3,0)</f>
        <v>#N/A</v>
      </c>
      <c r="F276" t="e">
        <f>VLOOKUP(B276,'[2]lineas telefonicas '!$A$1:$D$65536,4,0)</f>
        <v>#N/A</v>
      </c>
      <c r="G276">
        <f>VLOOKUP(B276,'[3]Listado para asignación'!$H:$BJ,55,0)</f>
        <v>0</v>
      </c>
    </row>
    <row r="277" spans="1:7" hidden="1" x14ac:dyDescent="0.35">
      <c r="A277" s="3" t="s">
        <v>9</v>
      </c>
      <c r="B277" s="4">
        <v>3024244</v>
      </c>
      <c r="C277" s="3" t="s">
        <v>350</v>
      </c>
      <c r="D277" s="5" t="s">
        <v>42</v>
      </c>
      <c r="E277" t="str">
        <f>VLOOKUP(D277,[1]HERRAMIENTAS!B:D,3,0)</f>
        <v>Desktop por región</v>
      </c>
      <c r="F277" t="e">
        <f>VLOOKUP(B277,'[2]lineas telefonicas '!$A$1:$D$65536,4,0)</f>
        <v>#N/A</v>
      </c>
      <c r="G277" t="str">
        <f>VLOOKUP(B277,'[3]Listado para asignación'!$H:$BJ,55,0)</f>
        <v>Oxxo Region Centro Norte</v>
      </c>
    </row>
    <row r="278" spans="1:7" hidden="1" x14ac:dyDescent="0.35">
      <c r="A278" s="3" t="s">
        <v>9</v>
      </c>
      <c r="B278" s="4">
        <v>1505566</v>
      </c>
      <c r="C278" s="3" t="s">
        <v>351</v>
      </c>
      <c r="D278" s="5" t="s">
        <v>22</v>
      </c>
      <c r="E278" t="str">
        <f>VLOOKUP(D278,[1]HERRAMIENTAS!B:D,3,0)</f>
        <v>Laptop, Auto utilitario, Celular</v>
      </c>
      <c r="F278">
        <f>VLOOKUP(B278,[4]Hoja1!$AH:$AO,8,0)</f>
        <v>5527027108</v>
      </c>
      <c r="G278" t="str">
        <f>VLOOKUP(B278,'[3]Listado para asignación'!$H:$BJ,55,0)</f>
        <v>Oxxo Gustavo A Madero</v>
      </c>
    </row>
    <row r="279" spans="1:7" hidden="1" x14ac:dyDescent="0.35">
      <c r="A279" s="3" t="s">
        <v>9</v>
      </c>
      <c r="B279" s="4">
        <v>1666066</v>
      </c>
      <c r="C279" s="3" t="s">
        <v>352</v>
      </c>
      <c r="D279" s="5" t="s">
        <v>353</v>
      </c>
      <c r="E279" t="str">
        <f>VLOOKUP(D279,[1]HERRAMIENTAS!B:D,3,0)</f>
        <v>Laptop, Bono Auto, Celular</v>
      </c>
      <c r="F279" t="s">
        <v>70</v>
      </c>
      <c r="G279" t="str">
        <f>VLOOKUP(B279,'[3]Listado para asignación'!$H:$BJ,55,0)</f>
        <v>Oxxo Region Centro Norte</v>
      </c>
    </row>
    <row r="280" spans="1:7" hidden="1" x14ac:dyDescent="0.35">
      <c r="A280" s="3" t="s">
        <v>9</v>
      </c>
      <c r="B280" s="4">
        <v>3549586</v>
      </c>
      <c r="C280" s="3" t="s">
        <v>354</v>
      </c>
      <c r="D280" s="5"/>
      <c r="E280" t="e">
        <f>VLOOKUP(D280,[1]HERRAMIENTAS!B:D,3,0)</f>
        <v>#N/A</v>
      </c>
      <c r="F280">
        <f>VLOOKUP(B280,[4]Hoja1!$AH:$AO,8,0)</f>
        <v>5513333011</v>
      </c>
      <c r="G280">
        <f>VLOOKUP(B280,'[3]Listado para asignación'!$H:$BJ,55,0)</f>
        <v>0</v>
      </c>
    </row>
    <row r="281" spans="1:7" hidden="1" x14ac:dyDescent="0.35">
      <c r="A281" s="3" t="s">
        <v>11</v>
      </c>
      <c r="B281" s="4">
        <v>3103731</v>
      </c>
      <c r="C281" s="3" t="s">
        <v>355</v>
      </c>
      <c r="D281" s="5" t="s">
        <v>22</v>
      </c>
      <c r="E281" t="str">
        <f>VLOOKUP(D281,[1]HERRAMIENTAS!B:D,3,0)</f>
        <v>Laptop, Auto utilitario, Celular</v>
      </c>
      <c r="F281">
        <f>VLOOKUP(B281,[5]Hoja1!$M:$V,10,0)</f>
        <v>7711292985</v>
      </c>
      <c r="G281" t="str">
        <f>VLOOKUP(B281,'[3]Listado para asignación'!$H:$BJ,55,0)</f>
        <v>Oxxo Zumpango</v>
      </c>
    </row>
    <row r="282" spans="1:7" hidden="1" x14ac:dyDescent="0.35">
      <c r="A282" s="3" t="s">
        <v>11</v>
      </c>
      <c r="B282" s="4">
        <v>1832397</v>
      </c>
      <c r="C282" s="3" t="s">
        <v>356</v>
      </c>
      <c r="D282" s="5" t="s">
        <v>31</v>
      </c>
      <c r="E282" t="str">
        <f>VLOOKUP(D282,[1]HERRAMIENTAS!B:D,3,0)</f>
        <v>Laptop, Auto utilitario, Celular</v>
      </c>
      <c r="F282">
        <f>VLOOKUP(B282,[5]Hoja1!$M:$V,10,0)</f>
        <v>7712211317</v>
      </c>
      <c r="G282" t="str">
        <f>VLOOKUP(B282,'[3]Listado para asignación'!$H:$BJ,55,0)</f>
        <v>Oxxo Pachuca</v>
      </c>
    </row>
    <row r="283" spans="1:7" hidden="1" x14ac:dyDescent="0.35">
      <c r="A283" s="3" t="s">
        <v>6</v>
      </c>
      <c r="B283" s="4">
        <v>597406</v>
      </c>
      <c r="C283" s="3" t="s">
        <v>357</v>
      </c>
      <c r="D283" s="5" t="s">
        <v>8</v>
      </c>
      <c r="E283" t="str">
        <f>VLOOKUP(D283,[1]HERRAMIENTAS!B:D,3,0)</f>
        <v>Laptop, Celular</v>
      </c>
      <c r="F283">
        <f>VLOOKUP(B283,'[2]lineas telefonicas '!$A$1:$D$65536,4,0)</f>
        <v>5541894098</v>
      </c>
      <c r="G283">
        <f>VLOOKUP(B283,'[3]Listado para asignación'!$H:$BJ,55,0)</f>
        <v>0</v>
      </c>
    </row>
    <row r="284" spans="1:7" hidden="1" x14ac:dyDescent="0.35">
      <c r="A284" s="3" t="s">
        <v>9</v>
      </c>
      <c r="B284" s="4">
        <v>1410631</v>
      </c>
      <c r="C284" s="3" t="s">
        <v>358</v>
      </c>
      <c r="D284" s="5"/>
      <c r="E284" t="e">
        <f>VLOOKUP(D284,[1]HERRAMIENTAS!B:D,3,0)</f>
        <v>#N/A</v>
      </c>
      <c r="F284">
        <f>VLOOKUP(B284,[4]Hoja1!$AH:$AO,8,0)</f>
        <v>5527295154</v>
      </c>
      <c r="G284">
        <f>VLOOKUP(B284,'[3]Listado para asignación'!$H:$BJ,55,0)</f>
        <v>0</v>
      </c>
    </row>
    <row r="285" spans="1:7" hidden="1" x14ac:dyDescent="0.35">
      <c r="A285" s="3" t="s">
        <v>9</v>
      </c>
      <c r="B285" s="4">
        <v>1635425</v>
      </c>
      <c r="C285" s="3" t="s">
        <v>359</v>
      </c>
      <c r="D285" s="5" t="s">
        <v>44</v>
      </c>
      <c r="E285" t="str">
        <f>VLOOKUP(D285,[1]HERRAMIENTAS!B:D,3,0)</f>
        <v>Laptop, Auto utilitario, Celular</v>
      </c>
      <c r="F285">
        <f>VLOOKUP(B285,[4]Hoja1!$AH:$AO,8,0)</f>
        <v>5541864894</v>
      </c>
      <c r="G285" t="str">
        <f>VLOOKUP(B285,'[3]Listado para asignación'!$H:$BJ,55,0)</f>
        <v>Oxxo Gustavo A Madero</v>
      </c>
    </row>
    <row r="286" spans="1:7" hidden="1" x14ac:dyDescent="0.35">
      <c r="A286" s="3" t="s">
        <v>6</v>
      </c>
      <c r="B286" s="4">
        <v>1516366</v>
      </c>
      <c r="C286" s="3" t="s">
        <v>360</v>
      </c>
      <c r="D286" s="5" t="s">
        <v>49</v>
      </c>
      <c r="E286" t="str">
        <f>VLOOKUP(D286,[1]HERRAMIENTAS!B:D,3,0)</f>
        <v>Laptop, Auto utilitario, Celular</v>
      </c>
      <c r="F286">
        <f>VLOOKUP(B286,'[2]lineas telefonicas '!$A$1:$D$65536,4,0)</f>
        <v>5534889787</v>
      </c>
      <c r="G286" t="str">
        <f>VLOOKUP(B286,'[3]Listado para asignación'!$H:$BJ,55,0)</f>
        <v>Oxxo Region Centro Norte</v>
      </c>
    </row>
    <row r="287" spans="1:7" hidden="1" x14ac:dyDescent="0.35">
      <c r="A287" s="3" t="s">
        <v>11</v>
      </c>
      <c r="B287" s="4">
        <v>1598463</v>
      </c>
      <c r="C287" s="3" t="s">
        <v>361</v>
      </c>
      <c r="D287" s="5" t="s">
        <v>22</v>
      </c>
      <c r="E287" t="str">
        <f>VLOOKUP(D287,[1]HERRAMIENTAS!B:D,3,0)</f>
        <v>Laptop, Auto utilitario, Celular</v>
      </c>
      <c r="F287">
        <f>VLOOKUP(B287,[5]Hoja1!$M:$V,10,0)</f>
        <v>7711897274</v>
      </c>
      <c r="G287" t="str">
        <f>VLOOKUP(B287,'[3]Listado para asignación'!$H:$BJ,55,0)</f>
        <v>Oxxo Pachuca</v>
      </c>
    </row>
    <row r="288" spans="1:7" hidden="1" x14ac:dyDescent="0.35">
      <c r="A288" s="3" t="s">
        <v>9</v>
      </c>
      <c r="B288" s="4">
        <v>3757386</v>
      </c>
      <c r="C288" s="3" t="s">
        <v>362</v>
      </c>
      <c r="D288" s="5" t="s">
        <v>47</v>
      </c>
      <c r="E288" t="str">
        <f>VLOOKUP(D288,[1]HERRAMIENTAS!B:D,3,0)</f>
        <v>Laptop, Auto utilitario, Celular</v>
      </c>
      <c r="F288" t="s">
        <v>70</v>
      </c>
      <c r="G288" t="str">
        <f>VLOOKUP(B288,'[3]Listado para asignación'!$H:$BJ,55,0)</f>
        <v>Oxxo Region Centro Norte</v>
      </c>
    </row>
    <row r="289" spans="1:7" hidden="1" x14ac:dyDescent="0.35">
      <c r="A289" s="3" t="s">
        <v>11</v>
      </c>
      <c r="B289" s="4">
        <v>1624856</v>
      </c>
      <c r="C289" s="3" t="s">
        <v>363</v>
      </c>
      <c r="D289" s="5" t="s">
        <v>66</v>
      </c>
      <c r="E289" t="str">
        <f>VLOOKUP(D289,[1]HERRAMIENTAS!B:D,3,0)</f>
        <v>Laptop, Celular</v>
      </c>
      <c r="F289">
        <f>VLOOKUP(B289,[5]Hoja1!$M:$V,10,0)</f>
        <v>7712203801</v>
      </c>
      <c r="G289" t="str">
        <f>VLOOKUP(B289,'[3]Listado para asignación'!$H:$BJ,55,0)</f>
        <v>Oxxo Region Centro Norte</v>
      </c>
    </row>
    <row r="290" spans="1:7" hidden="1" x14ac:dyDescent="0.35">
      <c r="A290" s="3" t="s">
        <v>9</v>
      </c>
      <c r="B290" s="4">
        <v>3684758</v>
      </c>
      <c r="C290" s="3" t="s">
        <v>364</v>
      </c>
      <c r="D290" s="5"/>
      <c r="E290" t="e">
        <f>VLOOKUP(D290,[1]HERRAMIENTAS!B:D,3,0)</f>
        <v>#N/A</v>
      </c>
      <c r="F290">
        <f>VLOOKUP(B290,[4]Hoja1!$AH:$AO,8,0)</f>
        <v>5541812394</v>
      </c>
      <c r="G290">
        <f>VLOOKUP(B290,'[3]Listado para asignación'!$H:$BJ,55,0)</f>
        <v>0</v>
      </c>
    </row>
    <row r="291" spans="1:7" hidden="1" x14ac:dyDescent="0.35">
      <c r="A291" s="3" t="s">
        <v>9</v>
      </c>
      <c r="B291" s="4">
        <v>5081911</v>
      </c>
      <c r="C291" s="3" t="s">
        <v>365</v>
      </c>
      <c r="D291" s="5" t="s">
        <v>15</v>
      </c>
      <c r="E291" t="str">
        <f>VLOOKUP(D291,[1]HERRAMIENTAS!B:D,3,0)</f>
        <v>Laptop, Celular</v>
      </c>
      <c r="F291" t="s">
        <v>70</v>
      </c>
      <c r="G291" t="str">
        <f>VLOOKUP(B291,'[3]Listado para asignación'!$H:$BJ,55,0)</f>
        <v>Oxxo Region Centro Norte</v>
      </c>
    </row>
    <row r="292" spans="1:7" hidden="1" x14ac:dyDescent="0.35">
      <c r="A292" s="3" t="s">
        <v>6</v>
      </c>
      <c r="B292" s="4">
        <v>3372012</v>
      </c>
      <c r="C292" s="3" t="s">
        <v>366</v>
      </c>
      <c r="D292" s="5" t="s">
        <v>22</v>
      </c>
      <c r="E292" t="str">
        <f>VLOOKUP(D292,[1]HERRAMIENTAS!B:D,3,0)</f>
        <v>Laptop, Auto utilitario, Celular</v>
      </c>
      <c r="F292">
        <f>VLOOKUP(B292,'[2]lineas telefonicas '!$A$1:$D$65536,4,0)</f>
        <v>5541813210</v>
      </c>
      <c r="G292" t="str">
        <f>VLOOKUP(B292,'[3]Listado para asignación'!$H:$BJ,55,0)</f>
        <v>Oxxo Izcalli</v>
      </c>
    </row>
    <row r="293" spans="1:7" hidden="1" x14ac:dyDescent="0.35">
      <c r="A293" s="3" t="s">
        <v>9</v>
      </c>
      <c r="B293" s="4">
        <v>1624231</v>
      </c>
      <c r="C293" s="3" t="s">
        <v>367</v>
      </c>
      <c r="D293" s="5"/>
      <c r="E293" t="e">
        <f>VLOOKUP(D293,[1]HERRAMIENTAS!B:D,3,0)</f>
        <v>#N/A</v>
      </c>
      <c r="F293">
        <f>VLOOKUP(B293,[4]Hoja1!$AH:$AO,8,0)</f>
        <v>5512288068</v>
      </c>
      <c r="G293">
        <f>VLOOKUP(B293,'[3]Listado para asignación'!$H:$BJ,55,0)</f>
        <v>0</v>
      </c>
    </row>
    <row r="294" spans="1:7" hidden="1" x14ac:dyDescent="0.35">
      <c r="A294" s="3" t="s">
        <v>102</v>
      </c>
      <c r="B294" s="4">
        <v>640043</v>
      </c>
      <c r="C294" s="3" t="s">
        <v>368</v>
      </c>
      <c r="D294" s="5" t="s">
        <v>369</v>
      </c>
      <c r="E294" t="str">
        <f>VLOOKUP(D294,[1]HERRAMIENTAS!B:D,3,0)</f>
        <v>Laptop, Bono Auto, Celular</v>
      </c>
      <c r="F294">
        <f>VLOOKUP(B294,[5]Hoja1!$M:$V,10,0)</f>
        <v>8991011293</v>
      </c>
      <c r="G294" t="str">
        <f>VLOOKUP(B294,'[3]Listado para asignación'!$H:$BJ,55,0)</f>
        <v>Oxxo Region Centro Norte</v>
      </c>
    </row>
    <row r="295" spans="1:7" hidden="1" x14ac:dyDescent="0.35">
      <c r="A295" s="3" t="s">
        <v>9</v>
      </c>
      <c r="B295" s="4">
        <v>1524917</v>
      </c>
      <c r="C295" s="3" t="s">
        <v>370</v>
      </c>
      <c r="D295" s="5" t="s">
        <v>22</v>
      </c>
      <c r="E295" t="str">
        <f>VLOOKUP(D295,[1]HERRAMIENTAS!B:D,3,0)</f>
        <v>Laptop, Auto utilitario, Celular</v>
      </c>
      <c r="F295">
        <f>VLOOKUP(B295,[4]Hoja1!$AH:$AO,8,0)</f>
        <v>5554051866</v>
      </c>
      <c r="G295" t="str">
        <f>VLOOKUP(B295,'[3]Listado para asignación'!$H:$BJ,55,0)</f>
        <v>Oxxo Tecamac</v>
      </c>
    </row>
    <row r="296" spans="1:7" x14ac:dyDescent="0.35">
      <c r="A296" s="3" t="s">
        <v>11</v>
      </c>
      <c r="B296" s="4">
        <v>3076719</v>
      </c>
      <c r="C296" s="3" t="s">
        <v>371</v>
      </c>
      <c r="D296" s="5" t="s">
        <v>151</v>
      </c>
      <c r="E296" t="str">
        <f>VLOOKUP(D296,[1]HERRAMIENTAS!B:D,3,0)</f>
        <v>Laptop, celular</v>
      </c>
      <c r="F296" t="e">
        <f>VLOOKUP(B296,'[2]lineas telefonicas '!$A$1:$D$65536,4,0)</f>
        <v>#N/A</v>
      </c>
      <c r="G296" t="str">
        <f>VLOOKUP(B296,'[3]Listado para asignación'!$H:$BJ,55,0)</f>
        <v>Oxxo Region Centro Norte</v>
      </c>
    </row>
    <row r="297" spans="1:7" hidden="1" x14ac:dyDescent="0.35">
      <c r="A297" s="3" t="s">
        <v>6</v>
      </c>
      <c r="B297" s="4">
        <v>3543289</v>
      </c>
      <c r="C297" s="3" t="s">
        <v>372</v>
      </c>
      <c r="D297" s="5"/>
      <c r="E297" t="e">
        <f>VLOOKUP(D297,[1]HERRAMIENTAS!B:D,3,0)</f>
        <v>#N/A</v>
      </c>
      <c r="F297">
        <f>VLOOKUP(B297,'[2]lineas telefonicas '!$A$1:$D$65536,4,0)</f>
        <v>5539964426</v>
      </c>
      <c r="G297">
        <f>VLOOKUP(B297,'[3]Listado para asignación'!$H:$BJ,55,0)</f>
        <v>0</v>
      </c>
    </row>
    <row r="298" spans="1:7" hidden="1" x14ac:dyDescent="0.35">
      <c r="A298" s="3" t="s">
        <v>9</v>
      </c>
      <c r="B298" s="4">
        <v>1538518</v>
      </c>
      <c r="C298" s="3" t="s">
        <v>373</v>
      </c>
      <c r="D298" s="5" t="s">
        <v>34</v>
      </c>
      <c r="E298" t="str">
        <f>VLOOKUP(D298,[1]HERRAMIENTAS!B:D,3,0)</f>
        <v>Laptop, Auto utilitario, Celular</v>
      </c>
      <c r="F298" t="s">
        <v>70</v>
      </c>
      <c r="G298" t="str">
        <f>VLOOKUP(B298,'[3]Listado para asignación'!$H:$BJ,55,0)</f>
        <v>Oxxo Tecamac</v>
      </c>
    </row>
    <row r="299" spans="1:7" hidden="1" x14ac:dyDescent="0.35">
      <c r="A299" s="3" t="s">
        <v>9</v>
      </c>
      <c r="B299" s="4">
        <v>1356930</v>
      </c>
      <c r="C299" s="3" t="s">
        <v>374</v>
      </c>
      <c r="D299" s="5" t="s">
        <v>42</v>
      </c>
      <c r="E299" t="str">
        <f>VLOOKUP(D299,[1]HERRAMIENTAS!B:D,3,0)</f>
        <v>Desktop por región</v>
      </c>
      <c r="F299" t="e">
        <f>VLOOKUP(B299,'[2]lineas telefonicas '!$A$1:$D$65536,4,0)</f>
        <v>#N/A</v>
      </c>
      <c r="G299" t="str">
        <f>VLOOKUP(B299,'[3]Listado para asignación'!$H:$BJ,55,0)</f>
        <v>Oxxo Region Centro Norte</v>
      </c>
    </row>
    <row r="300" spans="1:7" x14ac:dyDescent="0.35">
      <c r="A300" s="3" t="s">
        <v>11</v>
      </c>
      <c r="B300" s="4">
        <v>3132687</v>
      </c>
      <c r="C300" s="3" t="s">
        <v>375</v>
      </c>
      <c r="D300" s="5" t="s">
        <v>69</v>
      </c>
      <c r="E300" t="str">
        <f>VLOOKUP(D300,[1]HERRAMIENTAS!B:D,3,0)</f>
        <v>Laptop, Auto utilitario, Celular</v>
      </c>
      <c r="F300" t="e">
        <f>VLOOKUP(B300,'[2]lineas telefonicas '!$A$1:$D$65536,4,0)</f>
        <v>#N/A</v>
      </c>
      <c r="G300" t="str">
        <f>VLOOKUP(B300,'[3]Listado para asignación'!$H:$BJ,55,0)</f>
        <v>Oxxo Zumpango</v>
      </c>
    </row>
    <row r="301" spans="1:7" hidden="1" x14ac:dyDescent="0.35">
      <c r="A301" s="3" t="s">
        <v>11</v>
      </c>
      <c r="B301" s="4">
        <v>3051641</v>
      </c>
      <c r="C301" s="3" t="s">
        <v>376</v>
      </c>
      <c r="D301" s="5"/>
      <c r="E301" t="e">
        <f>VLOOKUP(D301,[1]HERRAMIENTAS!B:D,3,0)</f>
        <v>#N/A</v>
      </c>
      <c r="F301" t="e">
        <f>VLOOKUP(B301,'[2]lineas telefonicas '!$A$1:$D$65536,4,0)</f>
        <v>#N/A</v>
      </c>
      <c r="G301">
        <f>VLOOKUP(B301,'[3]Listado para asignación'!$H:$BJ,55,0)</f>
        <v>0</v>
      </c>
    </row>
    <row r="302" spans="1:7" hidden="1" x14ac:dyDescent="0.35">
      <c r="A302" s="3" t="s">
        <v>9</v>
      </c>
      <c r="B302" s="4">
        <v>1637643</v>
      </c>
      <c r="C302" s="3" t="s">
        <v>377</v>
      </c>
      <c r="D302" s="5"/>
      <c r="E302" t="e">
        <f>VLOOKUP(D302,[1]HERRAMIENTAS!B:D,3,0)</f>
        <v>#N/A</v>
      </c>
      <c r="F302">
        <f>VLOOKUP(B302,[4]Hoja1!$AH:$AO,8,0)</f>
        <v>5539964081</v>
      </c>
      <c r="G302">
        <f>VLOOKUP(B302,'[3]Listado para asignación'!$H:$BJ,55,0)</f>
        <v>0</v>
      </c>
    </row>
    <row r="303" spans="1:7" hidden="1" x14ac:dyDescent="0.35">
      <c r="A303" s="3" t="s">
        <v>6</v>
      </c>
      <c r="B303" s="4">
        <v>3485144</v>
      </c>
      <c r="C303" s="3" t="s">
        <v>378</v>
      </c>
      <c r="D303" s="5" t="s">
        <v>49</v>
      </c>
      <c r="E303" t="str">
        <f>VLOOKUP(D303,[1]HERRAMIENTAS!B:D,3,0)</f>
        <v>Laptop, Auto utilitario, Celular</v>
      </c>
      <c r="F303">
        <f>VLOOKUP(B303,'[2]lineas telefonicas '!$A$1:$D$65536,4,0)</f>
        <v>5530479091</v>
      </c>
      <c r="G303" t="str">
        <f>VLOOKUP(B303,'[3]Listado para asignación'!$H:$BJ,55,0)</f>
        <v>Oxxo Region Centro Norte</v>
      </c>
    </row>
    <row r="304" spans="1:7" hidden="1" x14ac:dyDescent="0.35">
      <c r="A304" s="3" t="s">
        <v>9</v>
      </c>
      <c r="B304" s="4">
        <v>3150391</v>
      </c>
      <c r="C304" s="3" t="s">
        <v>379</v>
      </c>
      <c r="D304" s="5" t="s">
        <v>80</v>
      </c>
      <c r="E304" t="str">
        <f>VLOOKUP(D304,[1]HERRAMIENTAS!B:D,3,0)</f>
        <v>Laptop</v>
      </c>
      <c r="F304">
        <f>VLOOKUP(B304,[4]Hoja1!$AH:$AO,8,0)</f>
        <v>5531497671</v>
      </c>
      <c r="G304" t="str">
        <f>VLOOKUP(B304,'[3]Listado para asignación'!$H:$BJ,55,0)</f>
        <v>Oxxo Gustavo A Madero</v>
      </c>
    </row>
    <row r="305" spans="1:7" hidden="1" x14ac:dyDescent="0.35">
      <c r="A305" s="3" t="s">
        <v>9</v>
      </c>
      <c r="B305" s="4">
        <v>860005</v>
      </c>
      <c r="C305" s="3" t="s">
        <v>380</v>
      </c>
      <c r="D305" s="5" t="s">
        <v>69</v>
      </c>
      <c r="E305" t="str">
        <f>VLOOKUP(D305,[1]HERRAMIENTAS!B:D,3,0)</f>
        <v>Laptop, Auto utilitario, Celular</v>
      </c>
      <c r="F305">
        <f>VLOOKUP(B305,[4]Hoja1!$AH:$AO,8,0)</f>
        <v>5541907679</v>
      </c>
      <c r="G305" t="str">
        <f>VLOOKUP(B305,'[3]Listado para asignación'!$H:$BJ,55,0)</f>
        <v>Oxxo Gustavo A Madero</v>
      </c>
    </row>
    <row r="306" spans="1:7" hidden="1" x14ac:dyDescent="0.35">
      <c r="A306" s="3" t="s">
        <v>6</v>
      </c>
      <c r="B306" s="4">
        <v>1928897</v>
      </c>
      <c r="C306" s="3" t="s">
        <v>381</v>
      </c>
      <c r="D306" s="5" t="s">
        <v>22</v>
      </c>
      <c r="E306" t="str">
        <f>VLOOKUP(D306,[1]HERRAMIENTAS!B:D,3,0)</f>
        <v>Laptop, Auto utilitario, Celular</v>
      </c>
      <c r="F306">
        <f>VLOOKUP(B306,'[2]lineas telefonicas '!$A$1:$D$65536,4,0)</f>
        <v>5535002254</v>
      </c>
      <c r="G306" t="str">
        <f>VLOOKUP(B306,'[3]Listado para asignación'!$H:$BJ,55,0)</f>
        <v>Oxxo Izcalli</v>
      </c>
    </row>
    <row r="307" spans="1:7" hidden="1" x14ac:dyDescent="0.35">
      <c r="A307" s="3" t="s">
        <v>6</v>
      </c>
      <c r="B307" s="4">
        <v>1492859</v>
      </c>
      <c r="C307" s="3" t="s">
        <v>382</v>
      </c>
      <c r="D307" s="5" t="s">
        <v>42</v>
      </c>
      <c r="E307" t="str">
        <f>VLOOKUP(D307,[1]HERRAMIENTAS!B:D,3,0)</f>
        <v>Desktop por región</v>
      </c>
      <c r="F307" t="e">
        <f>VLOOKUP(B307,'[2]lineas telefonicas '!$A$1:$D$65536,4,0)</f>
        <v>#N/A</v>
      </c>
      <c r="G307" t="str">
        <f>VLOOKUP(B307,'[3]Listado para asignación'!$H:$BJ,55,0)</f>
        <v>Oxxo Region Centro Norte</v>
      </c>
    </row>
    <row r="308" spans="1:7" hidden="1" x14ac:dyDescent="0.35">
      <c r="A308" s="3" t="s">
        <v>9</v>
      </c>
      <c r="B308" s="4">
        <v>101841</v>
      </c>
      <c r="C308" s="3" t="s">
        <v>383</v>
      </c>
      <c r="D308" s="5" t="s">
        <v>74</v>
      </c>
      <c r="E308" t="str">
        <f>VLOOKUP(D308,[1]HERRAMIENTAS!B:D,3,0)</f>
        <v>Laptop, Auto utilitario, Celular</v>
      </c>
      <c r="F308">
        <f>VLOOKUP(B308,[4]Hoja1!$AH:$AO,8,0)</f>
        <v>5535559428</v>
      </c>
      <c r="G308" t="str">
        <f>VLOOKUP(B308,'[3]Listado para asignación'!$H:$BJ,55,0)</f>
        <v>Oxxo Region Centro Norte</v>
      </c>
    </row>
    <row r="309" spans="1:7" hidden="1" x14ac:dyDescent="0.35">
      <c r="A309" s="3" t="s">
        <v>9</v>
      </c>
      <c r="B309" s="4">
        <v>3308272</v>
      </c>
      <c r="C309" s="3" t="s">
        <v>384</v>
      </c>
      <c r="D309" s="5"/>
      <c r="E309" t="e">
        <f>VLOOKUP(D309,[1]HERRAMIENTAS!B:D,3,0)</f>
        <v>#N/A</v>
      </c>
      <c r="F309" t="e">
        <f>VLOOKUP(B309,'[2]lineas telefonicas '!$A$1:$D$65536,4,0)</f>
        <v>#N/A</v>
      </c>
      <c r="G309">
        <f>VLOOKUP(B309,'[3]Listado para asignación'!$H:$BJ,55,0)</f>
        <v>0</v>
      </c>
    </row>
    <row r="310" spans="1:7" hidden="1" x14ac:dyDescent="0.35">
      <c r="A310" s="3" t="s">
        <v>6</v>
      </c>
      <c r="B310" s="4">
        <v>3464091</v>
      </c>
      <c r="C310" s="3" t="s">
        <v>385</v>
      </c>
      <c r="D310" s="5" t="s">
        <v>22</v>
      </c>
      <c r="E310" t="str">
        <f>VLOOKUP(D310,[1]HERRAMIENTAS!B:D,3,0)</f>
        <v>Laptop, Auto utilitario, Celular</v>
      </c>
      <c r="F310">
        <f>VLOOKUP(B310,'[2]lineas telefonicas '!$A$1:$D$65536,4,0)</f>
        <v>5533325359</v>
      </c>
      <c r="G310" t="str">
        <f>VLOOKUP(B310,'[3]Listado para asignación'!$H:$BJ,55,0)</f>
        <v>Oxxo Naucalpan</v>
      </c>
    </row>
    <row r="311" spans="1:7" hidden="1" x14ac:dyDescent="0.35">
      <c r="A311" s="3" t="s">
        <v>9</v>
      </c>
      <c r="B311" s="4">
        <v>3700026</v>
      </c>
      <c r="C311" s="3" t="s">
        <v>386</v>
      </c>
      <c r="D311" s="5" t="s">
        <v>22</v>
      </c>
      <c r="E311" t="str">
        <f>VLOOKUP(D311,[1]HERRAMIENTAS!B:D,3,0)</f>
        <v>Laptop, Auto utilitario, Celular</v>
      </c>
      <c r="F311">
        <f>VLOOKUP(B311,[4]Hoja1!$AH:$AO,8,0)</f>
        <v>5512249167</v>
      </c>
      <c r="G311" t="str">
        <f>VLOOKUP(B311,'[3]Listado para asignación'!$H:$BJ,55,0)</f>
        <v>Oxxo Zumpango</v>
      </c>
    </row>
    <row r="312" spans="1:7" hidden="1" x14ac:dyDescent="0.35">
      <c r="A312" s="3" t="s">
        <v>9</v>
      </c>
      <c r="B312" s="4">
        <v>114079</v>
      </c>
      <c r="C312" s="3" t="s">
        <v>387</v>
      </c>
      <c r="D312" s="5"/>
      <c r="E312" t="e">
        <f>VLOOKUP(D312,[1]HERRAMIENTAS!B:D,3,0)</f>
        <v>#N/A</v>
      </c>
      <c r="F312" t="e">
        <f>VLOOKUP(B312,'[2]lineas telefonicas '!$A$1:$D$65536,4,0)</f>
        <v>#N/A</v>
      </c>
      <c r="G312">
        <f>VLOOKUP(B312,'[3]Listado para asignación'!$H:$BJ,55,0)</f>
        <v>0</v>
      </c>
    </row>
    <row r="313" spans="1:7" hidden="1" x14ac:dyDescent="0.35">
      <c r="A313" s="3" t="s">
        <v>388</v>
      </c>
      <c r="B313" s="4">
        <v>3718701</v>
      </c>
      <c r="C313" s="3" t="s">
        <v>389</v>
      </c>
      <c r="D313" s="5"/>
      <c r="E313" t="e">
        <f>VLOOKUP(D313,[1]HERRAMIENTAS!B:D,3,0)</f>
        <v>#N/A</v>
      </c>
      <c r="F313" t="e">
        <f>VLOOKUP(B313,'[2]lineas telefonicas '!$A$1:$D$65536,4,0)</f>
        <v>#N/A</v>
      </c>
      <c r="G313">
        <f>VLOOKUP(B313,'[3]Listado para asignación'!$H:$BJ,55,0)</f>
        <v>0</v>
      </c>
    </row>
    <row r="314" spans="1:7" hidden="1" x14ac:dyDescent="0.35">
      <c r="A314" s="3" t="s">
        <v>6</v>
      </c>
      <c r="B314" s="4">
        <v>3981259</v>
      </c>
      <c r="C314" s="3" t="s">
        <v>390</v>
      </c>
      <c r="D314" s="5" t="s">
        <v>15</v>
      </c>
      <c r="E314" t="str">
        <f>VLOOKUP(D314,[1]HERRAMIENTAS!B:D,3,0)</f>
        <v>Laptop, Celular</v>
      </c>
      <c r="F314">
        <f>VLOOKUP(B314,'[2]lineas telefonicas '!$A$1:$D$65536,4,0)</f>
        <v>5543694623</v>
      </c>
      <c r="G314" t="str">
        <f>VLOOKUP(B314,'[3]Listado para asignación'!$H:$BJ,55,0)</f>
        <v>Oxxo Region Centro Norte</v>
      </c>
    </row>
    <row r="315" spans="1:7" hidden="1" x14ac:dyDescent="0.35">
      <c r="A315" s="3" t="s">
        <v>9</v>
      </c>
      <c r="B315" s="4">
        <v>1315110</v>
      </c>
      <c r="C315" s="3" t="s">
        <v>391</v>
      </c>
      <c r="D315" s="5" t="s">
        <v>13</v>
      </c>
      <c r="E315" t="str">
        <f>VLOOKUP(D315,[1]HERRAMIENTAS!B:D,3,0)</f>
        <v>Laptop, Auto utilitario, Celular</v>
      </c>
      <c r="F315">
        <f>VLOOKUP(B315,[4]Hoja1!$AH:$AO,8,0)</f>
        <v>5579992629</v>
      </c>
      <c r="G315" t="str">
        <f>VLOOKUP(B315,'[3]Listado para asignación'!$H:$BJ,55,0)</f>
        <v>Oxxo Gustavo A Madero</v>
      </c>
    </row>
    <row r="316" spans="1:7" x14ac:dyDescent="0.35">
      <c r="A316" s="3" t="s">
        <v>215</v>
      </c>
      <c r="B316" s="4">
        <v>1410260</v>
      </c>
      <c r="C316" s="3" t="s">
        <v>392</v>
      </c>
      <c r="D316" s="5" t="s">
        <v>69</v>
      </c>
      <c r="E316" t="str">
        <f>VLOOKUP(D316,[1]HERRAMIENTAS!B:D,3,0)</f>
        <v>Laptop, Auto utilitario, Celular</v>
      </c>
      <c r="F316" t="e">
        <f>VLOOKUP(B316,'[2]lineas telefonicas '!$A$1:$D$65536,4,0)</f>
        <v>#N/A</v>
      </c>
      <c r="G316" t="str">
        <f>VLOOKUP(B316,'[3]Listado para asignación'!$H:$BJ,55,0)</f>
        <v>Oxxo Naucalpan</v>
      </c>
    </row>
    <row r="317" spans="1:7" hidden="1" x14ac:dyDescent="0.35">
      <c r="A317" s="3" t="s">
        <v>6</v>
      </c>
      <c r="B317" s="4">
        <v>3810077</v>
      </c>
      <c r="C317" s="3" t="s">
        <v>393</v>
      </c>
      <c r="D317" s="5" t="s">
        <v>89</v>
      </c>
      <c r="E317" t="str">
        <f>VLOOKUP(D317,[1]HERRAMIENTAS!B:D,3,0)</f>
        <v>Laptop, Celular</v>
      </c>
      <c r="F317">
        <f>VLOOKUP(B317,'[2]lineas telefonicas '!$A$1:$D$65536,4,0)</f>
        <v>5579193843</v>
      </c>
      <c r="G317" t="str">
        <f>VLOOKUP(B317,'[3]Listado para asignación'!$H:$BJ,55,0)</f>
        <v>Oxxo Region Centro Norte</v>
      </c>
    </row>
    <row r="318" spans="1:7" hidden="1" x14ac:dyDescent="0.35">
      <c r="A318" s="3" t="s">
        <v>6</v>
      </c>
      <c r="B318" s="4">
        <v>3107182</v>
      </c>
      <c r="C318" s="3" t="s">
        <v>394</v>
      </c>
      <c r="D318" s="5"/>
      <c r="E318" t="e">
        <f>VLOOKUP(D318,[1]HERRAMIENTAS!B:D,3,0)</f>
        <v>#N/A</v>
      </c>
      <c r="F318">
        <f>VLOOKUP(B318,'[2]lineas telefonicas '!$A$1:$D$65536,4,0)</f>
        <v>5580602623</v>
      </c>
      <c r="G318">
        <f>VLOOKUP(B318,'[3]Listado para asignación'!$H:$BJ,55,0)</f>
        <v>0</v>
      </c>
    </row>
    <row r="319" spans="1:7" hidden="1" x14ac:dyDescent="0.35">
      <c r="A319" s="3" t="s">
        <v>6</v>
      </c>
      <c r="B319" s="4">
        <v>1311387</v>
      </c>
      <c r="C319" s="3" t="s">
        <v>395</v>
      </c>
      <c r="D319" s="5" t="s">
        <v>69</v>
      </c>
      <c r="E319" t="str">
        <f>VLOOKUP(D319,[1]HERRAMIENTAS!B:D,3,0)</f>
        <v>Laptop, Auto utilitario, Celular</v>
      </c>
      <c r="F319">
        <f>VLOOKUP(B319,'[2]lineas telefonicas '!$A$1:$D$65536,4,0)</f>
        <v>7712026357</v>
      </c>
      <c r="G319" t="str">
        <f>VLOOKUP(B319,'[3]Listado para asignación'!$H:$BJ,55,0)</f>
        <v>Oxxo Izcalli</v>
      </c>
    </row>
    <row r="320" spans="1:7" hidden="1" x14ac:dyDescent="0.35">
      <c r="A320" s="3" t="s">
        <v>11</v>
      </c>
      <c r="B320" s="4">
        <v>1743018</v>
      </c>
      <c r="C320" s="3" t="s">
        <v>396</v>
      </c>
      <c r="D320" s="5" t="s">
        <v>22</v>
      </c>
      <c r="E320" t="str">
        <f>VLOOKUP(D320,[1]HERRAMIENTAS!B:D,3,0)</f>
        <v>Laptop, Auto utilitario, Celular</v>
      </c>
      <c r="F320">
        <f>VLOOKUP(B320,[5]Hoja1!$M:$V,10,0)</f>
        <v>7711290006</v>
      </c>
      <c r="G320" t="str">
        <f>VLOOKUP(B320,'[3]Listado para asignación'!$H:$BJ,55,0)</f>
        <v>Oxxo Pachuca</v>
      </c>
    </row>
    <row r="321" spans="1:7" hidden="1" x14ac:dyDescent="0.35">
      <c r="A321" s="3" t="s">
        <v>11</v>
      </c>
      <c r="B321" s="4">
        <v>1728193</v>
      </c>
      <c r="C321" s="3" t="s">
        <v>397</v>
      </c>
      <c r="D321" s="5" t="s">
        <v>8</v>
      </c>
      <c r="E321" t="str">
        <f>VLOOKUP(D321,[1]HERRAMIENTAS!B:D,3,0)</f>
        <v>Laptop, Celular</v>
      </c>
      <c r="F321">
        <f>VLOOKUP(B321,[5]Hoja1!$M:$V,10,0)</f>
        <v>7712205492</v>
      </c>
      <c r="G321">
        <f>VLOOKUP(B321,'[3]Listado para asignación'!$H:$BJ,55,0)</f>
        <v>0</v>
      </c>
    </row>
    <row r="322" spans="1:7" hidden="1" x14ac:dyDescent="0.35">
      <c r="A322" s="3" t="s">
        <v>11</v>
      </c>
      <c r="B322" s="4">
        <v>3418560</v>
      </c>
      <c r="C322" s="3" t="s">
        <v>398</v>
      </c>
      <c r="D322" s="5" t="s">
        <v>399</v>
      </c>
      <c r="E322" t="str">
        <f>VLOOKUP(D322,[1]HERRAMIENTAS!B:D,3,0)</f>
        <v>Laptop</v>
      </c>
      <c r="F322" t="e">
        <f>VLOOKUP(B322,'[2]lineas telefonicas '!$A$1:$D$65536,4,0)</f>
        <v>#N/A</v>
      </c>
      <c r="G322" t="str">
        <f>VLOOKUP(B322,'[3]Listado para asignación'!$H:$BJ,55,0)</f>
        <v>Oxxo Region Centro Norte</v>
      </c>
    </row>
    <row r="323" spans="1:7" hidden="1" x14ac:dyDescent="0.35">
      <c r="A323" s="3" t="s">
        <v>11</v>
      </c>
      <c r="B323" s="4">
        <v>3850083</v>
      </c>
      <c r="C323" s="3" t="s">
        <v>400</v>
      </c>
      <c r="D323" s="5" t="s">
        <v>42</v>
      </c>
      <c r="E323" t="str">
        <f>VLOOKUP(D323,[1]HERRAMIENTAS!B:D,3,0)</f>
        <v>Desktop por región</v>
      </c>
      <c r="F323" t="e">
        <f>VLOOKUP(B323,'[2]lineas telefonicas '!$A$1:$D$65536,4,0)</f>
        <v>#N/A</v>
      </c>
      <c r="G323" t="str">
        <f>VLOOKUP(B323,'[3]Listado para asignación'!$H:$BJ,55,0)</f>
        <v>Oxxo Region Centro Norte</v>
      </c>
    </row>
    <row r="324" spans="1:7" hidden="1" x14ac:dyDescent="0.35">
      <c r="A324" s="3" t="s">
        <v>9</v>
      </c>
      <c r="B324" s="4">
        <v>1938502</v>
      </c>
      <c r="C324" s="3" t="s">
        <v>401</v>
      </c>
      <c r="D324" s="5" t="s">
        <v>42</v>
      </c>
      <c r="E324" t="str">
        <f>VLOOKUP(D324,[1]HERRAMIENTAS!B:D,3,0)</f>
        <v>Desktop por región</v>
      </c>
      <c r="F324" t="e">
        <f>VLOOKUP(B324,'[2]lineas telefonicas '!$A$1:$D$65536,4,0)</f>
        <v>#N/A</v>
      </c>
      <c r="G324" t="str">
        <f>VLOOKUP(B324,'[3]Listado para asignación'!$H:$BJ,55,0)</f>
        <v>Oxxo Region Centro Norte</v>
      </c>
    </row>
    <row r="325" spans="1:7" hidden="1" x14ac:dyDescent="0.35">
      <c r="A325" s="3" t="s">
        <v>11</v>
      </c>
      <c r="B325" s="4">
        <v>1940048</v>
      </c>
      <c r="C325" s="3" t="s">
        <v>402</v>
      </c>
      <c r="D325" s="5" t="s">
        <v>49</v>
      </c>
      <c r="E325" t="str">
        <f>VLOOKUP(D325,[1]HERRAMIENTAS!B:D,3,0)</f>
        <v>Laptop, Auto utilitario, Celular</v>
      </c>
      <c r="F325">
        <f>VLOOKUP(B325,[5]Hoja1!$M:$V,10,0)</f>
        <v>7716848506</v>
      </c>
      <c r="G325" t="str">
        <f>VLOOKUP(B325,'[3]Listado para asignación'!$H:$BJ,55,0)</f>
        <v>Oxxo Region Centro Norte</v>
      </c>
    </row>
    <row r="326" spans="1:7" hidden="1" x14ac:dyDescent="0.35">
      <c r="A326" s="3" t="s">
        <v>6</v>
      </c>
      <c r="B326" s="4">
        <v>1541313</v>
      </c>
      <c r="C326" s="3" t="s">
        <v>403</v>
      </c>
      <c r="D326" s="5" t="s">
        <v>22</v>
      </c>
      <c r="E326" t="str">
        <f>VLOOKUP(D326,[1]HERRAMIENTAS!B:D,3,0)</f>
        <v>Laptop, Auto utilitario, Celular</v>
      </c>
      <c r="F326">
        <f>VLOOKUP(B326,'[2]lineas telefonicas '!$A$1:$D$65536,4,0)</f>
        <v>5527556838</v>
      </c>
      <c r="G326" t="str">
        <f>VLOOKUP(B326,'[3]Listado para asignación'!$H:$BJ,55,0)</f>
        <v>Oxxo Izcalli</v>
      </c>
    </row>
    <row r="327" spans="1:7" hidden="1" x14ac:dyDescent="0.35">
      <c r="A327" s="3" t="s">
        <v>6</v>
      </c>
      <c r="B327" s="4">
        <v>1606661</v>
      </c>
      <c r="C327" s="3" t="s">
        <v>404</v>
      </c>
      <c r="D327" s="5" t="s">
        <v>22</v>
      </c>
      <c r="E327" t="str">
        <f>VLOOKUP(D327,[1]HERRAMIENTAS!B:D,3,0)</f>
        <v>Laptop, Auto utilitario, Celular</v>
      </c>
      <c r="F327">
        <f>VLOOKUP(B327,'[2]lineas telefonicas '!$A$1:$D$65536,4,0)</f>
        <v>5540800155</v>
      </c>
      <c r="G327" t="str">
        <f>VLOOKUP(B327,'[3]Listado para asignación'!$H:$BJ,55,0)</f>
        <v>Oxxo Izcalli</v>
      </c>
    </row>
    <row r="328" spans="1:7" hidden="1" x14ac:dyDescent="0.35">
      <c r="A328" s="3" t="s">
        <v>16</v>
      </c>
      <c r="B328" s="4">
        <v>3574061</v>
      </c>
      <c r="C328" s="3" t="s">
        <v>405</v>
      </c>
      <c r="D328" s="5" t="s">
        <v>261</v>
      </c>
      <c r="E328" t="str">
        <f>VLOOKUP(D328,[1]HERRAMIENTAS!B:D,3,0)</f>
        <v>Laptop</v>
      </c>
      <c r="F328" t="e">
        <f>VLOOKUP(B328,'[2]lineas telefonicas '!$A$1:$D$65536,4,0)</f>
        <v>#N/A</v>
      </c>
      <c r="G328" t="str">
        <f>VLOOKUP(B328,'[3]Listado para asignación'!$H:$BJ,55,0)</f>
        <v>Oxxo Region Centro Norte</v>
      </c>
    </row>
    <row r="329" spans="1:7" hidden="1" x14ac:dyDescent="0.35">
      <c r="A329" s="3" t="s">
        <v>11</v>
      </c>
      <c r="B329" s="4">
        <v>3321072</v>
      </c>
      <c r="C329" s="3" t="s">
        <v>406</v>
      </c>
      <c r="D329" s="5" t="s">
        <v>22</v>
      </c>
      <c r="E329" t="str">
        <f>VLOOKUP(D329,[1]HERRAMIENTAS!B:D,3,0)</f>
        <v>Laptop, Auto utilitario, Celular</v>
      </c>
      <c r="F329">
        <f>VLOOKUP(B329,[5]Hoja1!$M:$V,10,0)</f>
        <v>7711326141</v>
      </c>
      <c r="G329" t="str">
        <f>VLOOKUP(B329,'[3]Listado para asignación'!$H:$BJ,55,0)</f>
        <v>Oxxo Zumpango</v>
      </c>
    </row>
    <row r="330" spans="1:7" hidden="1" x14ac:dyDescent="0.35">
      <c r="A330" s="3" t="s">
        <v>6</v>
      </c>
      <c r="B330" s="4">
        <v>3251589</v>
      </c>
      <c r="C330" s="3" t="s">
        <v>407</v>
      </c>
      <c r="D330" s="5" t="s">
        <v>29</v>
      </c>
      <c r="E330" t="str">
        <f>VLOOKUP(D330,[1]HERRAMIENTAS!B:D,3,0)</f>
        <v>Laptop, Auto utilitario, Celular</v>
      </c>
      <c r="F330">
        <f>VLOOKUP(B330,'[2]lineas telefonicas '!$A$1:$D$65536,4,0)</f>
        <v>5548607486</v>
      </c>
      <c r="G330" t="str">
        <f>VLOOKUP(B330,'[3]Listado para asignación'!$H:$BJ,55,0)</f>
        <v>Oxxo Tecamac</v>
      </c>
    </row>
    <row r="331" spans="1:7" hidden="1" x14ac:dyDescent="0.35">
      <c r="A331" s="3" t="s">
        <v>6</v>
      </c>
      <c r="B331" s="4">
        <v>1614537</v>
      </c>
      <c r="C331" s="3" t="s">
        <v>408</v>
      </c>
      <c r="D331" s="5" t="s">
        <v>22</v>
      </c>
      <c r="E331" t="str">
        <f>VLOOKUP(D331,[1]HERRAMIENTAS!B:D,3,0)</f>
        <v>Laptop, Auto utilitario, Celular</v>
      </c>
      <c r="F331">
        <f>VLOOKUP(B331,'[2]lineas telefonicas '!$A$1:$D$65536,4,0)</f>
        <v>5532323693</v>
      </c>
      <c r="G331" t="str">
        <f>VLOOKUP(B331,'[3]Listado para asignación'!$H:$BJ,55,0)</f>
        <v>Oxxo Naucalpan</v>
      </c>
    </row>
    <row r="332" spans="1:7" hidden="1" x14ac:dyDescent="0.35">
      <c r="A332" s="3" t="s">
        <v>9</v>
      </c>
      <c r="B332" s="4">
        <v>1892841</v>
      </c>
      <c r="C332" s="3" t="s">
        <v>409</v>
      </c>
      <c r="D332" s="5" t="s">
        <v>42</v>
      </c>
      <c r="E332" t="str">
        <f>VLOOKUP(D332,[1]HERRAMIENTAS!B:D,3,0)</f>
        <v>Desktop por región</v>
      </c>
      <c r="F332" t="e">
        <f>VLOOKUP(B332,'[2]lineas telefonicas '!$A$1:$D$65536,4,0)</f>
        <v>#N/A</v>
      </c>
      <c r="G332" t="str">
        <f>VLOOKUP(B332,'[3]Listado para asignación'!$H:$BJ,55,0)</f>
        <v>Oxxo Region Centro Norte</v>
      </c>
    </row>
    <row r="333" spans="1:7" hidden="1" x14ac:dyDescent="0.35">
      <c r="A333" s="3" t="s">
        <v>6</v>
      </c>
      <c r="B333" s="4">
        <v>1825580</v>
      </c>
      <c r="C333" s="3" t="s">
        <v>410</v>
      </c>
      <c r="D333" s="5" t="s">
        <v>184</v>
      </c>
      <c r="E333" t="str">
        <f>VLOOKUP(D333,[1]HERRAMIENTAS!B:D,3,0)</f>
        <v>Laptop, Auto utilitario, Celular</v>
      </c>
      <c r="F333">
        <f>VLOOKUP(B333,'[2]lineas telefonicas '!$A$1:$D$65536,4,0)</f>
        <v>5579047246</v>
      </c>
      <c r="G333" t="str">
        <f>VLOOKUP(B333,'[3]Listado para asignación'!$H:$BJ,55,0)</f>
        <v>Oxxo Naucalpan</v>
      </c>
    </row>
    <row r="334" spans="1:7" hidden="1" x14ac:dyDescent="0.35">
      <c r="A334" s="3" t="s">
        <v>9</v>
      </c>
      <c r="B334" s="4">
        <v>1657989</v>
      </c>
      <c r="C334" s="3" t="s">
        <v>411</v>
      </c>
      <c r="D334" s="5" t="s">
        <v>412</v>
      </c>
      <c r="E334" t="str">
        <f>VLOOKUP(D334,[1]HERRAMIENTAS!B:D,3,0)</f>
        <v>Laptop, Celular</v>
      </c>
      <c r="F334">
        <f>VLOOKUP(B334,[4]Hoja1!$AH:$AO,8,0)</f>
        <v>5541913402</v>
      </c>
      <c r="G334" t="str">
        <f>VLOOKUP(B334,'[3]Listado para asignación'!$H:$BJ,55,0)</f>
        <v>Oxxo Region Centro Norte</v>
      </c>
    </row>
    <row r="335" spans="1:7" hidden="1" x14ac:dyDescent="0.35">
      <c r="A335" s="3" t="s">
        <v>6</v>
      </c>
      <c r="B335" s="4">
        <v>1368421</v>
      </c>
      <c r="C335" s="3" t="s">
        <v>413</v>
      </c>
      <c r="D335" s="5" t="s">
        <v>414</v>
      </c>
      <c r="E335" t="str">
        <f>VLOOKUP(D335,[1]HERRAMIENTAS!B:D,3,0)</f>
        <v>Laptop, Auto utilitario, Celular</v>
      </c>
      <c r="F335">
        <f>VLOOKUP(B335,'[2]lineas telefonicas '!$A$1:$D$65536,4,0)</f>
        <v>5573737925</v>
      </c>
      <c r="G335" t="str">
        <f>VLOOKUP(B335,'[3]Listado para asignación'!$H:$BJ,55,0)</f>
        <v>Oxxo Region Centro Norte</v>
      </c>
    </row>
    <row r="336" spans="1:7" hidden="1" x14ac:dyDescent="0.35">
      <c r="A336" s="3" t="s">
        <v>9</v>
      </c>
      <c r="B336" s="4">
        <v>1862685</v>
      </c>
      <c r="C336" s="3" t="s">
        <v>415</v>
      </c>
      <c r="D336" s="5" t="s">
        <v>69</v>
      </c>
      <c r="E336" t="str">
        <f>VLOOKUP(D336,[1]HERRAMIENTAS!B:D,3,0)</f>
        <v>Laptop, Auto utilitario, Celular</v>
      </c>
      <c r="F336">
        <f>VLOOKUP(B336,[4]Hoja1!$AH:$AO,8,0)</f>
        <v>5580131292</v>
      </c>
      <c r="G336" t="str">
        <f>VLOOKUP(B336,'[3]Listado para asignación'!$H:$BJ,55,0)</f>
        <v>Oxxo Pachuca</v>
      </c>
    </row>
    <row r="337" spans="1:7" hidden="1" x14ac:dyDescent="0.35">
      <c r="A337" s="3" t="s">
        <v>11</v>
      </c>
      <c r="B337" s="4">
        <v>3662003</v>
      </c>
      <c r="C337" s="3" t="s">
        <v>416</v>
      </c>
      <c r="D337" s="5" t="s">
        <v>42</v>
      </c>
      <c r="E337" t="str">
        <f>VLOOKUP(D337,[1]HERRAMIENTAS!B:D,3,0)</f>
        <v>Desktop por región</v>
      </c>
      <c r="F337" t="e">
        <f>VLOOKUP(B337,'[2]lineas telefonicas '!$A$1:$D$65536,4,0)</f>
        <v>#N/A</v>
      </c>
      <c r="G337" t="str">
        <f>VLOOKUP(B337,'[3]Listado para asignación'!$H:$BJ,55,0)</f>
        <v>Oxxo Region Centro Norte</v>
      </c>
    </row>
    <row r="338" spans="1:7" x14ac:dyDescent="0.35">
      <c r="A338" s="3" t="s">
        <v>6</v>
      </c>
      <c r="B338" s="4">
        <v>3059687</v>
      </c>
      <c r="C338" s="3" t="s">
        <v>417</v>
      </c>
      <c r="D338" s="5" t="s">
        <v>128</v>
      </c>
      <c r="E338" t="str">
        <f>VLOOKUP(D338,[1]HERRAMIENTAS!B:D,3,0)</f>
        <v>Desktop por región, Celular</v>
      </c>
      <c r="F338" t="e">
        <f>VLOOKUP(B338,'[2]lineas telefonicas '!$A$1:$D$65536,4,0)</f>
        <v>#N/A</v>
      </c>
      <c r="G338" t="str">
        <f>VLOOKUP(B338,'[3]Listado para asignación'!$H:$BJ,55,0)</f>
        <v>Oxxo Region Centro Norte</v>
      </c>
    </row>
    <row r="339" spans="1:7" hidden="1" x14ac:dyDescent="0.35">
      <c r="A339" s="3" t="s">
        <v>9</v>
      </c>
      <c r="B339" s="4">
        <v>3111053</v>
      </c>
      <c r="C339" s="3" t="s">
        <v>418</v>
      </c>
      <c r="D339" s="5" t="s">
        <v>22</v>
      </c>
      <c r="E339" t="str">
        <f>VLOOKUP(D339,[1]HERRAMIENTAS!B:D,3,0)</f>
        <v>Laptop, Auto utilitario, Celular</v>
      </c>
      <c r="F339">
        <f>VLOOKUP(B339,[4]Hoja1!$AH:$AO,8,0)</f>
        <v>5540883148</v>
      </c>
      <c r="G339" t="str">
        <f>VLOOKUP(B339,'[3]Listado para asignación'!$H:$BJ,55,0)</f>
        <v>Oxxo Tecamac</v>
      </c>
    </row>
    <row r="340" spans="1:7" hidden="1" x14ac:dyDescent="0.35">
      <c r="A340" s="3" t="s">
        <v>11</v>
      </c>
      <c r="B340" s="4">
        <v>1452436</v>
      </c>
      <c r="C340" s="9" t="s">
        <v>419</v>
      </c>
      <c r="D340" s="5" t="s">
        <v>420</v>
      </c>
      <c r="E340" t="str">
        <f>VLOOKUP(D340,[1]HERRAMIENTAS!B:D,3,0)</f>
        <v>Laptop, Auto utilitario, Celular</v>
      </c>
      <c r="F340">
        <f>VLOOKUP(B340,[5]Hoja1!$M:$V,10,0)</f>
        <v>7711291987</v>
      </c>
      <c r="G340" t="str">
        <f>VLOOKUP(B340,'[3]Listado para asignación'!$H:$BJ,55,0)</f>
        <v>Oxxo Region Centro Norte</v>
      </c>
    </row>
    <row r="341" spans="1:7" hidden="1" x14ac:dyDescent="0.35">
      <c r="A341" s="3" t="s">
        <v>6</v>
      </c>
      <c r="B341" s="4">
        <v>3480424</v>
      </c>
      <c r="C341" s="3" t="s">
        <v>421</v>
      </c>
      <c r="D341" s="5"/>
      <c r="E341" t="e">
        <f>VLOOKUP(D341,[1]HERRAMIENTAS!B:D,3,0)</f>
        <v>#N/A</v>
      </c>
      <c r="F341">
        <f>VLOOKUP(B341,'[2]lineas telefonicas '!$A$1:$D$65536,4,0)</f>
        <v>5539964430</v>
      </c>
      <c r="G341">
        <f>VLOOKUP(B341,'[3]Listado para asignación'!$H:$BJ,55,0)</f>
        <v>0</v>
      </c>
    </row>
    <row r="342" spans="1:7" hidden="1" x14ac:dyDescent="0.35">
      <c r="A342" s="3" t="s">
        <v>6</v>
      </c>
      <c r="B342" s="4">
        <v>1933462</v>
      </c>
      <c r="C342" s="3" t="s">
        <v>422</v>
      </c>
      <c r="D342" s="5" t="s">
        <v>42</v>
      </c>
      <c r="E342" t="str">
        <f>VLOOKUP(D342,[1]HERRAMIENTAS!B:D,3,0)</f>
        <v>Desktop por región</v>
      </c>
      <c r="F342" t="e">
        <f>VLOOKUP(B342,'[2]lineas telefonicas '!$A$1:$D$65536,4,0)</f>
        <v>#N/A</v>
      </c>
      <c r="G342" t="str">
        <f>VLOOKUP(B342,'[3]Listado para asignación'!$H:$BJ,55,0)</f>
        <v>Oxxo Region Centro Norte</v>
      </c>
    </row>
    <row r="343" spans="1:7" hidden="1" x14ac:dyDescent="0.35">
      <c r="A343" s="3" t="s">
        <v>6</v>
      </c>
      <c r="B343" s="4">
        <v>3449797</v>
      </c>
      <c r="C343" s="3" t="s">
        <v>423</v>
      </c>
      <c r="D343" s="5" t="s">
        <v>122</v>
      </c>
      <c r="E343" t="str">
        <f>VLOOKUP(D343,[1]HERRAMIENTAS!B:D,3,0)</f>
        <v>Laptop, Auto utilitario, Celular</v>
      </c>
      <c r="F343">
        <f>VLOOKUP(B343,'[2]lineas telefonicas '!$A$1:$D$65536,4,0)</f>
        <v>5573390681</v>
      </c>
      <c r="G343" t="str">
        <f>VLOOKUP(B343,'[3]Listado para asignación'!$H:$BJ,55,0)</f>
        <v>Oxxo Region Centro Norte</v>
      </c>
    </row>
    <row r="344" spans="1:7" hidden="1" x14ac:dyDescent="0.35">
      <c r="A344" s="3" t="s">
        <v>6</v>
      </c>
      <c r="B344" s="4">
        <v>119216</v>
      </c>
      <c r="C344" s="3" t="s">
        <v>424</v>
      </c>
      <c r="D344" s="5" t="s">
        <v>22</v>
      </c>
      <c r="E344" t="str">
        <f>VLOOKUP(D344,[1]HERRAMIENTAS!B:D,3,0)</f>
        <v>Laptop, Auto utilitario, Celular</v>
      </c>
      <c r="F344">
        <f>VLOOKUP(B344,'[2]lineas telefonicas '!$A$1:$D$65536,4,0)</f>
        <v>5540888598</v>
      </c>
      <c r="G344" t="str">
        <f>VLOOKUP(B344,'[3]Listado para asignación'!$H:$BJ,55,0)</f>
        <v>Oxxo Naucalpan</v>
      </c>
    </row>
    <row r="345" spans="1:7" hidden="1" x14ac:dyDescent="0.35">
      <c r="A345" s="3" t="s">
        <v>6</v>
      </c>
      <c r="B345" s="4">
        <v>3672064</v>
      </c>
      <c r="C345" s="3" t="s">
        <v>425</v>
      </c>
      <c r="D345" s="5" t="s">
        <v>22</v>
      </c>
      <c r="E345" t="str">
        <f>VLOOKUP(D345,[1]HERRAMIENTAS!B:D,3,0)</f>
        <v>Laptop, Auto utilitario, Celular</v>
      </c>
      <c r="F345">
        <f>VLOOKUP(B345,'[2]lineas telefonicas '!$A$1:$D$65536,4,0)</f>
        <v>5536980344</v>
      </c>
      <c r="G345" t="str">
        <f>VLOOKUP(B345,'[3]Listado para asignación'!$H:$BJ,55,0)</f>
        <v>Oxxo Naucalpan</v>
      </c>
    </row>
    <row r="346" spans="1:7" hidden="1" x14ac:dyDescent="0.35">
      <c r="A346" s="3" t="s">
        <v>11</v>
      </c>
      <c r="B346" s="4">
        <v>3195395</v>
      </c>
      <c r="C346" s="3" t="s">
        <v>426</v>
      </c>
      <c r="D346" s="5" t="s">
        <v>22</v>
      </c>
      <c r="E346" t="str">
        <f>VLOOKUP(D346,[1]HERRAMIENTAS!B:D,3,0)</f>
        <v>Laptop, Auto utilitario, Celular</v>
      </c>
      <c r="F346">
        <f>VLOOKUP(B346,[5]Hoja1!$M:$V,10,0)</f>
        <v>7767670474</v>
      </c>
      <c r="G346" t="str">
        <f>VLOOKUP(B346,'[3]Listado para asignación'!$H:$BJ,55,0)</f>
        <v>Oxxo Pachuca</v>
      </c>
    </row>
    <row r="347" spans="1:7" hidden="1" x14ac:dyDescent="0.35">
      <c r="A347" s="3" t="s">
        <v>11</v>
      </c>
      <c r="B347" s="4">
        <v>1319620</v>
      </c>
      <c r="C347" s="3" t="s">
        <v>427</v>
      </c>
      <c r="D347" s="5" t="s">
        <v>34</v>
      </c>
      <c r="E347" t="str">
        <f>VLOOKUP(D347,[1]HERRAMIENTAS!B:D,3,0)</f>
        <v>Laptop, Auto utilitario, Celular</v>
      </c>
      <c r="F347">
        <f>VLOOKUP(B347,[5]Hoja1!$M:$V,10,0)</f>
        <v>7712409685</v>
      </c>
      <c r="G347" t="str">
        <f>VLOOKUP(B347,'[3]Listado para asignación'!$H:$BJ,55,0)</f>
        <v>Oxxo Zumpango</v>
      </c>
    </row>
    <row r="348" spans="1:7" hidden="1" x14ac:dyDescent="0.35">
      <c r="A348" s="3" t="s">
        <v>9</v>
      </c>
      <c r="B348" s="4">
        <v>1344180</v>
      </c>
      <c r="C348" s="3" t="s">
        <v>428</v>
      </c>
      <c r="D348" s="5" t="s">
        <v>80</v>
      </c>
      <c r="E348" t="str">
        <f>VLOOKUP(D348,[1]HERRAMIENTAS!B:D,3,0)</f>
        <v>Laptop</v>
      </c>
      <c r="F348">
        <f>VLOOKUP(B348,[4]Hoja1!$AH:$AO,8,0)</f>
        <v>5537079887</v>
      </c>
      <c r="G348" t="str">
        <f>VLOOKUP(B348,'[3]Listado para asignación'!$H:$BJ,55,0)</f>
        <v>Oxxo Zumpango</v>
      </c>
    </row>
    <row r="349" spans="1:7" hidden="1" x14ac:dyDescent="0.35">
      <c r="A349" s="3" t="s">
        <v>11</v>
      </c>
      <c r="B349" s="4">
        <v>1857974</v>
      </c>
      <c r="C349" s="3" t="s">
        <v>429</v>
      </c>
      <c r="D349" s="5" t="s">
        <v>42</v>
      </c>
      <c r="E349" t="str">
        <f>VLOOKUP(D349,[1]HERRAMIENTAS!B:D,3,0)</f>
        <v>Desktop por región</v>
      </c>
      <c r="F349" t="e">
        <f>VLOOKUP(B349,'[2]lineas telefonicas '!$A$1:$D$65536,4,0)</f>
        <v>#N/A</v>
      </c>
      <c r="G349" t="str">
        <f>VLOOKUP(B349,'[3]Listado para asignación'!$H:$BJ,55,0)</f>
        <v>Oxxo Region Centro Norte</v>
      </c>
    </row>
    <row r="350" spans="1:7" hidden="1" x14ac:dyDescent="0.35">
      <c r="A350" s="3" t="s">
        <v>6</v>
      </c>
      <c r="B350" s="4">
        <v>3471052</v>
      </c>
      <c r="C350" s="3" t="s">
        <v>430</v>
      </c>
      <c r="D350" s="5"/>
      <c r="E350" t="e">
        <f>VLOOKUP(D350,[1]HERRAMIENTAS!B:D,3,0)</f>
        <v>#N/A</v>
      </c>
      <c r="F350">
        <f>VLOOKUP(B350,'[2]lineas telefonicas '!$A$1:$D$65536,4,0)</f>
        <v>5534281381</v>
      </c>
      <c r="G350">
        <f>VLOOKUP(B350,'[3]Listado para asignación'!$H:$BJ,55,0)</f>
        <v>0</v>
      </c>
    </row>
    <row r="351" spans="1:7" hidden="1" x14ac:dyDescent="0.35">
      <c r="A351" s="3" t="s">
        <v>16</v>
      </c>
      <c r="B351" s="4">
        <v>5051360</v>
      </c>
      <c r="C351" s="3" t="s">
        <v>431</v>
      </c>
      <c r="D351" s="5" t="s">
        <v>261</v>
      </c>
      <c r="E351" t="str">
        <f>VLOOKUP(D351,[1]HERRAMIENTAS!B:D,3,0)</f>
        <v>Laptop</v>
      </c>
      <c r="F351" t="e">
        <f>VLOOKUP(B351,'[2]lineas telefonicas '!$A$1:$D$65536,4,0)</f>
        <v>#N/A</v>
      </c>
      <c r="G351" t="str">
        <f>VLOOKUP(B351,'[3]Listado para asignación'!$H:$BJ,55,0)</f>
        <v>Oxxo Region Centro Norte</v>
      </c>
    </row>
    <row r="352" spans="1:7" hidden="1" x14ac:dyDescent="0.35">
      <c r="A352" s="3" t="s">
        <v>6</v>
      </c>
      <c r="B352" s="4">
        <v>118026</v>
      </c>
      <c r="C352" s="3" t="s">
        <v>432</v>
      </c>
      <c r="D352" s="5" t="s">
        <v>433</v>
      </c>
      <c r="E352" t="str">
        <f>VLOOKUP(D352,[1]HERRAMIENTAS!B:D,3,0)</f>
        <v>Laptop, Celular</v>
      </c>
      <c r="F352">
        <f>VLOOKUP(B352,'[2]lineas telefonicas '!$A$1:$D$65536,4,0)</f>
        <v>5578448635</v>
      </c>
      <c r="G352" t="str">
        <f>VLOOKUP(B352,'[3]Listado para asignación'!$H:$BJ,55,0)</f>
        <v>Oxxo Region Centro Norte</v>
      </c>
    </row>
    <row r="353" spans="1:7" hidden="1" x14ac:dyDescent="0.35">
      <c r="A353" s="3" t="s">
        <v>9</v>
      </c>
      <c r="B353" s="4">
        <v>3582278</v>
      </c>
      <c r="C353" s="3" t="s">
        <v>434</v>
      </c>
      <c r="D353" s="5"/>
      <c r="E353" t="e">
        <f>VLOOKUP(D353,[1]HERRAMIENTAS!B:D,3,0)</f>
        <v>#N/A</v>
      </c>
      <c r="F353" t="e">
        <f>VLOOKUP(B353,'[2]lineas telefonicas '!$A$1:$D$65536,4,0)</f>
        <v>#N/A</v>
      </c>
      <c r="G353">
        <f>VLOOKUP(B353,'[3]Listado para asignación'!$H:$BJ,55,0)</f>
        <v>0</v>
      </c>
    </row>
    <row r="354" spans="1:7" hidden="1" x14ac:dyDescent="0.35">
      <c r="A354" s="3" t="s">
        <v>11</v>
      </c>
      <c r="B354" s="4">
        <v>3372846</v>
      </c>
      <c r="C354" s="3" t="s">
        <v>435</v>
      </c>
      <c r="D354" s="5"/>
      <c r="E354" t="e">
        <f>VLOOKUP(D354,[1]HERRAMIENTAS!B:D,3,0)</f>
        <v>#N/A</v>
      </c>
      <c r="F354" t="e">
        <f>VLOOKUP(B354,'[2]lineas telefonicas '!$A$1:$D$65536,4,0)</f>
        <v>#N/A</v>
      </c>
      <c r="G354">
        <f>VLOOKUP(B354,'[3]Listado para asignación'!$H:$BJ,55,0)</f>
        <v>0</v>
      </c>
    </row>
    <row r="355" spans="1:7" hidden="1" x14ac:dyDescent="0.35">
      <c r="A355" s="3" t="s">
        <v>6</v>
      </c>
      <c r="B355" s="4">
        <v>3433954</v>
      </c>
      <c r="C355" s="3" t="s">
        <v>436</v>
      </c>
      <c r="D355" s="5" t="s">
        <v>74</v>
      </c>
      <c r="E355" t="str">
        <f>VLOOKUP(D355,[1]HERRAMIENTAS!B:D,3,0)</f>
        <v>Laptop, Auto utilitario, Celular</v>
      </c>
      <c r="F355">
        <f>VLOOKUP(B355,'[2]lineas telefonicas '!$A$1:$D$65536,4,0)</f>
        <v>5530479092</v>
      </c>
      <c r="G355" t="str">
        <f>VLOOKUP(B355,'[3]Listado para asignación'!$H:$BJ,55,0)</f>
        <v>Oxxo Region Centro Norte</v>
      </c>
    </row>
    <row r="356" spans="1:7" hidden="1" x14ac:dyDescent="0.35">
      <c r="A356" s="3" t="s">
        <v>9</v>
      </c>
      <c r="B356" s="4">
        <v>3605773</v>
      </c>
      <c r="C356" s="3" t="s">
        <v>437</v>
      </c>
      <c r="D356" s="5"/>
      <c r="E356" t="e">
        <f>VLOOKUP(D356,[1]HERRAMIENTAS!B:D,3,0)</f>
        <v>#N/A</v>
      </c>
      <c r="F356">
        <f>VLOOKUP(B356,[4]Hoja1!$AH:$AO,8,0)</f>
        <v>5539393777</v>
      </c>
      <c r="G356">
        <f>VLOOKUP(B356,'[3]Listado para asignación'!$H:$BJ,55,0)</f>
        <v>0</v>
      </c>
    </row>
    <row r="357" spans="1:7" hidden="1" x14ac:dyDescent="0.35">
      <c r="A357" s="3" t="s">
        <v>9</v>
      </c>
      <c r="B357" s="4">
        <v>3354290</v>
      </c>
      <c r="C357" s="3" t="s">
        <v>438</v>
      </c>
      <c r="D357" s="5" t="s">
        <v>42</v>
      </c>
      <c r="E357" t="str">
        <f>VLOOKUP(D357,[1]HERRAMIENTAS!B:D,3,0)</f>
        <v>Desktop por región</v>
      </c>
      <c r="F357" t="e">
        <f>VLOOKUP(B357,'[2]lineas telefonicas '!$A$1:$D$65536,4,0)</f>
        <v>#N/A</v>
      </c>
      <c r="G357" t="str">
        <f>VLOOKUP(B357,'[3]Listado para asignación'!$H:$BJ,55,0)</f>
        <v>Oxxo Region Centro Norte</v>
      </c>
    </row>
    <row r="358" spans="1:7" hidden="1" x14ac:dyDescent="0.35">
      <c r="A358" s="3" t="s">
        <v>11</v>
      </c>
      <c r="B358" s="4">
        <v>3830189</v>
      </c>
      <c r="C358" s="3" t="s">
        <v>439</v>
      </c>
      <c r="D358" s="5" t="s">
        <v>42</v>
      </c>
      <c r="E358" t="str">
        <f>VLOOKUP(D358,[1]HERRAMIENTAS!B:D,3,0)</f>
        <v>Desktop por región</v>
      </c>
      <c r="F358" t="e">
        <f>VLOOKUP(B358,'[2]lineas telefonicas '!$A$1:$D$65536,4,0)</f>
        <v>#N/A</v>
      </c>
      <c r="G358" t="str">
        <f>VLOOKUP(B358,'[3]Listado para asignación'!$H:$BJ,55,0)</f>
        <v>Oxxo Region Centro Norte</v>
      </c>
    </row>
    <row r="359" spans="1:7" hidden="1" x14ac:dyDescent="0.35">
      <c r="A359" s="3" t="s">
        <v>9</v>
      </c>
      <c r="B359" s="4">
        <v>1848032</v>
      </c>
      <c r="C359" s="3" t="s">
        <v>440</v>
      </c>
      <c r="D359" s="5"/>
      <c r="E359" t="e">
        <f>VLOOKUP(D359,[1]HERRAMIENTAS!B:D,3,0)</f>
        <v>#N/A</v>
      </c>
      <c r="F359">
        <f>VLOOKUP(B359,[4]Hoja1!$AH:$AO,8,0)</f>
        <v>5512245296</v>
      </c>
      <c r="G359">
        <f>VLOOKUP(B359,'[3]Listado para asignación'!$H:$BJ,55,0)</f>
        <v>0</v>
      </c>
    </row>
    <row r="360" spans="1:7" hidden="1" x14ac:dyDescent="0.35">
      <c r="A360" s="3" t="s">
        <v>11</v>
      </c>
      <c r="B360" s="4">
        <v>3431259</v>
      </c>
      <c r="C360" s="3" t="s">
        <v>441</v>
      </c>
      <c r="D360" s="5" t="s">
        <v>58</v>
      </c>
      <c r="E360" t="str">
        <f>VLOOKUP(D360,[1]HERRAMIENTAS!B:D,3,0)</f>
        <v>Laptop, Auto utilitario, Celular</v>
      </c>
      <c r="F360">
        <f>VLOOKUP(B360,[5]Hoja1!$M:$V,10,0)</f>
        <v>7712028564</v>
      </c>
      <c r="G360" t="str">
        <f>VLOOKUP(B360,'[3]Listado para asignación'!$H:$BJ,55,0)</f>
        <v>Oxxo Region Centro Norte</v>
      </c>
    </row>
    <row r="361" spans="1:7" hidden="1" x14ac:dyDescent="0.35">
      <c r="A361" s="3" t="s">
        <v>6</v>
      </c>
      <c r="B361" s="4">
        <v>3156096</v>
      </c>
      <c r="C361" s="3" t="s">
        <v>442</v>
      </c>
      <c r="D361" s="5" t="s">
        <v>42</v>
      </c>
      <c r="E361" t="str">
        <f>VLOOKUP(D361,[1]HERRAMIENTAS!B:D,3,0)</f>
        <v>Desktop por región</v>
      </c>
      <c r="F361" t="e">
        <f>VLOOKUP(B361,'[2]lineas telefonicas '!$A$1:$D$65536,4,0)</f>
        <v>#N/A</v>
      </c>
      <c r="G361" t="str">
        <f>VLOOKUP(B361,'[3]Listado para asignación'!$H:$BJ,55,0)</f>
        <v>Oxxo Region Centro Norte</v>
      </c>
    </row>
    <row r="362" spans="1:7" hidden="1" x14ac:dyDescent="0.35">
      <c r="A362" s="3" t="s">
        <v>11</v>
      </c>
      <c r="B362" s="4">
        <v>3460074</v>
      </c>
      <c r="C362" s="3" t="s">
        <v>443</v>
      </c>
      <c r="D362" s="5"/>
      <c r="E362" t="e">
        <f>VLOOKUP(D362,[1]HERRAMIENTAS!B:D,3,0)</f>
        <v>#N/A</v>
      </c>
      <c r="F362" t="e">
        <f>VLOOKUP(B362,'[2]lineas telefonicas '!$A$1:$D$65536,4,0)</f>
        <v>#N/A</v>
      </c>
      <c r="G362">
        <f>VLOOKUP(B362,'[3]Listado para asignación'!$H:$BJ,55,0)</f>
        <v>0</v>
      </c>
    </row>
    <row r="363" spans="1:7" hidden="1" x14ac:dyDescent="0.35">
      <c r="A363" s="3" t="s">
        <v>6</v>
      </c>
      <c r="B363" s="4">
        <v>3754694</v>
      </c>
      <c r="C363" s="3" t="s">
        <v>444</v>
      </c>
      <c r="D363" s="5" t="s">
        <v>151</v>
      </c>
      <c r="E363" t="str">
        <f>VLOOKUP(D363,[1]HERRAMIENTAS!B:D,3,0)</f>
        <v>Laptop, celular</v>
      </c>
      <c r="F363">
        <f>VLOOKUP(B363,'[2]lineas telefonicas '!$A$1:$D$65536,4,0)</f>
        <v>5541405207</v>
      </c>
      <c r="G363" t="str">
        <f>VLOOKUP(B363,'[3]Listado para asignación'!$H:$BJ,55,0)</f>
        <v>Oxxo Region Centro Norte</v>
      </c>
    </row>
    <row r="364" spans="1:7" hidden="1" x14ac:dyDescent="0.35">
      <c r="A364" s="3" t="s">
        <v>9</v>
      </c>
      <c r="B364" s="4">
        <v>3944749</v>
      </c>
      <c r="C364" s="3" t="s">
        <v>445</v>
      </c>
      <c r="D364" s="5"/>
      <c r="E364" t="e">
        <f>VLOOKUP(D364,[1]HERRAMIENTAS!B:D,3,0)</f>
        <v>#N/A</v>
      </c>
      <c r="F364">
        <f>VLOOKUP(B364,[4]Hoja1!$AH:$AO,8,0)</f>
        <v>5539969793</v>
      </c>
      <c r="G364">
        <f>VLOOKUP(B364,'[3]Listado para asignación'!$H:$BJ,55,0)</f>
        <v>0</v>
      </c>
    </row>
    <row r="365" spans="1:7" hidden="1" x14ac:dyDescent="0.35">
      <c r="A365" s="3" t="s">
        <v>9</v>
      </c>
      <c r="B365" s="4">
        <v>1894136</v>
      </c>
      <c r="C365" s="3" t="s">
        <v>446</v>
      </c>
      <c r="D365" s="5"/>
      <c r="E365" t="e">
        <f>VLOOKUP(D365,[1]HERRAMIENTAS!B:D,3,0)</f>
        <v>#N/A</v>
      </c>
      <c r="F365">
        <f>VLOOKUP(B365,[4]Hoja1!$AH:$AO,8,0)</f>
        <v>5528985185</v>
      </c>
      <c r="G365">
        <f>VLOOKUP(B365,'[3]Listado para asignación'!$H:$BJ,55,0)</f>
        <v>0</v>
      </c>
    </row>
    <row r="366" spans="1:7" hidden="1" x14ac:dyDescent="0.35">
      <c r="A366" s="3" t="s">
        <v>11</v>
      </c>
      <c r="B366" s="4">
        <v>3472569</v>
      </c>
      <c r="C366" s="3" t="s">
        <v>447</v>
      </c>
      <c r="D366" s="5" t="s">
        <v>29</v>
      </c>
      <c r="E366" t="str">
        <f>VLOOKUP(D366,[1]HERRAMIENTAS!B:D,3,0)</f>
        <v>Laptop, Auto utilitario, Celular</v>
      </c>
      <c r="F366">
        <f>VLOOKUP(B366,[5]Hoja1!$M:$V,10,0)</f>
        <v>7717120011</v>
      </c>
      <c r="G366" t="str">
        <f>VLOOKUP(B366,'[3]Listado para asignación'!$H:$BJ,55,0)</f>
        <v>Oxxo Zumpango</v>
      </c>
    </row>
    <row r="367" spans="1:7" hidden="1" x14ac:dyDescent="0.35">
      <c r="A367" s="3" t="s">
        <v>9</v>
      </c>
      <c r="B367" s="4">
        <v>1799281</v>
      </c>
      <c r="C367" s="3" t="s">
        <v>448</v>
      </c>
      <c r="D367" s="5" t="s">
        <v>184</v>
      </c>
      <c r="E367" t="str">
        <f>VLOOKUP(D367,[1]HERRAMIENTAS!B:D,3,0)</f>
        <v>Laptop, Auto utilitario, Celular</v>
      </c>
      <c r="F367">
        <f>VLOOKUP(B367,[4]Hoja1!$AH:$AO,8,0)</f>
        <v>5568847407</v>
      </c>
      <c r="G367" t="str">
        <f>VLOOKUP(B367,'[3]Listado para asignación'!$H:$BJ,55,0)</f>
        <v>Oxxo Tecamac</v>
      </c>
    </row>
    <row r="368" spans="1:7" hidden="1" x14ac:dyDescent="0.35">
      <c r="A368" s="3" t="s">
        <v>9</v>
      </c>
      <c r="B368" s="4">
        <v>3180537</v>
      </c>
      <c r="C368" s="3" t="s">
        <v>449</v>
      </c>
      <c r="D368" s="5" t="s">
        <v>42</v>
      </c>
      <c r="E368" t="str">
        <f>VLOOKUP(D368,[1]HERRAMIENTAS!B:D,3,0)</f>
        <v>Desktop por región</v>
      </c>
      <c r="F368" t="e">
        <f>VLOOKUP(B368,'[2]lineas telefonicas '!$A$1:$D$65536,4,0)</f>
        <v>#N/A</v>
      </c>
      <c r="G368" t="str">
        <f>VLOOKUP(B368,'[3]Listado para asignación'!$H:$BJ,55,0)</f>
        <v>Oxxo Region Centro Norte</v>
      </c>
    </row>
    <row r="369" spans="1:7" x14ac:dyDescent="0.35">
      <c r="A369" s="8" t="s">
        <v>224</v>
      </c>
      <c r="B369" s="7">
        <v>3527835</v>
      </c>
      <c r="C369" s="8" t="s">
        <v>450</v>
      </c>
      <c r="D369" s="5" t="s">
        <v>8</v>
      </c>
      <c r="E369" t="str">
        <f>VLOOKUP(D369,[1]HERRAMIENTAS!B:D,3,0)</f>
        <v>Laptop, Celular</v>
      </c>
      <c r="F369" t="e">
        <f>VLOOKUP(B369,'[2]lineas telefonicas '!$A$1:$D$65536,4,0)</f>
        <v>#N/A</v>
      </c>
      <c r="G369">
        <f>VLOOKUP(B369,'[3]Listado para asignación'!$H:$BJ,55,0)</f>
        <v>0</v>
      </c>
    </row>
    <row r="370" spans="1:7" hidden="1" x14ac:dyDescent="0.35">
      <c r="A370" s="3" t="s">
        <v>6</v>
      </c>
      <c r="B370" s="4">
        <v>3702575</v>
      </c>
      <c r="C370" s="3" t="s">
        <v>451</v>
      </c>
      <c r="D370" s="5" t="s">
        <v>42</v>
      </c>
      <c r="E370" t="str">
        <f>VLOOKUP(D370,[1]HERRAMIENTAS!B:D,3,0)</f>
        <v>Desktop por región</v>
      </c>
      <c r="F370" t="e">
        <f>VLOOKUP(B370,'[2]lineas telefonicas '!$A$1:$D$65536,4,0)</f>
        <v>#N/A</v>
      </c>
      <c r="G370" t="str">
        <f>VLOOKUP(B370,'[3]Listado para asignación'!$H:$BJ,55,0)</f>
        <v>Oxxo Region Centro Norte</v>
      </c>
    </row>
    <row r="371" spans="1:7" hidden="1" x14ac:dyDescent="0.35">
      <c r="A371" s="3" t="s">
        <v>11</v>
      </c>
      <c r="B371" s="4">
        <v>1700580</v>
      </c>
      <c r="C371" s="3" t="s">
        <v>452</v>
      </c>
      <c r="D371" s="5" t="s">
        <v>22</v>
      </c>
      <c r="E371" t="str">
        <f>VLOOKUP(D371,[1]HERRAMIENTAS!B:D,3,0)</f>
        <v>Laptop, Auto utilitario, Celular</v>
      </c>
      <c r="F371">
        <f>VLOOKUP(B371,[5]Hoja1!$M:$V,10,0)</f>
        <v>7711435368</v>
      </c>
      <c r="G371" t="str">
        <f>VLOOKUP(B371,'[3]Listado para asignación'!$H:$BJ,55,0)</f>
        <v>Oxxo Pachuca</v>
      </c>
    </row>
    <row r="372" spans="1:7" hidden="1" x14ac:dyDescent="0.35">
      <c r="A372" s="3" t="s">
        <v>6</v>
      </c>
      <c r="B372" s="4">
        <v>1736737</v>
      </c>
      <c r="C372" s="3" t="s">
        <v>453</v>
      </c>
      <c r="D372" s="5" t="s">
        <v>86</v>
      </c>
      <c r="E372" t="str">
        <f>VLOOKUP(D372,[1]HERRAMIENTAS!B:D,3,0)</f>
        <v>Laptop</v>
      </c>
      <c r="F372">
        <f>VLOOKUP(B372,'[2]lineas telefonicas '!$A$1:$D$65536,4,0)</f>
        <v>5530479088</v>
      </c>
      <c r="G372" t="str">
        <f>VLOOKUP(B372,'[3]Listado para asignación'!$H:$BJ,55,0)</f>
        <v>Oxxo Region Centro Norte</v>
      </c>
    </row>
    <row r="373" spans="1:7" hidden="1" x14ac:dyDescent="0.35">
      <c r="A373" s="3" t="s">
        <v>6</v>
      </c>
      <c r="B373" s="4">
        <v>3278735</v>
      </c>
      <c r="C373" s="3" t="s">
        <v>454</v>
      </c>
      <c r="D373" s="5" t="s">
        <v>122</v>
      </c>
      <c r="E373" t="str">
        <f>VLOOKUP(D373,[1]HERRAMIENTAS!B:D,3,0)</f>
        <v>Laptop, Auto utilitario, Celular</v>
      </c>
      <c r="F373">
        <f>VLOOKUP(B373,'[2]lineas telefonicas '!$A$1:$D$65536,4,0)</f>
        <v>5529003833</v>
      </c>
      <c r="G373" t="str">
        <f>VLOOKUP(B373,'[3]Listado para asignación'!$H:$BJ,55,0)</f>
        <v>Oxxo Region Centro Norte</v>
      </c>
    </row>
    <row r="374" spans="1:7" hidden="1" x14ac:dyDescent="0.35">
      <c r="A374" s="3" t="s">
        <v>6</v>
      </c>
      <c r="B374" s="4">
        <v>1755976</v>
      </c>
      <c r="C374" s="3" t="s">
        <v>455</v>
      </c>
      <c r="D374" s="5" t="s">
        <v>74</v>
      </c>
      <c r="E374" t="str">
        <f>VLOOKUP(D374,[1]HERRAMIENTAS!B:D,3,0)</f>
        <v>Laptop, Auto utilitario, Celular</v>
      </c>
      <c r="F374">
        <f>VLOOKUP(B374,'[2]lineas telefonicas '!$A$1:$D$65536,4,0)</f>
        <v>5519060099</v>
      </c>
      <c r="G374" t="str">
        <f>VLOOKUP(B374,'[3]Listado para asignación'!$H:$BJ,55,0)</f>
        <v>Oxxo Region Centro Norte</v>
      </c>
    </row>
    <row r="375" spans="1:7" x14ac:dyDescent="0.35">
      <c r="A375" s="3" t="s">
        <v>6</v>
      </c>
      <c r="B375" s="4">
        <v>5117076</v>
      </c>
      <c r="C375" s="3" t="s">
        <v>456</v>
      </c>
      <c r="D375" s="5" t="s">
        <v>20</v>
      </c>
      <c r="E375" t="str">
        <f>VLOOKUP(D375,[1]HERRAMIENTAS!B:D,3,0)</f>
        <v>Laptop, Auto utilitario, Celular</v>
      </c>
      <c r="F375" t="e">
        <f>VLOOKUP(B375,'[2]lineas telefonicas '!$A$1:$D$65536,4,0)</f>
        <v>#N/A</v>
      </c>
      <c r="G375" t="str">
        <f>VLOOKUP(B375,'[3]Listado para asignación'!$H:$BJ,55,0)</f>
        <v>Oxxo Naucalpan</v>
      </c>
    </row>
    <row r="376" spans="1:7" hidden="1" x14ac:dyDescent="0.35">
      <c r="A376" s="3" t="s">
        <v>9</v>
      </c>
      <c r="B376" s="4">
        <v>3519730</v>
      </c>
      <c r="C376" s="3" t="s">
        <v>457</v>
      </c>
      <c r="D376" s="5" t="s">
        <v>142</v>
      </c>
      <c r="E376" t="str">
        <f>VLOOKUP(D376,[1]HERRAMIENTAS!B:D,3,0)</f>
        <v>Laptop, Auto utilitario, Celular</v>
      </c>
      <c r="F376">
        <f>VLOOKUP(B376,[4]Hoja1!$AH:$AO,8,0)</f>
        <v>5548100176</v>
      </c>
      <c r="G376" t="str">
        <f>VLOOKUP(B376,'[3]Listado para asignación'!$H:$BJ,55,0)</f>
        <v>Oxxo Region Centro Norte</v>
      </c>
    </row>
    <row r="377" spans="1:7" hidden="1" x14ac:dyDescent="0.35">
      <c r="A377" s="3" t="s">
        <v>9</v>
      </c>
      <c r="B377" s="4">
        <v>3711225</v>
      </c>
      <c r="C377" s="3" t="s">
        <v>458</v>
      </c>
      <c r="D377" s="5"/>
      <c r="E377" t="e">
        <f>VLOOKUP(D377,[1]HERRAMIENTAS!B:D,3,0)</f>
        <v>#N/A</v>
      </c>
      <c r="F377">
        <f>VLOOKUP(B377,[4]Hoja1!$AH:$AO,8,0)</f>
        <v>5529199453</v>
      </c>
      <c r="G377">
        <f>VLOOKUP(B377,'[3]Listado para asignación'!$H:$BJ,55,0)</f>
        <v>0</v>
      </c>
    </row>
    <row r="378" spans="1:7" x14ac:dyDescent="0.35">
      <c r="A378" s="3" t="s">
        <v>11</v>
      </c>
      <c r="B378" s="4">
        <v>1423301</v>
      </c>
      <c r="C378" s="3" t="s">
        <v>459</v>
      </c>
      <c r="D378" s="5" t="s">
        <v>219</v>
      </c>
      <c r="E378" t="str">
        <f>VLOOKUP(D378,[1]HERRAMIENTAS!B:D,3,0)</f>
        <v>Laptop, Celular</v>
      </c>
      <c r="F378" t="e">
        <f>VLOOKUP(B378,'[2]lineas telefonicas '!$A$1:$D$65536,4,0)</f>
        <v>#N/A</v>
      </c>
      <c r="G378" t="str">
        <f>VLOOKUP(B378,'[3]Listado para asignación'!$H:$BJ,55,0)</f>
        <v>Oxxo Region Centro Norte</v>
      </c>
    </row>
    <row r="379" spans="1:7" hidden="1" x14ac:dyDescent="0.35">
      <c r="A379" s="3" t="s">
        <v>9</v>
      </c>
      <c r="B379" s="4">
        <v>3630067</v>
      </c>
      <c r="C379" s="3" t="s">
        <v>460</v>
      </c>
      <c r="D379" s="5" t="s">
        <v>461</v>
      </c>
      <c r="E379" t="str">
        <f>VLOOKUP(D379,[1]HERRAMIENTAS!B:D,3,0)</f>
        <v>Laptop, Celular</v>
      </c>
      <c r="F379">
        <f>VLOOKUP(B379,[4]Hoja1!$AH:$AO,8,0)</f>
        <v>5543533904</v>
      </c>
      <c r="G379" t="str">
        <f>VLOOKUP(B379,'[3]Listado para asignación'!$H:$BJ,55,0)</f>
        <v>Oxxo Region Centro Norte</v>
      </c>
    </row>
    <row r="380" spans="1:7" hidden="1" x14ac:dyDescent="0.35">
      <c r="A380" s="3" t="s">
        <v>9</v>
      </c>
      <c r="B380" s="4">
        <v>1646923</v>
      </c>
      <c r="C380" s="3" t="s">
        <v>462</v>
      </c>
      <c r="D380" s="5"/>
      <c r="E380" t="e">
        <f>VLOOKUP(D380,[1]HERRAMIENTAS!B:D,3,0)</f>
        <v>#N/A</v>
      </c>
      <c r="F380">
        <f>VLOOKUP(B380,[4]Hoja1!$AH:$AO,8,0)</f>
        <v>5554562935</v>
      </c>
      <c r="G380">
        <f>VLOOKUP(B380,'[3]Listado para asignación'!$H:$BJ,55,0)</f>
        <v>0</v>
      </c>
    </row>
    <row r="381" spans="1:7" hidden="1" x14ac:dyDescent="0.35">
      <c r="A381" s="3" t="s">
        <v>6</v>
      </c>
      <c r="B381" s="4">
        <v>1753533</v>
      </c>
      <c r="C381" s="3" t="s">
        <v>463</v>
      </c>
      <c r="D381" s="5"/>
      <c r="E381" t="e">
        <f>VLOOKUP(D381,[1]HERRAMIENTAS!B:D,3,0)</f>
        <v>#N/A</v>
      </c>
      <c r="F381" t="e">
        <f>VLOOKUP(B381,'[2]lineas telefonicas '!$A$1:$D$65536,4,0)</f>
        <v>#N/A</v>
      </c>
      <c r="G381">
        <f>VLOOKUP(B381,'[3]Listado para asignación'!$H:$BJ,55,0)</f>
        <v>0</v>
      </c>
    </row>
    <row r="382" spans="1:7" hidden="1" x14ac:dyDescent="0.35">
      <c r="A382" s="3" t="s">
        <v>11</v>
      </c>
      <c r="B382" s="4">
        <v>1425152</v>
      </c>
      <c r="C382" s="3" t="s">
        <v>464</v>
      </c>
      <c r="D382" s="5" t="s">
        <v>13</v>
      </c>
      <c r="E382" t="str">
        <f>VLOOKUP(D382,[1]HERRAMIENTAS!B:D,3,0)</f>
        <v>Laptop, Auto utilitario, Celular</v>
      </c>
      <c r="F382">
        <f>VLOOKUP(B382,[5]Hoja1!$M:$V,10,0)</f>
        <v>7711291655</v>
      </c>
      <c r="G382" t="str">
        <f>VLOOKUP(B382,'[3]Listado para asignación'!$H:$BJ,55,0)</f>
        <v>Oxxo Pachuca</v>
      </c>
    </row>
    <row r="383" spans="1:7" hidden="1" x14ac:dyDescent="0.35">
      <c r="A383" s="3" t="s">
        <v>11</v>
      </c>
      <c r="B383" s="4">
        <v>1636703</v>
      </c>
      <c r="C383" s="3" t="s">
        <v>465</v>
      </c>
      <c r="D383" s="5" t="s">
        <v>22</v>
      </c>
      <c r="E383" t="str">
        <f>VLOOKUP(D383,[1]HERRAMIENTAS!B:D,3,0)</f>
        <v>Laptop, Auto utilitario, Celular</v>
      </c>
      <c r="F383">
        <f>VLOOKUP(B383,[5]Hoja1!$M:$V,10,0)</f>
        <v>7711226098</v>
      </c>
      <c r="G383" t="str">
        <f>VLOOKUP(B383,'[3]Listado para asignación'!$H:$BJ,55,0)</f>
        <v>Oxxo Zumpango</v>
      </c>
    </row>
    <row r="384" spans="1:7" hidden="1" x14ac:dyDescent="0.35">
      <c r="A384" s="3" t="s">
        <v>11</v>
      </c>
      <c r="B384" s="4">
        <v>1834975</v>
      </c>
      <c r="C384" s="3" t="s">
        <v>466</v>
      </c>
      <c r="D384" s="5" t="s">
        <v>283</v>
      </c>
      <c r="E384" t="str">
        <f>VLOOKUP(D384,[1]HERRAMIENTAS!B:D,3,0)</f>
        <v>Laptop, Auto utilitario, Celular</v>
      </c>
      <c r="F384">
        <f>VLOOKUP(B384,[5]Hoja1!$M:$V,10,0)</f>
        <v>7712025445</v>
      </c>
      <c r="G384" t="str">
        <f>VLOOKUP(B384,'[3]Listado para asignación'!$H:$BJ,55,0)</f>
        <v>Oxxo Region Centro Norte</v>
      </c>
    </row>
    <row r="385" spans="1:7" hidden="1" x14ac:dyDescent="0.35">
      <c r="A385" s="3" t="s">
        <v>9</v>
      </c>
      <c r="B385" s="4">
        <v>3661607</v>
      </c>
      <c r="C385" s="3" t="s">
        <v>467</v>
      </c>
      <c r="D385" s="5" t="s">
        <v>42</v>
      </c>
      <c r="E385" t="str">
        <f>VLOOKUP(D385,[1]HERRAMIENTAS!B:D,3,0)</f>
        <v>Desktop por región</v>
      </c>
      <c r="F385" t="e">
        <f>VLOOKUP(B385,'[2]lineas telefonicas '!$A$1:$D$65536,4,0)</f>
        <v>#N/A</v>
      </c>
      <c r="G385" t="str">
        <f>VLOOKUP(B385,'[3]Listado para asignación'!$H:$BJ,55,0)</f>
        <v>Oxxo Region Centro Norte</v>
      </c>
    </row>
    <row r="386" spans="1:7" hidden="1" x14ac:dyDescent="0.35">
      <c r="A386" s="3" t="s">
        <v>6</v>
      </c>
      <c r="B386" s="4">
        <v>1399668</v>
      </c>
      <c r="C386" s="3" t="s">
        <v>468</v>
      </c>
      <c r="D386" s="5" t="s">
        <v>22</v>
      </c>
      <c r="E386" t="str">
        <f>VLOOKUP(D386,[1]HERRAMIENTAS!B:D,3,0)</f>
        <v>Laptop, Auto utilitario, Celular</v>
      </c>
      <c r="F386">
        <f>VLOOKUP(B386,'[2]lineas telefonicas '!$A$1:$D$65536,4,0)</f>
        <v>5539886052</v>
      </c>
      <c r="G386" t="str">
        <f>VLOOKUP(B386,'[3]Listado para asignación'!$H:$BJ,55,0)</f>
        <v>Oxxo Izcalli</v>
      </c>
    </row>
    <row r="387" spans="1:7" hidden="1" x14ac:dyDescent="0.35">
      <c r="A387" s="3" t="s">
        <v>11</v>
      </c>
      <c r="B387" s="4">
        <v>1933563</v>
      </c>
      <c r="C387" s="3" t="s">
        <v>469</v>
      </c>
      <c r="D387" s="5" t="s">
        <v>42</v>
      </c>
      <c r="E387" t="str">
        <f>VLOOKUP(D387,[1]HERRAMIENTAS!B:D,3,0)</f>
        <v>Desktop por región</v>
      </c>
      <c r="F387" t="e">
        <f>VLOOKUP(B387,'[2]lineas telefonicas '!$A$1:$D$65536,4,0)</f>
        <v>#N/A</v>
      </c>
      <c r="G387" t="str">
        <f>VLOOKUP(B387,'[3]Listado para asignación'!$H:$BJ,55,0)</f>
        <v>Oxxo Region Centro Norte</v>
      </c>
    </row>
    <row r="388" spans="1:7" hidden="1" x14ac:dyDescent="0.35">
      <c r="A388" s="3" t="s">
        <v>11</v>
      </c>
      <c r="B388" s="4">
        <v>1519991</v>
      </c>
      <c r="C388" s="3" t="s">
        <v>470</v>
      </c>
      <c r="D388" s="5" t="s">
        <v>279</v>
      </c>
      <c r="E388" t="str">
        <f>VLOOKUP(D388,[1]HERRAMIENTAS!B:D,3,0)</f>
        <v>Auto utilitario, celular</v>
      </c>
      <c r="F388">
        <f>VLOOKUP(B388,[5]Hoja1!$M:$V,10,0)</f>
        <v>7711296223</v>
      </c>
      <c r="G388" t="str">
        <f>VLOOKUP(B388,'[3]Listado para asignación'!$H:$BJ,55,0)</f>
        <v>Oxxo Region Centro Norte</v>
      </c>
    </row>
    <row r="389" spans="1:7" hidden="1" x14ac:dyDescent="0.35">
      <c r="A389" s="3" t="s">
        <v>11</v>
      </c>
      <c r="B389" s="4">
        <v>659768</v>
      </c>
      <c r="C389" s="3" t="s">
        <v>471</v>
      </c>
      <c r="D389" s="5" t="s">
        <v>472</v>
      </c>
      <c r="E389" t="str">
        <f>VLOOKUP(D389,[1]HERRAMIENTAS!B:D,3,0)</f>
        <v>Laptop, Auto utilitario, Celular</v>
      </c>
      <c r="F389">
        <f>VLOOKUP(B389,[5]Hoja1!$M:$V,10,0)</f>
        <v>7712021543</v>
      </c>
      <c r="G389" t="str">
        <f>VLOOKUP(B389,'[3]Listado para asignación'!$H:$BJ,55,0)</f>
        <v>Oxxo Region Centro Norte</v>
      </c>
    </row>
    <row r="390" spans="1:7" hidden="1" x14ac:dyDescent="0.35">
      <c r="A390" s="3" t="s">
        <v>9</v>
      </c>
      <c r="B390" s="4">
        <v>1382485</v>
      </c>
      <c r="C390" s="3" t="s">
        <v>473</v>
      </c>
      <c r="D390" s="5" t="s">
        <v>49</v>
      </c>
      <c r="E390" t="str">
        <f>VLOOKUP(D390,[1]HERRAMIENTAS!B:D,3,0)</f>
        <v>Laptop, Auto utilitario, Celular</v>
      </c>
      <c r="F390">
        <f>VLOOKUP(B390,[4]Hoja1!$AH:$AO,8,0)</f>
        <v>5544488554</v>
      </c>
      <c r="G390" t="str">
        <f>VLOOKUP(B390,'[3]Listado para asignación'!$H:$BJ,55,0)</f>
        <v>Oxxo Region Centro Norte</v>
      </c>
    </row>
    <row r="391" spans="1:7" hidden="1" x14ac:dyDescent="0.35">
      <c r="A391" s="3" t="s">
        <v>6</v>
      </c>
      <c r="B391" s="4">
        <v>3230741</v>
      </c>
      <c r="C391" s="3" t="s">
        <v>474</v>
      </c>
      <c r="D391" s="5"/>
      <c r="E391" t="e">
        <f>VLOOKUP(D391,[1]HERRAMIENTAS!B:D,3,0)</f>
        <v>#N/A</v>
      </c>
      <c r="F391">
        <f>VLOOKUP(B391,'[2]lineas telefonicas '!$A$1:$D$65536,4,0)</f>
        <v>5548608868</v>
      </c>
      <c r="G391">
        <f>VLOOKUP(B391,'[3]Listado para asignación'!$H:$BJ,55,0)</f>
        <v>0</v>
      </c>
    </row>
    <row r="392" spans="1:7" hidden="1" x14ac:dyDescent="0.35">
      <c r="A392" s="3" t="s">
        <v>6</v>
      </c>
      <c r="B392" s="4">
        <v>1619472</v>
      </c>
      <c r="C392" s="3" t="s">
        <v>475</v>
      </c>
      <c r="D392" s="5" t="s">
        <v>22</v>
      </c>
      <c r="E392" t="str">
        <f>VLOOKUP(D392,[1]HERRAMIENTAS!B:D,3,0)</f>
        <v>Laptop, Auto utilitario, Celular</v>
      </c>
      <c r="F392">
        <f>VLOOKUP(B392,'[2]lineas telefonicas '!$A$1:$D$65536,4,0)</f>
        <v>5580700407</v>
      </c>
      <c r="G392" t="str">
        <f>VLOOKUP(B392,'[3]Listado para asignación'!$H:$BJ,55,0)</f>
        <v>Oxxo Naucalpan</v>
      </c>
    </row>
    <row r="393" spans="1:7" hidden="1" x14ac:dyDescent="0.35">
      <c r="A393" s="3" t="s">
        <v>11</v>
      </c>
      <c r="B393" s="4">
        <v>1621306</v>
      </c>
      <c r="C393" s="3" t="s">
        <v>476</v>
      </c>
      <c r="D393" s="5" t="s">
        <v>414</v>
      </c>
      <c r="E393" t="str">
        <f>VLOOKUP(D393,[1]HERRAMIENTAS!B:D,3,0)</f>
        <v>Laptop, Auto utilitario, Celular</v>
      </c>
      <c r="F393">
        <f>VLOOKUP(B393,[5]Hoja1!$M:$V,10,0)</f>
        <v>7712170887</v>
      </c>
      <c r="G393" t="str">
        <f>VLOOKUP(B393,'[3]Listado para asignación'!$H:$BJ,55,0)</f>
        <v>Oxxo Region Centro Norte</v>
      </c>
    </row>
    <row r="394" spans="1:7" hidden="1" x14ac:dyDescent="0.35">
      <c r="A394" s="3" t="s">
        <v>6</v>
      </c>
      <c r="B394" s="4">
        <v>490910</v>
      </c>
      <c r="C394" s="3" t="s">
        <v>477</v>
      </c>
      <c r="D394" s="5" t="s">
        <v>20</v>
      </c>
      <c r="E394" t="str">
        <f>VLOOKUP(D394,[1]HERRAMIENTAS!B:D,3,0)</f>
        <v>Laptop, Auto utilitario, Celular</v>
      </c>
      <c r="F394">
        <f>VLOOKUP(B394,'[2]lineas telefonicas '!$A$1:$D$65536,4,0)</f>
        <v>5540888600</v>
      </c>
      <c r="G394" t="str">
        <f>VLOOKUP(B394,'[3]Listado para asignación'!$H:$BJ,55,0)</f>
        <v>Oxxo Izcalli</v>
      </c>
    </row>
    <row r="395" spans="1:7" hidden="1" x14ac:dyDescent="0.35">
      <c r="A395" s="3" t="s">
        <v>6</v>
      </c>
      <c r="B395" s="4">
        <v>1556468</v>
      </c>
      <c r="C395" s="3" t="s">
        <v>478</v>
      </c>
      <c r="D395" s="5" t="s">
        <v>22</v>
      </c>
      <c r="E395" t="str">
        <f>VLOOKUP(D395,[1]HERRAMIENTAS!B:D,3,0)</f>
        <v>Laptop, Auto utilitario, Celular</v>
      </c>
      <c r="F395">
        <f>VLOOKUP(B395,'[2]lineas telefonicas '!$A$1:$D$65536,4,0)</f>
        <v>5541405216</v>
      </c>
      <c r="G395" t="str">
        <f>VLOOKUP(B395,'[3]Listado para asignación'!$H:$BJ,55,0)</f>
        <v>Oxxo Naucalpan</v>
      </c>
    </row>
    <row r="396" spans="1:7" hidden="1" x14ac:dyDescent="0.35">
      <c r="A396" s="3" t="s">
        <v>11</v>
      </c>
      <c r="B396" s="4">
        <v>1679070</v>
      </c>
      <c r="C396" s="3" t="s">
        <v>479</v>
      </c>
      <c r="D396" s="5" t="s">
        <v>8</v>
      </c>
      <c r="E396" t="str">
        <f>VLOOKUP(D396,[1]HERRAMIENTAS!B:D,3,0)</f>
        <v>Laptop, Celular</v>
      </c>
      <c r="F396">
        <f>VLOOKUP(B396,[5]Hoja1!$M:$V,10,0)</f>
        <v>7712407391</v>
      </c>
      <c r="G396">
        <f>VLOOKUP(B396,'[3]Listado para asignación'!$H:$BJ,55,0)</f>
        <v>0</v>
      </c>
    </row>
    <row r="397" spans="1:7" hidden="1" x14ac:dyDescent="0.35">
      <c r="A397" s="3" t="s">
        <v>11</v>
      </c>
      <c r="B397" s="4">
        <v>3321075</v>
      </c>
      <c r="C397" s="3" t="s">
        <v>480</v>
      </c>
      <c r="D397" s="5" t="s">
        <v>49</v>
      </c>
      <c r="E397" t="str">
        <f>VLOOKUP(D397,[1]HERRAMIENTAS!B:D,3,0)</f>
        <v>Laptop, Auto utilitario, Celular</v>
      </c>
      <c r="F397">
        <f>VLOOKUP(B397,[5]Hoja1!$M:$V,10,0)</f>
        <v>7712027341</v>
      </c>
      <c r="G397" t="str">
        <f>VLOOKUP(B397,'[3]Listado para asignación'!$H:$BJ,55,0)</f>
        <v>Oxxo Region Centro Norte</v>
      </c>
    </row>
    <row r="398" spans="1:7" hidden="1" x14ac:dyDescent="0.35">
      <c r="A398" s="3" t="s">
        <v>9</v>
      </c>
      <c r="B398" s="4">
        <v>1636257</v>
      </c>
      <c r="C398" s="3" t="s">
        <v>481</v>
      </c>
      <c r="D398" s="5" t="s">
        <v>22</v>
      </c>
      <c r="E398" t="str">
        <f>VLOOKUP(D398,[1]HERRAMIENTAS!B:D,3,0)</f>
        <v>Laptop, Auto utilitario, Celular</v>
      </c>
      <c r="F398">
        <f>VLOOKUP(B398,[4]Hoja1!$AH:$AO,8,0)</f>
        <v>5544820827</v>
      </c>
      <c r="G398" t="str">
        <f>VLOOKUP(B398,'[3]Listado para asignación'!$H:$BJ,55,0)</f>
        <v>Oxxo Tecamac</v>
      </c>
    </row>
    <row r="399" spans="1:7" hidden="1" x14ac:dyDescent="0.35">
      <c r="A399" s="3" t="s">
        <v>9</v>
      </c>
      <c r="B399" s="4">
        <v>1101467</v>
      </c>
      <c r="C399" s="3" t="s">
        <v>482</v>
      </c>
      <c r="D399" s="5" t="s">
        <v>22</v>
      </c>
      <c r="E399" t="str">
        <f>VLOOKUP(D399,[1]HERRAMIENTAS!B:D,3,0)</f>
        <v>Laptop, Auto utilitario, Celular</v>
      </c>
      <c r="F399">
        <f>VLOOKUP(B399,[4]Hoja1!$AH:$AO,8,0)</f>
        <v>5526918010</v>
      </c>
      <c r="G399" t="str">
        <f>VLOOKUP(B399,'[3]Listado para asignación'!$H:$BJ,55,0)</f>
        <v>Oxxo Tecamac</v>
      </c>
    </row>
    <row r="400" spans="1:7" hidden="1" x14ac:dyDescent="0.35">
      <c r="A400" s="3" t="s">
        <v>9</v>
      </c>
      <c r="B400" s="4">
        <v>3945644</v>
      </c>
      <c r="C400" s="3" t="s">
        <v>483</v>
      </c>
      <c r="D400" s="5" t="s">
        <v>42</v>
      </c>
      <c r="E400" t="str">
        <f>VLOOKUP(D400,[1]HERRAMIENTAS!B:D,3,0)</f>
        <v>Desktop por región</v>
      </c>
      <c r="F400" t="e">
        <f>VLOOKUP(B400,'[2]lineas telefonicas '!$A$1:$D$65536,4,0)</f>
        <v>#N/A</v>
      </c>
      <c r="G400" t="str">
        <f>VLOOKUP(B400,'[3]Listado para asignación'!$H:$BJ,55,0)</f>
        <v>Oxxo Region Centro Norte</v>
      </c>
    </row>
    <row r="401" spans="1:7" hidden="1" x14ac:dyDescent="0.35">
      <c r="A401" s="3" t="s">
        <v>9</v>
      </c>
      <c r="B401" s="4">
        <v>1458271</v>
      </c>
      <c r="C401" s="3" t="s">
        <v>484</v>
      </c>
      <c r="D401" s="5" t="s">
        <v>22</v>
      </c>
      <c r="E401" t="str">
        <f>VLOOKUP(D401,[1]HERRAMIENTAS!B:D,3,0)</f>
        <v>Laptop, Auto utilitario, Celular</v>
      </c>
      <c r="F401">
        <f>VLOOKUP(B401,[4]Hoja1!$AH:$AO,8,0)</f>
        <v>5534503620</v>
      </c>
      <c r="G401" t="str">
        <f>VLOOKUP(B401,'[3]Listado para asignación'!$H:$BJ,55,0)</f>
        <v>Oxxo Tecamac</v>
      </c>
    </row>
    <row r="402" spans="1:7" hidden="1" x14ac:dyDescent="0.35">
      <c r="A402" s="3" t="s">
        <v>11</v>
      </c>
      <c r="B402" s="4">
        <v>1465515</v>
      </c>
      <c r="C402" s="3" t="s">
        <v>485</v>
      </c>
      <c r="D402" s="5" t="s">
        <v>486</v>
      </c>
      <c r="E402" t="str">
        <f>VLOOKUP(D402,[1]HERRAMIENTAS!B:D,3,0)</f>
        <v>Laptop, Auto utilitario, Celular</v>
      </c>
      <c r="F402">
        <f>VLOOKUP(B402,[5]Hoja1!$M:$V,10,0)</f>
        <v>7711291129</v>
      </c>
      <c r="G402" t="str">
        <f>VLOOKUP(B402,'[3]Listado para asignación'!$H:$BJ,55,0)</f>
        <v>Oxxo Region Centro Norte</v>
      </c>
    </row>
    <row r="403" spans="1:7" hidden="1" x14ac:dyDescent="0.35">
      <c r="A403" s="3" t="s">
        <v>6</v>
      </c>
      <c r="B403" s="4">
        <v>1371811</v>
      </c>
      <c r="C403" s="3" t="s">
        <v>487</v>
      </c>
      <c r="D403" s="5" t="s">
        <v>104</v>
      </c>
      <c r="E403" t="str">
        <f>VLOOKUP(D403,[1]HERRAMIENTAS!B:D,3,0)</f>
        <v>Laptop, Auto utilitario, Celular</v>
      </c>
      <c r="F403">
        <f>VLOOKUP(B403,'[2]lineas telefonicas '!$A$1:$D$65536,4,0)</f>
        <v>5540888565</v>
      </c>
      <c r="G403" t="str">
        <f>VLOOKUP(B403,'[3]Listado para asignación'!$H:$BJ,55,0)</f>
        <v>Oxxo Naucalpan</v>
      </c>
    </row>
    <row r="404" spans="1:7" x14ac:dyDescent="0.35">
      <c r="A404" s="3" t="s">
        <v>488</v>
      </c>
      <c r="B404" s="4">
        <v>3228426</v>
      </c>
      <c r="C404" s="3" t="s">
        <v>489</v>
      </c>
      <c r="D404" s="5" t="s">
        <v>22</v>
      </c>
      <c r="E404" t="str">
        <f>VLOOKUP(D404,[1]HERRAMIENTAS!B:D,3,0)</f>
        <v>Laptop, Auto utilitario, Celular</v>
      </c>
      <c r="F404" t="e">
        <f>VLOOKUP(B404,'[2]lineas telefonicas '!$A$1:$D$65536,4,0)</f>
        <v>#N/A</v>
      </c>
      <c r="G404" t="str">
        <f>VLOOKUP(B404,'[3]Listado para asignación'!$H:$BJ,55,0)</f>
        <v>Oxxo Pachuca</v>
      </c>
    </row>
    <row r="405" spans="1:7" hidden="1" x14ac:dyDescent="0.35">
      <c r="A405" s="3" t="s">
        <v>6</v>
      </c>
      <c r="B405" s="4">
        <v>1636636</v>
      </c>
      <c r="C405" s="3" t="s">
        <v>490</v>
      </c>
      <c r="D405" s="5" t="s">
        <v>31</v>
      </c>
      <c r="E405" t="str">
        <f>VLOOKUP(D405,[1]HERRAMIENTAS!B:D,3,0)</f>
        <v>Laptop, Auto utilitario, Celular</v>
      </c>
      <c r="F405" t="s">
        <v>70</v>
      </c>
      <c r="G405" t="str">
        <f>VLOOKUP(B405,'[3]Listado para asignación'!$H:$BJ,55,0)</f>
        <v>Oxxo Naucalpan</v>
      </c>
    </row>
    <row r="406" spans="1:7" hidden="1" x14ac:dyDescent="0.35">
      <c r="A406" s="3" t="s">
        <v>9</v>
      </c>
      <c r="B406" s="4">
        <v>1818299</v>
      </c>
      <c r="C406" s="3" t="s">
        <v>491</v>
      </c>
      <c r="D406" s="5" t="s">
        <v>31</v>
      </c>
      <c r="E406" t="str">
        <f>VLOOKUP(D406,[1]HERRAMIENTAS!B:D,3,0)</f>
        <v>Laptop, Auto utilitario, Celular</v>
      </c>
      <c r="F406">
        <f>VLOOKUP(B406,[4]Hoja1!$AH:$AO,8,0)</f>
        <v>5512245328</v>
      </c>
      <c r="G406" t="str">
        <f>VLOOKUP(B406,'[3]Listado para asignación'!$H:$BJ,55,0)</f>
        <v>Oxxo Gustavo A Madero</v>
      </c>
    </row>
    <row r="407" spans="1:7" hidden="1" x14ac:dyDescent="0.35">
      <c r="A407" s="3" t="s">
        <v>11</v>
      </c>
      <c r="B407" s="4">
        <v>1403227</v>
      </c>
      <c r="C407" s="3" t="s">
        <v>492</v>
      </c>
      <c r="D407" s="5" t="s">
        <v>493</v>
      </c>
      <c r="E407" t="str">
        <f>VLOOKUP(D407,[1]HERRAMIENTAS!B:D,3,0)</f>
        <v>Laptop, Celular</v>
      </c>
      <c r="F407">
        <f>VLOOKUP(B407,[5]Hoja1!$M:$V,10,0)</f>
        <v>7711299782</v>
      </c>
      <c r="G407" t="str">
        <f>VLOOKUP(B407,'[3]Listado para asignación'!$H:$BJ,55,0)</f>
        <v>Oxxo Region Centro Norte</v>
      </c>
    </row>
    <row r="408" spans="1:7" hidden="1" x14ac:dyDescent="0.35">
      <c r="A408" s="3" t="s">
        <v>9</v>
      </c>
      <c r="B408" s="4">
        <v>3953368</v>
      </c>
      <c r="C408" s="3" t="s">
        <v>494</v>
      </c>
      <c r="D408" s="5"/>
      <c r="E408" t="e">
        <f>VLOOKUP(D408,[1]HERRAMIENTAS!B:D,3,0)</f>
        <v>#N/A</v>
      </c>
      <c r="F408">
        <f>VLOOKUP(B408,[4]Hoja1!$AH:$AO,8,0)</f>
        <v>5540883147</v>
      </c>
      <c r="G408">
        <f>VLOOKUP(B408,'[3]Listado para asignación'!$H:$BJ,55,0)</f>
        <v>0</v>
      </c>
    </row>
    <row r="409" spans="1:7" hidden="1" x14ac:dyDescent="0.35">
      <c r="A409" s="3" t="s">
        <v>11</v>
      </c>
      <c r="B409" s="4">
        <v>1424409</v>
      </c>
      <c r="C409" s="3" t="s">
        <v>495</v>
      </c>
      <c r="D409" s="5" t="s">
        <v>22</v>
      </c>
      <c r="E409" t="str">
        <f>VLOOKUP(D409,[1]HERRAMIENTAS!B:D,3,0)</f>
        <v>Laptop, Auto utilitario, Celular</v>
      </c>
      <c r="F409">
        <f>VLOOKUP(B409,[5]Hoja1!$M:$V,10,0)</f>
        <v>7711528527</v>
      </c>
      <c r="G409" t="str">
        <f>VLOOKUP(B409,'[3]Listado para asignación'!$H:$BJ,55,0)</f>
        <v>Oxxo Zumpango</v>
      </c>
    </row>
    <row r="410" spans="1:7" hidden="1" x14ac:dyDescent="0.35">
      <c r="A410" s="3" t="s">
        <v>11</v>
      </c>
      <c r="B410" s="4">
        <v>3006258</v>
      </c>
      <c r="C410" s="3" t="s">
        <v>496</v>
      </c>
      <c r="D410" s="5" t="s">
        <v>22</v>
      </c>
      <c r="E410" t="str">
        <f>VLOOKUP(D410,[1]HERRAMIENTAS!B:D,3,0)</f>
        <v>Laptop, Auto utilitario, Celular</v>
      </c>
      <c r="F410">
        <f>VLOOKUP(B410,[5]Hoja1!$M:$V,10,0)</f>
        <v>7712028174</v>
      </c>
      <c r="G410" t="str">
        <f>VLOOKUP(B410,'[3]Listado para asignación'!$H:$BJ,55,0)</f>
        <v>Oxxo Pachuca</v>
      </c>
    </row>
    <row r="411" spans="1:7" hidden="1" x14ac:dyDescent="0.35">
      <c r="A411" s="3" t="s">
        <v>11</v>
      </c>
      <c r="B411" s="4">
        <v>3465654</v>
      </c>
      <c r="C411" s="3" t="s">
        <v>497</v>
      </c>
      <c r="D411" s="5" t="s">
        <v>22</v>
      </c>
      <c r="E411" t="str">
        <f>VLOOKUP(D411,[1]HERRAMIENTAS!B:D,3,0)</f>
        <v>Laptop, Auto utilitario, Celular</v>
      </c>
      <c r="F411">
        <f>VLOOKUP(B411,[5]Hoja1!$M:$V,10,0)</f>
        <v>7711397302</v>
      </c>
      <c r="G411" t="str">
        <f>VLOOKUP(B411,'[3]Listado para asignación'!$H:$BJ,55,0)</f>
        <v>Oxxo Pachuca</v>
      </c>
    </row>
    <row r="412" spans="1:7" hidden="1" x14ac:dyDescent="0.35">
      <c r="A412" s="3" t="s">
        <v>203</v>
      </c>
      <c r="B412" s="4">
        <v>1020325</v>
      </c>
      <c r="C412" s="3" t="s">
        <v>498</v>
      </c>
      <c r="D412" s="5" t="s">
        <v>499</v>
      </c>
      <c r="E412" t="str">
        <f>VLOOKUP(D412,[1]HERRAMIENTAS!B:D,3,0)</f>
        <v>Laptop, Bono Auto, Celular</v>
      </c>
      <c r="F412" t="s">
        <v>35</v>
      </c>
      <c r="G412" t="str">
        <f>VLOOKUP(B412,'[3]Listado para asignación'!$H:$BJ,55,0)</f>
        <v>Oxxo Region Centro Norte</v>
      </c>
    </row>
    <row r="413" spans="1:7" hidden="1" x14ac:dyDescent="0.35">
      <c r="A413" s="3" t="s">
        <v>11</v>
      </c>
      <c r="B413" s="4">
        <v>3574934</v>
      </c>
      <c r="C413" s="3" t="s">
        <v>500</v>
      </c>
      <c r="D413" s="5"/>
      <c r="E413" t="e">
        <f>VLOOKUP(D413,[1]HERRAMIENTAS!B:D,3,0)</f>
        <v>#N/A</v>
      </c>
      <c r="F413">
        <f>VLOOKUP(B413,[5]Hoja1!$M:$V,10,0)</f>
        <v>7712205326</v>
      </c>
      <c r="G413">
        <f>VLOOKUP(B413,'[3]Listado para asignación'!$H:$BJ,55,0)</f>
        <v>0</v>
      </c>
    </row>
    <row r="414" spans="1:7" x14ac:dyDescent="0.35">
      <c r="A414" s="3" t="s">
        <v>11</v>
      </c>
      <c r="B414" s="4">
        <v>3423677</v>
      </c>
      <c r="C414" s="3" t="s">
        <v>501</v>
      </c>
      <c r="D414" s="5" t="s">
        <v>128</v>
      </c>
      <c r="E414" t="str">
        <f>VLOOKUP(D414,[1]HERRAMIENTAS!B:D,3,0)</f>
        <v>Desktop por región, Celular</v>
      </c>
      <c r="F414" t="e">
        <f>VLOOKUP(B414,'[2]lineas telefonicas '!$A$1:$D$65536,4,0)</f>
        <v>#N/A</v>
      </c>
      <c r="G414" t="str">
        <f>VLOOKUP(B414,'[3]Listado para asignación'!$H:$BJ,55,0)</f>
        <v>Oxxo Region Centro Norte</v>
      </c>
    </row>
    <row r="415" spans="1:7" x14ac:dyDescent="0.35">
      <c r="A415" s="3" t="s">
        <v>11</v>
      </c>
      <c r="B415" s="7">
        <v>5108472</v>
      </c>
      <c r="C415" s="3" t="s">
        <v>502</v>
      </c>
      <c r="D415" s="5" t="s">
        <v>20</v>
      </c>
      <c r="E415" t="str">
        <f>VLOOKUP(D415,[1]HERRAMIENTAS!B:D,3,0)</f>
        <v>Laptop, Auto utilitario, Celular</v>
      </c>
      <c r="F415" t="e">
        <f>VLOOKUP(B415,'[2]lineas telefonicas '!$A$1:$D$65536,4,0)</f>
        <v>#N/A</v>
      </c>
      <c r="G415" t="str">
        <f>VLOOKUP(B415,'[3]Listado para asignación'!$H:$BJ,55,0)</f>
        <v>Oxxo Naucalpan</v>
      </c>
    </row>
    <row r="416" spans="1:7" hidden="1" x14ac:dyDescent="0.35">
      <c r="A416" s="3" t="s">
        <v>9</v>
      </c>
      <c r="B416" s="4">
        <v>1912035</v>
      </c>
      <c r="C416" s="3" t="s">
        <v>503</v>
      </c>
      <c r="D416" s="5" t="s">
        <v>22</v>
      </c>
      <c r="E416" t="str">
        <f>VLOOKUP(D416,[1]HERRAMIENTAS!B:D,3,0)</f>
        <v>Laptop, Auto utilitario, Celular</v>
      </c>
      <c r="F416">
        <f>VLOOKUP(B416,[4]Hoja1!$AH:$AO,8,0)</f>
        <v>5512249135</v>
      </c>
      <c r="G416" t="str">
        <f>VLOOKUP(B416,'[3]Listado para asignación'!$H:$BJ,55,0)</f>
        <v>Oxxo Gustavo A Madero</v>
      </c>
    </row>
    <row r="417" spans="1:7" x14ac:dyDescent="0.35">
      <c r="A417" s="3" t="s">
        <v>11</v>
      </c>
      <c r="B417" s="4">
        <v>1995242</v>
      </c>
      <c r="C417" s="3" t="s">
        <v>504</v>
      </c>
      <c r="D417" s="5" t="s">
        <v>128</v>
      </c>
      <c r="E417" t="str">
        <f>VLOOKUP(D417,[1]HERRAMIENTAS!B:D,3,0)</f>
        <v>Desktop por región, Celular</v>
      </c>
      <c r="F417" t="e">
        <f>VLOOKUP(B417,'[2]lineas telefonicas '!$A$1:$D$65536,4,0)</f>
        <v>#N/A</v>
      </c>
      <c r="G417" t="str">
        <f>VLOOKUP(B417,'[3]Listado para asignación'!$H:$BJ,55,0)</f>
        <v>Oxxo Region Centro Norte</v>
      </c>
    </row>
    <row r="418" spans="1:7" hidden="1" x14ac:dyDescent="0.35">
      <c r="A418" s="3" t="s">
        <v>6</v>
      </c>
      <c r="B418" s="4">
        <v>3290186</v>
      </c>
      <c r="C418" s="3" t="s">
        <v>505</v>
      </c>
      <c r="D418" s="5" t="s">
        <v>22</v>
      </c>
      <c r="E418" t="str">
        <f>VLOOKUP(D418,[1]HERRAMIENTAS!B:D,3,0)</f>
        <v>Laptop, Auto utilitario, Celular</v>
      </c>
      <c r="F418">
        <f>VLOOKUP(B418,'[2]lineas telefonicas '!$A$1:$D$65536,4,0)</f>
        <v>5543894336</v>
      </c>
      <c r="G418" t="str">
        <f>VLOOKUP(B418,'[3]Listado para asignación'!$H:$BJ,55,0)</f>
        <v>Oxxo Izcalli</v>
      </c>
    </row>
    <row r="419" spans="1:7" hidden="1" x14ac:dyDescent="0.35">
      <c r="A419" s="3" t="s">
        <v>6</v>
      </c>
      <c r="B419" s="4">
        <v>3710500</v>
      </c>
      <c r="C419" s="3" t="s">
        <v>506</v>
      </c>
      <c r="D419" s="5" t="s">
        <v>42</v>
      </c>
      <c r="E419" t="str">
        <f>VLOOKUP(D419,[1]HERRAMIENTAS!B:D,3,0)</f>
        <v>Desktop por región</v>
      </c>
      <c r="F419" t="e">
        <f>VLOOKUP(B419,'[2]lineas telefonicas '!$A$1:$D$65536,4,0)</f>
        <v>#N/A</v>
      </c>
      <c r="G419" t="str">
        <f>VLOOKUP(B419,'[3]Listado para asignación'!$H:$BJ,55,0)</f>
        <v>Oxxo Region Centro Norte</v>
      </c>
    </row>
    <row r="420" spans="1:7" hidden="1" x14ac:dyDescent="0.35">
      <c r="A420" s="3" t="s">
        <v>11</v>
      </c>
      <c r="B420" s="4">
        <v>3830250</v>
      </c>
      <c r="C420" s="3" t="s">
        <v>507</v>
      </c>
      <c r="D420" s="5" t="s">
        <v>22</v>
      </c>
      <c r="E420" t="str">
        <f>VLOOKUP(D420,[1]HERRAMIENTAS!B:D,3,0)</f>
        <v>Laptop, Auto utilitario, Celular</v>
      </c>
      <c r="F420">
        <f>VLOOKUP(B420,[5]Hoja1!$M:$V,10,0)</f>
        <v>7711278706</v>
      </c>
      <c r="G420" t="str">
        <f>VLOOKUP(B420,'[3]Listado para asignación'!$H:$BJ,55,0)</f>
        <v>Oxxo Zumpango</v>
      </c>
    </row>
    <row r="421" spans="1:7" hidden="1" x14ac:dyDescent="0.35">
      <c r="A421" s="3" t="s">
        <v>9</v>
      </c>
      <c r="B421" s="4">
        <v>3845541</v>
      </c>
      <c r="C421" s="3" t="s">
        <v>508</v>
      </c>
      <c r="D421" s="5" t="s">
        <v>42</v>
      </c>
      <c r="E421" t="str">
        <f>VLOOKUP(D421,[1]HERRAMIENTAS!B:D,3,0)</f>
        <v>Desktop por región</v>
      </c>
      <c r="F421" t="e">
        <f>VLOOKUP(B421,'[2]lineas telefonicas '!$A$1:$D$65536,4,0)</f>
        <v>#N/A</v>
      </c>
      <c r="G421" t="str">
        <f>VLOOKUP(B421,'[3]Listado para asignación'!$H:$BJ,55,0)</f>
        <v>Oxxo Region Centro Norte</v>
      </c>
    </row>
    <row r="422" spans="1:7" hidden="1" x14ac:dyDescent="0.35">
      <c r="A422" s="3" t="s">
        <v>509</v>
      </c>
      <c r="B422" s="4">
        <v>1371455</v>
      </c>
      <c r="C422" s="3" t="s">
        <v>510</v>
      </c>
      <c r="D422" s="5" t="s">
        <v>104</v>
      </c>
      <c r="E422" t="str">
        <f>VLOOKUP(D422,[1]HERRAMIENTAS!B:D,3,0)</f>
        <v>Laptop, Auto utilitario, Celular</v>
      </c>
      <c r="F422" t="s">
        <v>35</v>
      </c>
      <c r="G422" t="str">
        <f>VLOOKUP(B422,'[3]Listado para asignación'!$H:$BJ,55,0)</f>
        <v>Oxxo Zumpango</v>
      </c>
    </row>
    <row r="423" spans="1:7" hidden="1" x14ac:dyDescent="0.35">
      <c r="A423" s="3" t="s">
        <v>6</v>
      </c>
      <c r="B423" s="4">
        <v>1631664</v>
      </c>
      <c r="C423" s="3" t="s">
        <v>511</v>
      </c>
      <c r="D423" s="5" t="s">
        <v>22</v>
      </c>
      <c r="E423" t="str">
        <f>VLOOKUP(D423,[1]HERRAMIENTAS!B:D,3,0)</f>
        <v>Laptop, Auto utilitario, Celular</v>
      </c>
      <c r="F423">
        <f>VLOOKUP(B423,'[2]lineas telefonicas '!$A$1:$D$65536,4,0)</f>
        <v>5532325378</v>
      </c>
      <c r="G423" t="str">
        <f>VLOOKUP(B423,'[3]Listado para asignación'!$H:$BJ,55,0)</f>
        <v>Oxxo Izcalli</v>
      </c>
    </row>
    <row r="424" spans="1:7" hidden="1" x14ac:dyDescent="0.35">
      <c r="A424" s="3" t="s">
        <v>11</v>
      </c>
      <c r="B424" s="4">
        <v>1609592</v>
      </c>
      <c r="C424" s="3" t="s">
        <v>512</v>
      </c>
      <c r="D424" s="5" t="s">
        <v>142</v>
      </c>
      <c r="E424" t="str">
        <f>VLOOKUP(D424,[1]HERRAMIENTAS!B:D,3,0)</f>
        <v>Laptop, Auto utilitario, Celular</v>
      </c>
      <c r="F424">
        <f>VLOOKUP(B424,[5]Hoja1!$M:$V,10,0)</f>
        <v>7712210546</v>
      </c>
      <c r="G424" t="str">
        <f>VLOOKUP(B424,'[3]Listado para asignación'!$H:$BJ,55,0)</f>
        <v>Oxxo Region Centro Norte</v>
      </c>
    </row>
    <row r="425" spans="1:7" hidden="1" x14ac:dyDescent="0.35">
      <c r="A425" s="3" t="s">
        <v>9</v>
      </c>
      <c r="B425" s="4">
        <v>5047010</v>
      </c>
      <c r="C425" s="3" t="s">
        <v>513</v>
      </c>
      <c r="D425" s="5" t="s">
        <v>29</v>
      </c>
      <c r="E425" t="str">
        <f>VLOOKUP(D425,[1]HERRAMIENTAS!B:D,3,0)</f>
        <v>Laptop, Auto utilitario, Celular</v>
      </c>
      <c r="F425" t="s">
        <v>70</v>
      </c>
      <c r="G425">
        <f>VLOOKUP(B425,'[3]Listado para asignación'!$H:$BJ,55,0)</f>
        <v>0</v>
      </c>
    </row>
    <row r="426" spans="1:7" hidden="1" x14ac:dyDescent="0.35">
      <c r="A426" s="3" t="s">
        <v>11</v>
      </c>
      <c r="B426" s="4">
        <v>1661511</v>
      </c>
      <c r="C426" s="3" t="s">
        <v>514</v>
      </c>
      <c r="D426" s="5" t="s">
        <v>515</v>
      </c>
      <c r="E426" t="str">
        <f>VLOOKUP(D426,[1]HERRAMIENTAS!B:D,3,0)</f>
        <v>Laptop</v>
      </c>
      <c r="F426" t="e">
        <f>VLOOKUP(B426,'[2]lineas telefonicas '!$A$1:$D$65536,4,0)</f>
        <v>#N/A</v>
      </c>
      <c r="G426" t="str">
        <f>VLOOKUP(B426,'[3]Listado para asignación'!$H:$BJ,55,0)</f>
        <v>Oxxo Region Centro Norte</v>
      </c>
    </row>
    <row r="427" spans="1:7" hidden="1" x14ac:dyDescent="0.35">
      <c r="A427" s="3" t="s">
        <v>9</v>
      </c>
      <c r="B427" s="4">
        <v>3670680</v>
      </c>
      <c r="C427" s="3" t="s">
        <v>516</v>
      </c>
      <c r="D427" s="5" t="s">
        <v>122</v>
      </c>
      <c r="E427" t="str">
        <f>VLOOKUP(D427,[1]HERRAMIENTAS!B:D,3,0)</f>
        <v>Laptop, Auto utilitario, Celular</v>
      </c>
      <c r="F427">
        <f>VLOOKUP(B427,[4]Hoja1!$AH:$AO,8,0)</f>
        <v>5537317668</v>
      </c>
      <c r="G427" t="str">
        <f>VLOOKUP(B427,'[3]Listado para asignación'!$H:$BJ,55,0)</f>
        <v>Oxxo Region Centro Norte</v>
      </c>
    </row>
    <row r="428" spans="1:7" hidden="1" x14ac:dyDescent="0.35">
      <c r="A428" s="3" t="s">
        <v>11</v>
      </c>
      <c r="B428" s="4">
        <v>3491931</v>
      </c>
      <c r="C428" s="3" t="s">
        <v>517</v>
      </c>
      <c r="D428" s="5" t="s">
        <v>42</v>
      </c>
      <c r="E428" t="str">
        <f>VLOOKUP(D428,[1]HERRAMIENTAS!B:D,3,0)</f>
        <v>Desktop por región</v>
      </c>
      <c r="F428" t="e">
        <f>VLOOKUP(B428,'[2]lineas telefonicas '!$A$1:$D$65536,4,0)</f>
        <v>#N/A</v>
      </c>
      <c r="G428" t="str">
        <f>VLOOKUP(B428,'[3]Listado para asignación'!$H:$BJ,55,0)</f>
        <v>Oxxo Region Centro Norte</v>
      </c>
    </row>
    <row r="429" spans="1:7" hidden="1" x14ac:dyDescent="0.35">
      <c r="A429" s="3" t="s">
        <v>9</v>
      </c>
      <c r="B429" s="4">
        <v>1596009</v>
      </c>
      <c r="C429" s="3" t="s">
        <v>518</v>
      </c>
      <c r="D429" s="5" t="s">
        <v>42</v>
      </c>
      <c r="E429" t="str">
        <f>VLOOKUP(D429,[1]HERRAMIENTAS!B:D,3,0)</f>
        <v>Desktop por región</v>
      </c>
      <c r="F429" t="e">
        <f>VLOOKUP(B429,'[2]lineas telefonicas '!$A$1:$D$65536,4,0)</f>
        <v>#N/A</v>
      </c>
      <c r="G429" t="str">
        <f>VLOOKUP(B429,'[3]Listado para asignación'!$H:$BJ,55,0)</f>
        <v>Oxxo Region Centro Norte</v>
      </c>
    </row>
    <row r="430" spans="1:7" hidden="1" x14ac:dyDescent="0.35">
      <c r="A430" s="3" t="s">
        <v>9</v>
      </c>
      <c r="B430" s="4">
        <v>3704169</v>
      </c>
      <c r="C430" s="3" t="s">
        <v>519</v>
      </c>
      <c r="D430" s="5" t="s">
        <v>184</v>
      </c>
      <c r="E430" t="str">
        <f>VLOOKUP(D430,[1]HERRAMIENTAS!B:D,3,0)</f>
        <v>Laptop, Auto utilitario, Celular</v>
      </c>
      <c r="F430">
        <f>VLOOKUP(B430,[4]Hoja1!$AH:$AO,8,0)</f>
        <v>5578682556</v>
      </c>
      <c r="G430" t="str">
        <f>VLOOKUP(B430,'[3]Listado para asignación'!$H:$BJ,55,0)</f>
        <v>Oxxo Izcalli</v>
      </c>
    </row>
    <row r="431" spans="1:7" hidden="1" x14ac:dyDescent="0.35">
      <c r="A431" s="3" t="s">
        <v>9</v>
      </c>
      <c r="B431" s="4">
        <v>3218160</v>
      </c>
      <c r="C431" s="3" t="s">
        <v>520</v>
      </c>
      <c r="D431" s="5" t="s">
        <v>31</v>
      </c>
      <c r="E431" t="str">
        <f>VLOOKUP(D431,[1]HERRAMIENTAS!B:D,3,0)</f>
        <v>Laptop, Auto utilitario, Celular</v>
      </c>
      <c r="F431">
        <f>VLOOKUP(B431,[4]Hoja1!$AH:$AO,8,0)</f>
        <v>5520958739</v>
      </c>
      <c r="G431" t="str">
        <f>VLOOKUP(B431,'[3]Listado para asignación'!$H:$BJ,55,0)</f>
        <v>Oxxo Tecamac</v>
      </c>
    </row>
    <row r="432" spans="1:7" hidden="1" x14ac:dyDescent="0.35">
      <c r="A432" s="3" t="s">
        <v>9</v>
      </c>
      <c r="B432" s="4">
        <v>101846</v>
      </c>
      <c r="C432" s="3" t="s">
        <v>521</v>
      </c>
      <c r="D432" s="5" t="s">
        <v>22</v>
      </c>
      <c r="E432" t="str">
        <f>VLOOKUP(D432,[1]HERRAMIENTAS!B:D,3,0)</f>
        <v>Laptop, Auto utilitario, Celular</v>
      </c>
      <c r="F432">
        <f>VLOOKUP(B432,[4]Hoja1!$AH:$AO,8,0)</f>
        <v>5541907681</v>
      </c>
      <c r="G432" t="str">
        <f>VLOOKUP(B432,'[3]Listado para asignación'!$H:$BJ,55,0)</f>
        <v>Oxxo Gustavo A Madero</v>
      </c>
    </row>
    <row r="433" spans="1:7" x14ac:dyDescent="0.35">
      <c r="A433" s="3" t="s">
        <v>11</v>
      </c>
      <c r="B433" s="4">
        <v>3400759</v>
      </c>
      <c r="C433" s="3" t="s">
        <v>522</v>
      </c>
      <c r="D433" s="5" t="s">
        <v>523</v>
      </c>
      <c r="E433" t="str">
        <f>VLOOKUP(D433,[1]HERRAMIENTAS!B:D,3,0)</f>
        <v>Laptop, Celular</v>
      </c>
      <c r="F433" t="e">
        <f>VLOOKUP(B433,'[2]lineas telefonicas '!$A$1:$D$65536,4,0)</f>
        <v>#N/A</v>
      </c>
      <c r="G433" t="str">
        <f>VLOOKUP(B433,'[3]Listado para asignación'!$H:$BJ,55,0)</f>
        <v>Oxxo Region Centro Norte</v>
      </c>
    </row>
    <row r="434" spans="1:7" hidden="1" x14ac:dyDescent="0.35">
      <c r="A434" s="3" t="s">
        <v>9</v>
      </c>
      <c r="B434" s="4">
        <v>3952668</v>
      </c>
      <c r="C434" s="3" t="s">
        <v>524</v>
      </c>
      <c r="D434" s="5" t="s">
        <v>525</v>
      </c>
      <c r="E434" t="str">
        <f>VLOOKUP(D434,[1]HERRAMIENTAS!B:D,3,0)</f>
        <v>Laptop, Auto utilitario, Celular</v>
      </c>
      <c r="F434">
        <f>VLOOKUP(B434,[4]Hoja1!$AH:$AO,8,0)</f>
        <v>7771034698</v>
      </c>
      <c r="G434" t="str">
        <f>VLOOKUP(B434,'[3]Listado para asignación'!$H:$BJ,55,0)</f>
        <v>Oxxo Region Centro Norte</v>
      </c>
    </row>
    <row r="435" spans="1:7" hidden="1" x14ac:dyDescent="0.35">
      <c r="A435" s="3" t="s">
        <v>9</v>
      </c>
      <c r="B435" s="4">
        <v>1931796</v>
      </c>
      <c r="C435" s="3" t="s">
        <v>526</v>
      </c>
      <c r="D435" s="5" t="s">
        <v>42</v>
      </c>
      <c r="E435" t="str">
        <f>VLOOKUP(D435,[1]HERRAMIENTAS!B:D,3,0)</f>
        <v>Desktop por región</v>
      </c>
      <c r="F435" t="e">
        <f>VLOOKUP(B435,'[2]lineas telefonicas '!$A$1:$D$65536,4,0)</f>
        <v>#N/A</v>
      </c>
      <c r="G435" t="str">
        <f>VLOOKUP(B435,'[3]Listado para asignación'!$H:$BJ,55,0)</f>
        <v>Oxxo Region Centro Norte</v>
      </c>
    </row>
    <row r="436" spans="1:7" hidden="1" x14ac:dyDescent="0.35">
      <c r="A436" s="3" t="s">
        <v>6</v>
      </c>
      <c r="B436" s="4">
        <v>1543380</v>
      </c>
      <c r="C436" s="3" t="s">
        <v>527</v>
      </c>
      <c r="D436" s="5" t="s">
        <v>31</v>
      </c>
      <c r="E436" t="str">
        <f>VLOOKUP(D436,[1]HERRAMIENTAS!B:D,3,0)</f>
        <v>Laptop, Auto utilitario, Celular</v>
      </c>
      <c r="F436">
        <f>VLOOKUP(B436,'[2]lineas telefonicas '!$A$1:$D$65536,4,0)</f>
        <v>5579093945</v>
      </c>
      <c r="G436" t="str">
        <f>VLOOKUP(B436,'[3]Listado para asignación'!$H:$BJ,55,0)</f>
        <v>Oxxo Naucalpan</v>
      </c>
    </row>
    <row r="437" spans="1:7" hidden="1" x14ac:dyDescent="0.35">
      <c r="A437" s="3" t="s">
        <v>6</v>
      </c>
      <c r="B437" s="4">
        <v>1654712</v>
      </c>
      <c r="C437" s="3" t="s">
        <v>528</v>
      </c>
      <c r="D437" s="5" t="s">
        <v>529</v>
      </c>
      <c r="E437" t="str">
        <f>VLOOKUP(D437,[1]HERRAMIENTAS!B:D,3,0)</f>
        <v>Laptop, Auto utilitario, Celular</v>
      </c>
      <c r="F437">
        <f>VLOOKUP(B437,'[2]lineas telefonicas '!$A$1:$D$65536,4,0)</f>
        <v>5532244445</v>
      </c>
      <c r="G437" t="str">
        <f>VLOOKUP(B437,'[3]Listado para asignación'!$H:$BJ,55,0)</f>
        <v>Oxxo Region Centro Norte</v>
      </c>
    </row>
    <row r="438" spans="1:7" hidden="1" x14ac:dyDescent="0.35">
      <c r="A438" s="3" t="s">
        <v>6</v>
      </c>
      <c r="B438" s="4">
        <v>3149655</v>
      </c>
      <c r="C438" s="3" t="s">
        <v>530</v>
      </c>
      <c r="D438" s="5" t="s">
        <v>42</v>
      </c>
      <c r="E438" t="str">
        <f>VLOOKUP(D438,[1]HERRAMIENTAS!B:D,3,0)</f>
        <v>Desktop por región</v>
      </c>
      <c r="F438" t="e">
        <f>VLOOKUP(B438,'[2]lineas telefonicas '!$A$1:$D$65536,4,0)</f>
        <v>#N/A</v>
      </c>
      <c r="G438" t="str">
        <f>VLOOKUP(B438,'[3]Listado para asignación'!$H:$BJ,55,0)</f>
        <v>Oxxo Region Centro Norte</v>
      </c>
    </row>
    <row r="439" spans="1:7" hidden="1" x14ac:dyDescent="0.35">
      <c r="A439" s="3" t="s">
        <v>11</v>
      </c>
      <c r="B439" s="4">
        <v>3259043</v>
      </c>
      <c r="C439" s="3" t="s">
        <v>531</v>
      </c>
      <c r="D439" s="5"/>
      <c r="E439" t="e">
        <f>VLOOKUP(D439,[1]HERRAMIENTAS!B:D,3,0)</f>
        <v>#N/A</v>
      </c>
      <c r="F439" t="e">
        <f>VLOOKUP(B439,'[2]lineas telefonicas '!$A$1:$D$65536,4,0)</f>
        <v>#N/A</v>
      </c>
      <c r="G439">
        <f>VLOOKUP(B439,'[3]Listado para asignación'!$H:$BJ,55,0)</f>
        <v>0</v>
      </c>
    </row>
    <row r="440" spans="1:7" hidden="1" x14ac:dyDescent="0.35">
      <c r="A440" s="3" t="s">
        <v>6</v>
      </c>
      <c r="B440" s="4">
        <v>1452064</v>
      </c>
      <c r="C440" s="3" t="s">
        <v>532</v>
      </c>
      <c r="D440" s="5" t="s">
        <v>122</v>
      </c>
      <c r="E440" t="str">
        <f>VLOOKUP(D440,[1]HERRAMIENTAS!B:D,3,0)</f>
        <v>Laptop, Auto utilitario, Celular</v>
      </c>
      <c r="F440">
        <f>VLOOKUP(B440,'[2]lineas telefonicas '!$A$1:$D$65536,4,0)</f>
        <v>5540903117</v>
      </c>
      <c r="G440" t="str">
        <f>VLOOKUP(B440,'[3]Listado para asignación'!$H:$BJ,55,0)</f>
        <v>Oxxo Region Centro Norte</v>
      </c>
    </row>
    <row r="441" spans="1:7" hidden="1" x14ac:dyDescent="0.35">
      <c r="A441" s="3" t="s">
        <v>11</v>
      </c>
      <c r="B441" s="4">
        <v>1993150</v>
      </c>
      <c r="C441" s="3" t="s">
        <v>533</v>
      </c>
      <c r="D441" s="5" t="s">
        <v>42</v>
      </c>
      <c r="E441" t="str">
        <f>VLOOKUP(D441,[1]HERRAMIENTAS!B:D,3,0)</f>
        <v>Desktop por región</v>
      </c>
      <c r="F441" t="e">
        <f>VLOOKUP(B441,'[2]lineas telefonicas '!$A$1:$D$65536,4,0)</f>
        <v>#N/A</v>
      </c>
      <c r="G441" t="str">
        <f>VLOOKUP(B441,'[3]Listado para asignación'!$H:$BJ,55,0)</f>
        <v>Oxxo Region Centro Norte</v>
      </c>
    </row>
    <row r="442" spans="1:7" hidden="1" x14ac:dyDescent="0.35">
      <c r="A442" s="3" t="s">
        <v>6</v>
      </c>
      <c r="B442" s="4">
        <v>3817109</v>
      </c>
      <c r="C442" s="3" t="s">
        <v>534</v>
      </c>
      <c r="D442" s="5" t="s">
        <v>42</v>
      </c>
      <c r="E442" t="str">
        <f>VLOOKUP(D442,[1]HERRAMIENTAS!B:D,3,0)</f>
        <v>Desktop por región</v>
      </c>
      <c r="F442" t="e">
        <f>VLOOKUP(B442,'[2]lineas telefonicas '!$A$1:$D$65536,4,0)</f>
        <v>#N/A</v>
      </c>
      <c r="G442" t="str">
        <f>VLOOKUP(B442,'[3]Listado para asignación'!$H:$BJ,55,0)</f>
        <v>Oxxo Region Centro Norte</v>
      </c>
    </row>
    <row r="443" spans="1:7" hidden="1" x14ac:dyDescent="0.35">
      <c r="A443" s="3" t="s">
        <v>9</v>
      </c>
      <c r="B443" s="4">
        <v>3418901</v>
      </c>
      <c r="C443" s="3" t="s">
        <v>535</v>
      </c>
      <c r="D443" s="5" t="s">
        <v>42</v>
      </c>
      <c r="E443" t="str">
        <f>VLOOKUP(D443,[1]HERRAMIENTAS!B:D,3,0)</f>
        <v>Desktop por región</v>
      </c>
      <c r="F443" t="e">
        <f>VLOOKUP(B443,'[2]lineas telefonicas '!$A$1:$D$65536,4,0)</f>
        <v>#N/A</v>
      </c>
      <c r="G443" t="str">
        <f>VLOOKUP(B443,'[3]Listado para asignación'!$H:$BJ,55,0)</f>
        <v>Oxxo Region Centro Norte</v>
      </c>
    </row>
    <row r="444" spans="1:7" hidden="1" x14ac:dyDescent="0.35">
      <c r="A444" s="3" t="s">
        <v>9</v>
      </c>
      <c r="B444" s="4">
        <v>27158</v>
      </c>
      <c r="C444" s="3" t="s">
        <v>536</v>
      </c>
      <c r="D444" s="5" t="s">
        <v>160</v>
      </c>
      <c r="E444" t="str">
        <f>VLOOKUP(D444,[1]HERRAMIENTAS!B:D,3,0)</f>
        <v>Laptop, Celular</v>
      </c>
      <c r="F444">
        <f>VLOOKUP(B444,[4]Hoja1!$AH:$AO,8,0)</f>
        <v>5537214160</v>
      </c>
      <c r="G444" t="str">
        <f>VLOOKUP(B444,'[3]Listado para asignación'!$H:$BJ,55,0)</f>
        <v>Oxxo Gustavo A Madero</v>
      </c>
    </row>
    <row r="445" spans="1:7" hidden="1" x14ac:dyDescent="0.35">
      <c r="A445" s="3" t="s">
        <v>6</v>
      </c>
      <c r="B445" s="4">
        <v>3754882</v>
      </c>
      <c r="C445" s="3" t="s">
        <v>537</v>
      </c>
      <c r="D445" s="5" t="s">
        <v>42</v>
      </c>
      <c r="E445" t="str">
        <f>VLOOKUP(D445,[1]HERRAMIENTAS!B:D,3,0)</f>
        <v>Desktop por región</v>
      </c>
      <c r="F445" t="e">
        <f>VLOOKUP(B445,'[2]lineas telefonicas '!$A$1:$D$65536,4,0)</f>
        <v>#N/A</v>
      </c>
      <c r="G445" t="str">
        <f>VLOOKUP(B445,'[3]Listado para asignación'!$H:$BJ,55,0)</f>
        <v>Oxxo Region Centro Norte</v>
      </c>
    </row>
    <row r="446" spans="1:7" hidden="1" x14ac:dyDescent="0.35">
      <c r="A446" s="3" t="s">
        <v>9</v>
      </c>
      <c r="B446" s="4">
        <v>1368621</v>
      </c>
      <c r="C446" s="3" t="s">
        <v>538</v>
      </c>
      <c r="D446" s="5" t="s">
        <v>22</v>
      </c>
      <c r="E446" t="str">
        <f>VLOOKUP(D446,[1]HERRAMIENTAS!B:D,3,0)</f>
        <v>Laptop, Auto utilitario, Celular</v>
      </c>
      <c r="F446">
        <f>VLOOKUP(B446,[4]Hoja1!$AH:$AO,8,0)</f>
        <v>5518558936</v>
      </c>
      <c r="G446" t="str">
        <f>VLOOKUP(B446,'[3]Listado para asignación'!$H:$BJ,55,0)</f>
        <v>Oxxo Gustavo A Madero</v>
      </c>
    </row>
    <row r="447" spans="1:7" x14ac:dyDescent="0.35">
      <c r="A447" s="3" t="s">
        <v>6</v>
      </c>
      <c r="B447" s="4">
        <v>94049</v>
      </c>
      <c r="C447" s="3" t="s">
        <v>539</v>
      </c>
      <c r="D447" s="5" t="s">
        <v>540</v>
      </c>
      <c r="E447" t="str">
        <f>VLOOKUP(D447,[1]HERRAMIENTAS!B:D,3,0)</f>
        <v>Laptop, Celular</v>
      </c>
      <c r="F447" t="e">
        <f>VLOOKUP(B447,'[2]lineas telefonicas '!$A$1:$D$65536,4,0)</f>
        <v>#N/A</v>
      </c>
      <c r="G447" t="str">
        <f>VLOOKUP(B447,'[3]Listado para asignación'!$H:$BJ,55,0)</f>
        <v>Oxxo Region Centro Norte</v>
      </c>
    </row>
    <row r="448" spans="1:7" hidden="1" x14ac:dyDescent="0.35">
      <c r="A448" s="3" t="s">
        <v>9</v>
      </c>
      <c r="B448" s="4">
        <v>1442310</v>
      </c>
      <c r="C448" s="3" t="s">
        <v>541</v>
      </c>
      <c r="D448" s="5"/>
      <c r="E448" t="e">
        <f>VLOOKUP(D448,[1]HERRAMIENTAS!B:D,3,0)</f>
        <v>#N/A</v>
      </c>
      <c r="F448">
        <f>VLOOKUP(B448,[4]Hoja1!$AH:$AO,8,0)</f>
        <v>5554108597</v>
      </c>
      <c r="G448">
        <f>VLOOKUP(B448,'[3]Listado para asignación'!$H:$BJ,55,0)</f>
        <v>0</v>
      </c>
    </row>
    <row r="449" spans="1:7" hidden="1" x14ac:dyDescent="0.35">
      <c r="A449" s="3" t="s">
        <v>9</v>
      </c>
      <c r="B449" s="4">
        <v>3316319</v>
      </c>
      <c r="C449" s="3" t="s">
        <v>542</v>
      </c>
      <c r="D449" s="5" t="s">
        <v>22</v>
      </c>
      <c r="E449" t="str">
        <f>VLOOKUP(D449,[1]HERRAMIENTAS!B:D,3,0)</f>
        <v>Laptop, Auto utilitario, Celular</v>
      </c>
      <c r="F449">
        <f>VLOOKUP(B449,[4]Hoja1!$AH:$AO,8,0)</f>
        <v>5540800100</v>
      </c>
      <c r="G449" t="str">
        <f>VLOOKUP(B449,'[3]Listado para asignación'!$H:$BJ,55,0)</f>
        <v>Oxxo Tecamac</v>
      </c>
    </row>
    <row r="450" spans="1:7" hidden="1" x14ac:dyDescent="0.35">
      <c r="A450" s="3" t="s">
        <v>11</v>
      </c>
      <c r="B450" s="4">
        <v>1473388</v>
      </c>
      <c r="C450" s="3" t="s">
        <v>543</v>
      </c>
      <c r="D450" s="5" t="s">
        <v>104</v>
      </c>
      <c r="E450" t="str">
        <f>VLOOKUP(D450,[1]HERRAMIENTAS!B:D,3,0)</f>
        <v>Laptop, Auto utilitario, Celular</v>
      </c>
      <c r="F450">
        <f>VLOOKUP(B450,[5]Hoja1!$M:$V,10,0)</f>
        <v>8110686691</v>
      </c>
      <c r="G450" t="str">
        <f>VLOOKUP(B450,'[3]Listado para asignación'!$H:$BJ,55,0)</f>
        <v>Oxxo Pachuca</v>
      </c>
    </row>
    <row r="451" spans="1:7" hidden="1" x14ac:dyDescent="0.35">
      <c r="A451" s="3" t="s">
        <v>9</v>
      </c>
      <c r="B451" s="4">
        <v>3251124</v>
      </c>
      <c r="C451" s="3" t="s">
        <v>544</v>
      </c>
      <c r="D451" s="5" t="s">
        <v>42</v>
      </c>
      <c r="E451" t="str">
        <f>VLOOKUP(D451,[1]HERRAMIENTAS!B:D,3,0)</f>
        <v>Desktop por región</v>
      </c>
      <c r="F451" t="e">
        <f>VLOOKUP(B451,'[2]lineas telefonicas '!$A$1:$D$65536,4,0)</f>
        <v>#N/A</v>
      </c>
      <c r="G451" t="str">
        <f>VLOOKUP(B451,'[3]Listado para asignación'!$H:$BJ,55,0)</f>
        <v>Oxxo Region Centro Norte</v>
      </c>
    </row>
    <row r="452" spans="1:7" hidden="1" x14ac:dyDescent="0.35">
      <c r="A452" s="3" t="s">
        <v>11</v>
      </c>
      <c r="B452" s="4">
        <v>3248027</v>
      </c>
      <c r="C452" s="3" t="s">
        <v>545</v>
      </c>
      <c r="D452" s="5" t="s">
        <v>29</v>
      </c>
      <c r="E452" t="str">
        <f>VLOOKUP(D452,[1]HERRAMIENTAS!B:D,3,0)</f>
        <v>Laptop, Auto utilitario, Celular</v>
      </c>
      <c r="F452">
        <f>VLOOKUP(B452,[5]Hoja1!$M:$V,10,0)</f>
        <v>7712026362</v>
      </c>
      <c r="G452">
        <f>VLOOKUP(B452,'[3]Listado para asignación'!$H:$BJ,55,0)</f>
        <v>0</v>
      </c>
    </row>
    <row r="453" spans="1:7" hidden="1" x14ac:dyDescent="0.35">
      <c r="A453" s="3" t="s">
        <v>6</v>
      </c>
      <c r="B453" s="4">
        <v>3575867</v>
      </c>
      <c r="C453" s="3" t="s">
        <v>546</v>
      </c>
      <c r="D453" s="5"/>
      <c r="E453" t="e">
        <f>VLOOKUP(D453,[1]HERRAMIENTAS!B:D,3,0)</f>
        <v>#N/A</v>
      </c>
      <c r="F453">
        <f>VLOOKUP(B453,'[2]lineas telefonicas '!$A$1:$D$65536,4,0)</f>
        <v>5579102043</v>
      </c>
      <c r="G453">
        <f>VLOOKUP(B453,'[3]Listado para asignación'!$H:$BJ,55,0)</f>
        <v>0</v>
      </c>
    </row>
    <row r="454" spans="1:7" hidden="1" x14ac:dyDescent="0.35">
      <c r="A454" s="3" t="s">
        <v>6</v>
      </c>
      <c r="B454" s="4">
        <v>3140963</v>
      </c>
      <c r="C454" s="3" t="s">
        <v>547</v>
      </c>
      <c r="D454" s="5" t="s">
        <v>44</v>
      </c>
      <c r="E454" t="str">
        <f>VLOOKUP(D454,[1]HERRAMIENTAS!B:D,3,0)</f>
        <v>Laptop, Auto utilitario, Celular</v>
      </c>
      <c r="F454">
        <f>VLOOKUP(B454,'[2]lineas telefonicas '!$A$1:$D$65536,4,0)</f>
        <v>5540800149</v>
      </c>
      <c r="G454" t="str">
        <f>VLOOKUP(B454,'[3]Listado para asignación'!$H:$BJ,55,0)</f>
        <v>Oxxo Naucalpan</v>
      </c>
    </row>
    <row r="455" spans="1:7" hidden="1" x14ac:dyDescent="0.35">
      <c r="A455" s="3" t="s">
        <v>6</v>
      </c>
      <c r="B455" s="4">
        <v>3642876</v>
      </c>
      <c r="C455" s="3" t="s">
        <v>548</v>
      </c>
      <c r="D455" s="5" t="s">
        <v>29</v>
      </c>
      <c r="E455" t="str">
        <f>VLOOKUP(D455,[1]HERRAMIENTAS!B:D,3,0)</f>
        <v>Laptop, Auto utilitario, Celular</v>
      </c>
      <c r="F455">
        <f>VLOOKUP(B455,'[2]lineas telefonicas '!$A$1:$D$65536,4,0)</f>
        <v>5543592449</v>
      </c>
      <c r="G455" t="str">
        <f>VLOOKUP(B455,'[3]Listado para asignación'!$H:$BJ,55,0)</f>
        <v>Oxxo Naucalpan</v>
      </c>
    </row>
    <row r="456" spans="1:7" hidden="1" x14ac:dyDescent="0.35">
      <c r="A456" s="3" t="s">
        <v>9</v>
      </c>
      <c r="B456" s="4">
        <v>3835524</v>
      </c>
      <c r="C456" s="3" t="s">
        <v>549</v>
      </c>
      <c r="D456" s="5" t="s">
        <v>22</v>
      </c>
      <c r="E456" t="str">
        <f>VLOOKUP(D456,[1]HERRAMIENTAS!B:D,3,0)</f>
        <v>Laptop, Auto utilitario, Celular</v>
      </c>
      <c r="F456">
        <f>VLOOKUP(B456,[4]Hoja1!$AH:$AO,8,0)</f>
        <v>5541864880</v>
      </c>
      <c r="G456" t="str">
        <f>VLOOKUP(B456,'[3]Listado para asignación'!$H:$BJ,55,0)</f>
        <v>Oxxo Tecamac</v>
      </c>
    </row>
    <row r="457" spans="1:7" hidden="1" x14ac:dyDescent="0.35">
      <c r="A457" s="3" t="s">
        <v>9</v>
      </c>
      <c r="B457" s="4">
        <v>1348510</v>
      </c>
      <c r="C457" s="3" t="s">
        <v>550</v>
      </c>
      <c r="D457" s="5" t="s">
        <v>22</v>
      </c>
      <c r="E457" t="str">
        <f>VLOOKUP(D457,[1]HERRAMIENTAS!B:D,3,0)</f>
        <v>Laptop, Auto utilitario, Celular</v>
      </c>
      <c r="F457">
        <f>VLOOKUP(B457,[4]Hoja1!$AH:$AO,8,0)</f>
        <v>5526918112</v>
      </c>
      <c r="G457" t="str">
        <f>VLOOKUP(B457,'[3]Listado para asignación'!$H:$BJ,55,0)</f>
        <v>Oxxo Gustavo A Madero</v>
      </c>
    </row>
    <row r="458" spans="1:7" hidden="1" x14ac:dyDescent="0.35">
      <c r="A458" s="3" t="s">
        <v>9</v>
      </c>
      <c r="B458" s="4">
        <v>499151</v>
      </c>
      <c r="C458" s="3" t="s">
        <v>551</v>
      </c>
      <c r="D458" s="5" t="s">
        <v>22</v>
      </c>
      <c r="E458" t="str">
        <f>VLOOKUP(D458,[1]HERRAMIENTAS!B:D,3,0)</f>
        <v>Laptop, Auto utilitario, Celular</v>
      </c>
      <c r="F458">
        <f>VLOOKUP(B458,[4]Hoja1!$AH:$AO,8,0)</f>
        <v>5532068008</v>
      </c>
      <c r="G458" t="str">
        <f>VLOOKUP(B458,'[3]Listado para asignación'!$H:$BJ,55,0)</f>
        <v>Oxxo Gustavo A Madero</v>
      </c>
    </row>
    <row r="459" spans="1:7" hidden="1" x14ac:dyDescent="0.35">
      <c r="A459" s="3" t="s">
        <v>6</v>
      </c>
      <c r="B459" s="4">
        <v>1570030</v>
      </c>
      <c r="C459" s="3" t="s">
        <v>552</v>
      </c>
      <c r="D459" s="5" t="s">
        <v>22</v>
      </c>
      <c r="E459" t="str">
        <f>VLOOKUP(D459,[1]HERRAMIENTAS!B:D,3,0)</f>
        <v>Laptop, Auto utilitario, Celular</v>
      </c>
      <c r="F459">
        <f>VLOOKUP(B459,'[2]lineas telefonicas '!$A$1:$D$65536,4,0)</f>
        <v>5549506136</v>
      </c>
      <c r="G459" t="str">
        <f>VLOOKUP(B459,'[3]Listado para asignación'!$H:$BJ,55,0)</f>
        <v>Oxxo Naucalpan</v>
      </c>
    </row>
    <row r="460" spans="1:7" hidden="1" x14ac:dyDescent="0.35">
      <c r="A460" s="3" t="s">
        <v>9</v>
      </c>
      <c r="B460" s="4">
        <v>3067386</v>
      </c>
      <c r="C460" s="3" t="s">
        <v>553</v>
      </c>
      <c r="D460" s="5" t="s">
        <v>86</v>
      </c>
      <c r="E460" t="str">
        <f>VLOOKUP(D460,[1]HERRAMIENTAS!B:D,3,0)</f>
        <v>Laptop</v>
      </c>
      <c r="F460">
        <f>VLOOKUP(B460,[4]Hoja1!$AH:$AO,8,0)</f>
        <v>5544488839</v>
      </c>
      <c r="G460" t="str">
        <f>VLOOKUP(B460,'[3]Listado para asignación'!$H:$BJ,55,0)</f>
        <v>Oxxo Region Centro Norte</v>
      </c>
    </row>
    <row r="461" spans="1:7" hidden="1" x14ac:dyDescent="0.35">
      <c r="A461" s="3" t="s">
        <v>6</v>
      </c>
      <c r="B461" s="4">
        <v>3707194</v>
      </c>
      <c r="C461" s="3" t="s">
        <v>554</v>
      </c>
      <c r="D461" s="5" t="s">
        <v>74</v>
      </c>
      <c r="E461" t="str">
        <f>VLOOKUP(D461,[1]HERRAMIENTAS!B:D,3,0)</f>
        <v>Laptop, Auto utilitario, Celular</v>
      </c>
      <c r="F461">
        <f>VLOOKUP(B461,'[2]lineas telefonicas '!$A$1:$D$65536,4,0)</f>
        <v>5579799314</v>
      </c>
      <c r="G461" t="str">
        <f>VLOOKUP(B461,'[3]Listado para asignación'!$H:$BJ,55,0)</f>
        <v>Oxxo Region Centro Norte</v>
      </c>
    </row>
    <row r="462" spans="1:7" hidden="1" x14ac:dyDescent="0.35">
      <c r="A462" s="3" t="s">
        <v>6</v>
      </c>
      <c r="B462" s="4">
        <v>1686711</v>
      </c>
      <c r="C462" s="3" t="s">
        <v>555</v>
      </c>
      <c r="D462" s="5" t="s">
        <v>15</v>
      </c>
      <c r="E462" t="str">
        <f>VLOOKUP(D462,[1]HERRAMIENTAS!B:D,3,0)</f>
        <v>Laptop, Celular</v>
      </c>
      <c r="F462">
        <f>VLOOKUP(B462,'[2]lineas telefonicas '!$A$1:$D$65536,4,0)</f>
        <v>5545772826</v>
      </c>
      <c r="G462" t="str">
        <f>VLOOKUP(B462,'[3]Listado para asignación'!$H:$BJ,55,0)</f>
        <v>Oxxo Region Centro Norte</v>
      </c>
    </row>
    <row r="463" spans="1:7" hidden="1" x14ac:dyDescent="0.35">
      <c r="A463" s="3" t="s">
        <v>9</v>
      </c>
      <c r="B463" s="4">
        <v>3459503</v>
      </c>
      <c r="C463" s="3" t="s">
        <v>556</v>
      </c>
      <c r="D463" s="5" t="s">
        <v>60</v>
      </c>
      <c r="E463" t="str">
        <f>VLOOKUP(D463,[1]HERRAMIENTAS!B:D,3,0)</f>
        <v>Laptop, Celular</v>
      </c>
      <c r="F463">
        <f>VLOOKUP(B463,[4]Hoja1!$AH:$AO,8,0)</f>
        <v>5512288959</v>
      </c>
      <c r="G463" t="str">
        <f>VLOOKUP(B463,'[3]Listado para asignación'!$H:$BJ,55,0)</f>
        <v>Oxxo Region Centro Norte</v>
      </c>
    </row>
    <row r="464" spans="1:7" hidden="1" x14ac:dyDescent="0.35">
      <c r="A464" s="3" t="s">
        <v>9</v>
      </c>
      <c r="B464" s="4">
        <v>3024831</v>
      </c>
      <c r="C464" s="3" t="s">
        <v>557</v>
      </c>
      <c r="D464" s="5" t="s">
        <v>42</v>
      </c>
      <c r="E464" t="str">
        <f>VLOOKUP(D464,[1]HERRAMIENTAS!B:D,3,0)</f>
        <v>Desktop por región</v>
      </c>
      <c r="F464" t="e">
        <f>VLOOKUP(B464,'[2]lineas telefonicas '!$A$1:$D$65536,4,0)</f>
        <v>#N/A</v>
      </c>
      <c r="G464" t="str">
        <f>VLOOKUP(B464,'[3]Listado para asignación'!$H:$BJ,55,0)</f>
        <v>Oxxo Region Centro Norte</v>
      </c>
    </row>
    <row r="465" spans="1:7" hidden="1" x14ac:dyDescent="0.35">
      <c r="A465" s="3" t="s">
        <v>11</v>
      </c>
      <c r="B465" s="4">
        <v>1616983</v>
      </c>
      <c r="C465" s="3" t="s">
        <v>558</v>
      </c>
      <c r="D465" s="5" t="s">
        <v>22</v>
      </c>
      <c r="E465" t="str">
        <f>VLOOKUP(D465,[1]HERRAMIENTAS!B:D,3,0)</f>
        <v>Laptop, Auto utilitario, Celular</v>
      </c>
      <c r="F465">
        <f>VLOOKUP(B465,[5]Hoja1!$M:$V,10,0)</f>
        <v>7714031829</v>
      </c>
      <c r="G465" t="str">
        <f>VLOOKUP(B465,'[3]Listado para asignación'!$H:$BJ,55,0)</f>
        <v>Oxxo Pachuca</v>
      </c>
    </row>
    <row r="466" spans="1:7" hidden="1" x14ac:dyDescent="0.35">
      <c r="A466" s="3" t="s">
        <v>6</v>
      </c>
      <c r="B466" s="4">
        <v>1668300</v>
      </c>
      <c r="C466" s="3" t="s">
        <v>559</v>
      </c>
      <c r="D466" s="5" t="s">
        <v>22</v>
      </c>
      <c r="E466" t="str">
        <f>VLOOKUP(D466,[1]HERRAMIENTAS!B:D,3,0)</f>
        <v>Laptop, Auto utilitario, Celular</v>
      </c>
      <c r="F466">
        <f>VLOOKUP(B466,'[2]lineas telefonicas '!$A$1:$D$65536,4,0)</f>
        <v>5543696971</v>
      </c>
      <c r="G466" t="str">
        <f>VLOOKUP(B466,'[3]Listado para asignación'!$H:$BJ,55,0)</f>
        <v>Oxxo Izcalli</v>
      </c>
    </row>
    <row r="467" spans="1:7" hidden="1" x14ac:dyDescent="0.35">
      <c r="A467" s="3" t="s">
        <v>9</v>
      </c>
      <c r="B467" s="4">
        <v>1503839</v>
      </c>
      <c r="C467" s="3" t="s">
        <v>560</v>
      </c>
      <c r="D467" s="5" t="s">
        <v>42</v>
      </c>
      <c r="E467" t="str">
        <f>VLOOKUP(D467,[1]HERRAMIENTAS!B:D,3,0)</f>
        <v>Desktop por región</v>
      </c>
      <c r="F467" t="e">
        <f>VLOOKUP(B467,'[2]lineas telefonicas '!$A$1:$D$65536,4,0)</f>
        <v>#N/A</v>
      </c>
      <c r="G467" t="str">
        <f>VLOOKUP(B467,'[3]Listado para asignación'!$H:$BJ,55,0)</f>
        <v>Oxxo Region Centro Norte</v>
      </c>
    </row>
    <row r="468" spans="1:7" hidden="1" x14ac:dyDescent="0.35">
      <c r="A468" s="3" t="s">
        <v>9</v>
      </c>
      <c r="B468" s="4">
        <v>1549813</v>
      </c>
      <c r="C468" s="3" t="s">
        <v>561</v>
      </c>
      <c r="D468" s="5" t="s">
        <v>20</v>
      </c>
      <c r="E468" t="str">
        <f>VLOOKUP(D468,[1]HERRAMIENTAS!B:D,3,0)</f>
        <v>Laptop, Auto utilitario, Celular</v>
      </c>
      <c r="F468">
        <f>VLOOKUP(B468,[4]Hoja1!$AH:$AO,8,0)</f>
        <v>5531022984</v>
      </c>
      <c r="G468" t="str">
        <f>VLOOKUP(B468,'[3]Listado para asignación'!$H:$BJ,55,0)</f>
        <v>Oxxo Gustavo A Madero</v>
      </c>
    </row>
    <row r="469" spans="1:7" hidden="1" x14ac:dyDescent="0.35">
      <c r="A469" s="3"/>
      <c r="B469" s="4"/>
      <c r="C469" s="3" t="s">
        <v>45</v>
      </c>
      <c r="D469" s="5" t="s">
        <v>562</v>
      </c>
      <c r="E469" t="e">
        <f>VLOOKUP(D469,[1]HERRAMIENTAS!B:D,3,0)</f>
        <v>#N/A</v>
      </c>
      <c r="F469" t="e">
        <f>VLOOKUP(B469,'[2]lineas telefonicas '!$A$1:$D$65536,4,0)</f>
        <v>#N/A</v>
      </c>
      <c r="G469" t="e">
        <f>VLOOKUP(B469,'[3]Listado para asignación'!$H:$BJ,55,0)</f>
        <v>#N/A</v>
      </c>
    </row>
    <row r="470" spans="1:7" hidden="1" x14ac:dyDescent="0.35">
      <c r="A470" s="3"/>
      <c r="B470" s="4"/>
      <c r="C470" s="3" t="s">
        <v>45</v>
      </c>
      <c r="D470" s="5" t="s">
        <v>562</v>
      </c>
      <c r="E470" t="e">
        <f>VLOOKUP(D470,[1]HERRAMIENTAS!B:D,3,0)</f>
        <v>#N/A</v>
      </c>
      <c r="F470" t="e">
        <f>VLOOKUP(B470,'[2]lineas telefonicas '!$A$1:$D$65536,4,0)</f>
        <v>#N/A</v>
      </c>
      <c r="G470" t="e">
        <f>VLOOKUP(B470,'[3]Listado para asignación'!$H:$BJ,55,0)</f>
        <v>#N/A</v>
      </c>
    </row>
    <row r="471" spans="1:7" hidden="1" x14ac:dyDescent="0.35">
      <c r="A471" s="3"/>
      <c r="B471" s="4"/>
      <c r="C471" s="3" t="s">
        <v>45</v>
      </c>
      <c r="D471" s="5" t="s">
        <v>562</v>
      </c>
      <c r="E471" t="e">
        <f>VLOOKUP(D471,[1]HERRAMIENTAS!B:D,3,0)</f>
        <v>#N/A</v>
      </c>
      <c r="F471" t="e">
        <f>VLOOKUP(B471,'[2]lineas telefonicas '!$A$1:$D$65536,4,0)</f>
        <v>#N/A</v>
      </c>
      <c r="G471" t="e">
        <f>VLOOKUP(B471,'[3]Listado para asignación'!$H:$BJ,55,0)</f>
        <v>#N/A</v>
      </c>
    </row>
    <row r="472" spans="1:7" hidden="1" x14ac:dyDescent="0.35">
      <c r="A472" s="3"/>
      <c r="B472" s="4"/>
      <c r="C472" s="3" t="s">
        <v>45</v>
      </c>
      <c r="D472" s="5" t="s">
        <v>562</v>
      </c>
      <c r="E472" t="e">
        <f>VLOOKUP(D472,[1]HERRAMIENTAS!B:D,3,0)</f>
        <v>#N/A</v>
      </c>
      <c r="F472" t="e">
        <f>VLOOKUP(B472,'[2]lineas telefonicas '!$A$1:$D$65536,4,0)</f>
        <v>#N/A</v>
      </c>
      <c r="G472" t="e">
        <f>VLOOKUP(B472,'[3]Listado para asignación'!$H:$BJ,55,0)</f>
        <v>#N/A</v>
      </c>
    </row>
    <row r="473" spans="1:7" hidden="1" x14ac:dyDescent="0.35">
      <c r="A473" s="3"/>
      <c r="B473" s="4"/>
      <c r="C473" s="3" t="s">
        <v>45</v>
      </c>
      <c r="D473" s="5" t="s">
        <v>562</v>
      </c>
      <c r="E473" t="e">
        <f>VLOOKUP(D473,[1]HERRAMIENTAS!B:D,3,0)</f>
        <v>#N/A</v>
      </c>
      <c r="F473" t="e">
        <f>VLOOKUP(B473,'[2]lineas telefonicas '!$A$1:$D$65536,4,0)</f>
        <v>#N/A</v>
      </c>
      <c r="G473" t="e">
        <f>VLOOKUP(B473,'[3]Listado para asignación'!$H:$BJ,55,0)</f>
        <v>#N/A</v>
      </c>
    </row>
    <row r="474" spans="1:7" hidden="1" x14ac:dyDescent="0.35">
      <c r="A474" s="3"/>
      <c r="B474" s="4"/>
      <c r="C474" s="3" t="s">
        <v>45</v>
      </c>
      <c r="D474" s="5" t="s">
        <v>562</v>
      </c>
      <c r="E474" t="e">
        <f>VLOOKUP(D474,[1]HERRAMIENTAS!B:D,3,0)</f>
        <v>#N/A</v>
      </c>
      <c r="F474" t="e">
        <f>VLOOKUP(B474,'[2]lineas telefonicas '!$A$1:$D$65536,4,0)</f>
        <v>#N/A</v>
      </c>
      <c r="G474" t="e">
        <f>VLOOKUP(B474,'[3]Listado para asignación'!$H:$BJ,55,0)</f>
        <v>#N/A</v>
      </c>
    </row>
  </sheetData>
  <autoFilter ref="A1:G474" xr:uid="{0726DB41-C0A6-4E67-9910-666136FD6627}">
    <filterColumn colId="4">
      <filters>
        <filter val="Auto utilitario, celular"/>
        <filter val="Desktop por región, Celular"/>
        <filter val="Laptop, Auto utilitario, Celular"/>
        <filter val="Laptop, Bono Auto, Celular"/>
        <filter val="Laptop, Celular"/>
      </filters>
    </filterColumn>
    <filterColumn colId="5">
      <filters>
        <filter val="#N/D"/>
      </filters>
    </filterColumn>
  </autoFilter>
  <conditionalFormatting sqref="D466 D2:D19 D21 D33:D397 D399:D464 D29">
    <cfRule type="expression" dxfId="16" priority="17">
      <formula>$G2="no"</formula>
    </cfRule>
  </conditionalFormatting>
  <conditionalFormatting sqref="D465">
    <cfRule type="expression" dxfId="15" priority="16">
      <formula>$G465="no"</formula>
    </cfRule>
  </conditionalFormatting>
  <conditionalFormatting sqref="D467">
    <cfRule type="expression" dxfId="14" priority="15">
      <formula>$G467="no"</formula>
    </cfRule>
  </conditionalFormatting>
  <conditionalFormatting sqref="D468">
    <cfRule type="expression" dxfId="13" priority="14">
      <formula>$G468="no"</formula>
    </cfRule>
  </conditionalFormatting>
  <conditionalFormatting sqref="D20">
    <cfRule type="expression" dxfId="12" priority="13">
      <formula>$G20="no"</formula>
    </cfRule>
  </conditionalFormatting>
  <conditionalFormatting sqref="D398">
    <cfRule type="expression" dxfId="11" priority="12">
      <formula>$G398="no"</formula>
    </cfRule>
  </conditionalFormatting>
  <conditionalFormatting sqref="D30">
    <cfRule type="expression" dxfId="10" priority="11">
      <formula>$G30="no"</formula>
    </cfRule>
  </conditionalFormatting>
  <conditionalFormatting sqref="D32">
    <cfRule type="expression" dxfId="9" priority="10">
      <formula>$G32="no"</formula>
    </cfRule>
  </conditionalFormatting>
  <conditionalFormatting sqref="D31">
    <cfRule type="expression" dxfId="8" priority="9">
      <formula>$G31="no"</formula>
    </cfRule>
  </conditionalFormatting>
  <conditionalFormatting sqref="D469:D474">
    <cfRule type="expression" dxfId="7" priority="8">
      <formula>$G469="no"</formula>
    </cfRule>
  </conditionalFormatting>
  <conditionalFormatting sqref="D23">
    <cfRule type="expression" dxfId="6" priority="7">
      <formula>$G23="no"</formula>
    </cfRule>
  </conditionalFormatting>
  <conditionalFormatting sqref="D24">
    <cfRule type="expression" dxfId="5" priority="6">
      <formula>$G24="no"</formula>
    </cfRule>
  </conditionalFormatting>
  <conditionalFormatting sqref="D25">
    <cfRule type="expression" dxfId="4" priority="5">
      <formula>$G25="no"</formula>
    </cfRule>
  </conditionalFormatting>
  <conditionalFormatting sqref="D26">
    <cfRule type="expression" dxfId="3" priority="4">
      <formula>$G26="no"</formula>
    </cfRule>
  </conditionalFormatting>
  <conditionalFormatting sqref="D27">
    <cfRule type="expression" dxfId="2" priority="3">
      <formula>$G27="no"</formula>
    </cfRule>
  </conditionalFormatting>
  <conditionalFormatting sqref="D28">
    <cfRule type="expression" dxfId="1" priority="2">
      <formula>$G28="no"</formula>
    </cfRule>
  </conditionalFormatting>
  <conditionalFormatting sqref="D22">
    <cfRule type="expression" dxfId="0" priority="1">
      <formula>$G22="no"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ESTTUS DE CELULARES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Mejia Perez Ericka Yazmin</dc:creator>
  <cp:lastModifiedBy>Mejia Perez Ericka Yazmin</cp:lastModifiedBy>
  <dcterms:created xsi:type="dcterms:W3CDTF">2022-05-13T17:05:24Z</dcterms:created>
  <dcterms:modified xsi:type="dcterms:W3CDTF">2022-05-24T17:42:26Z</dcterms:modified>
</cp:coreProperties>
</file>