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garrison\Documents\Automated_Test_Bench\Documents\"/>
    </mc:Choice>
  </mc:AlternateContent>
  <bookViews>
    <workbookView xWindow="120" yWindow="60" windowWidth="24915" windowHeight="12840"/>
  </bookViews>
  <sheets>
    <sheet name="Sheet1" sheetId="1" r:id="rId1"/>
    <sheet name="Sheet2" sheetId="2" r:id="rId2"/>
  </sheets>
  <definedNames>
    <definedName name="_xlnm.Print_Area" localSheetId="0">Sheet1!$A$1:$H$214</definedName>
    <definedName name="_xlnm.Print_Titles" localSheetId="0">Sheet1!$7:$8</definedName>
  </definedNames>
  <calcPr calcId="152511"/>
  <fileRecoveryPr repairLoad="1"/>
</workbook>
</file>

<file path=xl/calcChain.xml><?xml version="1.0" encoding="utf-8"?>
<calcChain xmlns="http://schemas.openxmlformats.org/spreadsheetml/2006/main">
  <c r="AA250" i="1" l="1"/>
  <c r="B214" i="1" l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</calcChain>
</file>

<file path=xl/sharedStrings.xml><?xml version="1.0" encoding="utf-8"?>
<sst xmlns="http://schemas.openxmlformats.org/spreadsheetml/2006/main" count="29" uniqueCount="25">
  <si>
    <t>Temp. C</t>
  </si>
  <si>
    <t>Minimum</t>
  </si>
  <si>
    <t>Nominal</t>
  </si>
  <si>
    <t>Resistance</t>
  </si>
  <si>
    <t>Maximum</t>
  </si>
  <si>
    <t>NTC (%/C)</t>
  </si>
  <si>
    <t>Max</t>
  </si>
  <si>
    <t>Deviation</t>
  </si>
  <si>
    <t>Degree</t>
  </si>
  <si>
    <t>Tolerance</t>
  </si>
  <si>
    <t>Temp. F</t>
  </si>
  <si>
    <t>Lower</t>
  </si>
  <si>
    <t>Temp C</t>
  </si>
  <si>
    <t>Upper</t>
  </si>
  <si>
    <t>Change</t>
  </si>
  <si>
    <t>@ 25° C</t>
  </si>
  <si>
    <t>Thermistor</t>
  </si>
  <si>
    <t>Curve</t>
  </si>
  <si>
    <t>toleranceType</t>
  </si>
  <si>
    <t>Q (-3.75%/C @ 25C) 3435 Beta</t>
  </si>
  <si>
    <t>F +/- 1%</t>
  </si>
  <si>
    <t>Qti Thermistor Curve</t>
  </si>
  <si>
    <t>Initial Sample from Qti</t>
  </si>
  <si>
    <r>
      <t>y = -2E-07x</t>
    </r>
    <r>
      <rPr>
        <vertAlign val="superscript"/>
        <sz val="9"/>
        <color rgb="FF595959"/>
        <rFont val="Calibri"/>
        <family val="2"/>
        <scheme val="minor"/>
      </rPr>
      <t>5</t>
    </r>
    <r>
      <rPr>
        <sz val="9"/>
        <color rgb="FF595959"/>
        <rFont val="Calibri"/>
        <family val="2"/>
        <scheme val="minor"/>
      </rPr>
      <t xml:space="preserve"> + 0.0002x</t>
    </r>
    <r>
      <rPr>
        <vertAlign val="superscript"/>
        <sz val="9"/>
        <color rgb="FF595959"/>
        <rFont val="Calibri"/>
        <family val="2"/>
        <scheme val="minor"/>
      </rPr>
      <t>4</t>
    </r>
    <r>
      <rPr>
        <sz val="9"/>
        <color rgb="FF595959"/>
        <rFont val="Calibri"/>
        <family val="2"/>
        <scheme val="minor"/>
      </rPr>
      <t xml:space="preserve"> - 0.0774x</t>
    </r>
    <r>
      <rPr>
        <vertAlign val="superscript"/>
        <sz val="9"/>
        <color rgb="FF595959"/>
        <rFont val="Calibri"/>
        <family val="2"/>
        <scheme val="minor"/>
      </rPr>
      <t>3</t>
    </r>
    <r>
      <rPr>
        <sz val="9"/>
        <color rgb="FF595959"/>
        <rFont val="Calibri"/>
        <family val="2"/>
        <scheme val="minor"/>
      </rPr>
      <t xml:space="preserve"> + 14.342x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- 1378.8x + 59422</t>
    </r>
  </si>
  <si>
    <t>y = -2E-07x5 + 0.0002x4 - 0.0774x3 + 14.342x2 - 1378.8x + 59422
y = -2E-07x5 + 0.0002x4 - 0.0774x3 + 14.342x2 - 1378.8x + 59422
y = -2E-07x5 + 0.0002x4 - 0.0774x3 + 14.342x2 - 1378.8x + 59422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</si>
</sst>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"/>
  </numFmts>
  <fonts count="3" x14ac:knownFonts="1">
    <font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vertAlign val="superscript"/>
      <sz val="9"/>
      <color rgb="FF59595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164" fontId="0" fillId="0" borderId="1" xfId="0" applyNumberFormat="1" applyBorder="1" applyAlignment="1">
      <alignment vertical="center" wrapText="1"/>
    </xf>
    <xf numFmtId="164" fontId="0" fillId="0" borderId="0" xfId="0" applyNumberFormat="1"/>
    <xf numFmtId="165" fontId="0" fillId="0" borderId="1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 wrapText="1"/>
    </xf>
    <xf numFmtId="0" fontId="0" fillId="0" borderId="4" xfId="0" applyBorder="1"/>
    <xf numFmtId="0" fontId="0" fillId="0" borderId="5" xfId="0" applyBorder="1"/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165" fontId="0" fillId="2" borderId="1" xfId="0" applyNumberFormat="1" applyFill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1" fillId="0" borderId="0" xfId="0" applyFont="1" applyAlignment="1">
      <alignment horizontal="center" vertical="center" readingOrder="1"/>
    </xf>
    <xf numFmtId="0" fontId="0" fillId="0" borderId="0" xfId="0" applyAlignment="1">
      <alignment wrapText="1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4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5708599304080178E-2"/>
          <c:y val="5.4350218676575975E-2"/>
          <c:w val="0.94565703445238658"/>
          <c:h val="0.93864186339588307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6.7069672131147534E-2"/>
                  <c:y val="-0.67219759068577967"/>
                </c:manualLayout>
              </c:layout>
              <c:numFmt formatCode="0.00000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Sheet1!$B$47:$B$214</c:f>
              <c:numCache>
                <c:formatCode>0.0</c:formatCode>
                <c:ptCount val="168"/>
                <c:pt idx="0">
                  <c:v>1.3999999999999986</c:v>
                </c:pt>
                <c:pt idx="1">
                  <c:v>3.1999999999999993</c:v>
                </c:pt>
                <c:pt idx="2">
                  <c:v>5</c:v>
                </c:pt>
                <c:pt idx="3">
                  <c:v>6.8000000000000007</c:v>
                </c:pt>
                <c:pt idx="4">
                  <c:v>8.5999999999999979</c:v>
                </c:pt>
                <c:pt idx="5">
                  <c:v>10.399999999999999</c:v>
                </c:pt>
                <c:pt idx="6">
                  <c:v>12.2</c:v>
                </c:pt>
                <c:pt idx="7">
                  <c:v>14</c:v>
                </c:pt>
                <c:pt idx="8">
                  <c:v>15.8</c:v>
                </c:pt>
                <c:pt idx="9">
                  <c:v>17.600000000000001</c:v>
                </c:pt>
                <c:pt idx="10">
                  <c:v>19.399999999999999</c:v>
                </c:pt>
                <c:pt idx="11">
                  <c:v>21.2</c:v>
                </c:pt>
                <c:pt idx="12">
                  <c:v>23</c:v>
                </c:pt>
                <c:pt idx="13">
                  <c:v>24.8</c:v>
                </c:pt>
                <c:pt idx="14">
                  <c:v>26.6</c:v>
                </c:pt>
                <c:pt idx="15">
                  <c:v>28.4</c:v>
                </c:pt>
                <c:pt idx="16">
                  <c:v>30.2</c:v>
                </c:pt>
                <c:pt idx="17">
                  <c:v>32</c:v>
                </c:pt>
                <c:pt idx="18">
                  <c:v>33.799999999999997</c:v>
                </c:pt>
                <c:pt idx="19">
                  <c:v>35.6</c:v>
                </c:pt>
                <c:pt idx="20">
                  <c:v>37.4</c:v>
                </c:pt>
                <c:pt idx="21">
                  <c:v>39.200000000000003</c:v>
                </c:pt>
                <c:pt idx="22">
                  <c:v>41</c:v>
                </c:pt>
                <c:pt idx="23">
                  <c:v>42.8</c:v>
                </c:pt>
                <c:pt idx="24">
                  <c:v>44.6</c:v>
                </c:pt>
                <c:pt idx="25">
                  <c:v>46.4</c:v>
                </c:pt>
                <c:pt idx="26">
                  <c:v>48.2</c:v>
                </c:pt>
                <c:pt idx="27">
                  <c:v>50</c:v>
                </c:pt>
                <c:pt idx="28">
                  <c:v>51.8</c:v>
                </c:pt>
                <c:pt idx="29">
                  <c:v>53.6</c:v>
                </c:pt>
                <c:pt idx="30">
                  <c:v>55.400000000000006</c:v>
                </c:pt>
                <c:pt idx="31">
                  <c:v>57.2</c:v>
                </c:pt>
                <c:pt idx="32">
                  <c:v>59</c:v>
                </c:pt>
                <c:pt idx="33">
                  <c:v>60.8</c:v>
                </c:pt>
                <c:pt idx="34">
                  <c:v>62.6</c:v>
                </c:pt>
                <c:pt idx="35">
                  <c:v>64.400000000000006</c:v>
                </c:pt>
                <c:pt idx="36">
                  <c:v>66.2</c:v>
                </c:pt>
                <c:pt idx="37">
                  <c:v>68</c:v>
                </c:pt>
                <c:pt idx="38">
                  <c:v>69.800000000000011</c:v>
                </c:pt>
                <c:pt idx="39">
                  <c:v>71.599999999999994</c:v>
                </c:pt>
                <c:pt idx="40">
                  <c:v>73.400000000000006</c:v>
                </c:pt>
                <c:pt idx="41">
                  <c:v>75.2</c:v>
                </c:pt>
                <c:pt idx="42">
                  <c:v>77</c:v>
                </c:pt>
                <c:pt idx="43">
                  <c:v>78.800000000000011</c:v>
                </c:pt>
                <c:pt idx="44">
                  <c:v>80.599999999999994</c:v>
                </c:pt>
                <c:pt idx="45">
                  <c:v>82.4</c:v>
                </c:pt>
                <c:pt idx="46">
                  <c:v>84.2</c:v>
                </c:pt>
                <c:pt idx="47">
                  <c:v>86</c:v>
                </c:pt>
                <c:pt idx="48">
                  <c:v>87.800000000000011</c:v>
                </c:pt>
                <c:pt idx="49">
                  <c:v>89.6</c:v>
                </c:pt>
                <c:pt idx="50">
                  <c:v>91.4</c:v>
                </c:pt>
                <c:pt idx="51">
                  <c:v>93.2</c:v>
                </c:pt>
                <c:pt idx="52">
                  <c:v>95</c:v>
                </c:pt>
                <c:pt idx="53">
                  <c:v>96.8</c:v>
                </c:pt>
                <c:pt idx="54">
                  <c:v>98.600000000000009</c:v>
                </c:pt>
                <c:pt idx="55">
                  <c:v>100.4</c:v>
                </c:pt>
                <c:pt idx="56">
                  <c:v>102.2</c:v>
                </c:pt>
                <c:pt idx="57">
                  <c:v>104</c:v>
                </c:pt>
                <c:pt idx="58">
                  <c:v>105.8</c:v>
                </c:pt>
                <c:pt idx="59">
                  <c:v>107.60000000000001</c:v>
                </c:pt>
                <c:pt idx="60">
                  <c:v>109.4</c:v>
                </c:pt>
                <c:pt idx="61">
                  <c:v>111.2</c:v>
                </c:pt>
                <c:pt idx="62">
                  <c:v>113</c:v>
                </c:pt>
                <c:pt idx="63">
                  <c:v>114.8</c:v>
                </c:pt>
                <c:pt idx="64">
                  <c:v>116.60000000000001</c:v>
                </c:pt>
                <c:pt idx="65">
                  <c:v>118.4</c:v>
                </c:pt>
                <c:pt idx="66">
                  <c:v>120.2</c:v>
                </c:pt>
                <c:pt idx="67">
                  <c:v>122</c:v>
                </c:pt>
                <c:pt idx="68">
                  <c:v>123.8</c:v>
                </c:pt>
                <c:pt idx="69">
                  <c:v>125.60000000000001</c:v>
                </c:pt>
                <c:pt idx="70">
                  <c:v>127.4</c:v>
                </c:pt>
                <c:pt idx="71">
                  <c:v>129.19999999999999</c:v>
                </c:pt>
                <c:pt idx="72">
                  <c:v>131</c:v>
                </c:pt>
                <c:pt idx="73">
                  <c:v>132.80000000000001</c:v>
                </c:pt>
                <c:pt idx="74">
                  <c:v>134.60000000000002</c:v>
                </c:pt>
                <c:pt idx="75">
                  <c:v>136.4</c:v>
                </c:pt>
                <c:pt idx="76">
                  <c:v>138.19999999999999</c:v>
                </c:pt>
                <c:pt idx="77">
                  <c:v>140</c:v>
                </c:pt>
                <c:pt idx="78">
                  <c:v>141.80000000000001</c:v>
                </c:pt>
                <c:pt idx="79">
                  <c:v>143.60000000000002</c:v>
                </c:pt>
                <c:pt idx="80">
                  <c:v>145.4</c:v>
                </c:pt>
                <c:pt idx="81">
                  <c:v>147.19999999999999</c:v>
                </c:pt>
                <c:pt idx="82">
                  <c:v>149</c:v>
                </c:pt>
                <c:pt idx="83">
                  <c:v>150.80000000000001</c:v>
                </c:pt>
                <c:pt idx="84">
                  <c:v>152.60000000000002</c:v>
                </c:pt>
                <c:pt idx="85">
                  <c:v>154.4</c:v>
                </c:pt>
                <c:pt idx="86">
                  <c:v>156.19999999999999</c:v>
                </c:pt>
                <c:pt idx="87">
                  <c:v>158</c:v>
                </c:pt>
                <c:pt idx="88">
                  <c:v>159.80000000000001</c:v>
                </c:pt>
                <c:pt idx="89">
                  <c:v>161.6</c:v>
                </c:pt>
                <c:pt idx="90">
                  <c:v>163.4</c:v>
                </c:pt>
                <c:pt idx="91">
                  <c:v>165.20000000000002</c:v>
                </c:pt>
                <c:pt idx="92">
                  <c:v>167</c:v>
                </c:pt>
                <c:pt idx="93">
                  <c:v>168.8</c:v>
                </c:pt>
                <c:pt idx="94">
                  <c:v>170.6</c:v>
                </c:pt>
                <c:pt idx="95">
                  <c:v>172.4</c:v>
                </c:pt>
                <c:pt idx="96">
                  <c:v>174.20000000000002</c:v>
                </c:pt>
                <c:pt idx="97">
                  <c:v>176</c:v>
                </c:pt>
                <c:pt idx="98">
                  <c:v>177.8</c:v>
                </c:pt>
                <c:pt idx="99">
                  <c:v>179.6</c:v>
                </c:pt>
                <c:pt idx="100">
                  <c:v>181.4</c:v>
                </c:pt>
                <c:pt idx="101">
                  <c:v>183.20000000000002</c:v>
                </c:pt>
                <c:pt idx="102">
                  <c:v>185</c:v>
                </c:pt>
                <c:pt idx="103">
                  <c:v>186.8</c:v>
                </c:pt>
                <c:pt idx="104">
                  <c:v>188.6</c:v>
                </c:pt>
                <c:pt idx="105">
                  <c:v>190.4</c:v>
                </c:pt>
                <c:pt idx="106">
                  <c:v>192.20000000000002</c:v>
                </c:pt>
                <c:pt idx="107">
                  <c:v>194</c:v>
                </c:pt>
                <c:pt idx="108">
                  <c:v>195.8</c:v>
                </c:pt>
                <c:pt idx="109">
                  <c:v>197.6</c:v>
                </c:pt>
                <c:pt idx="110">
                  <c:v>199.4</c:v>
                </c:pt>
                <c:pt idx="111">
                  <c:v>201.20000000000002</c:v>
                </c:pt>
                <c:pt idx="112">
                  <c:v>203</c:v>
                </c:pt>
                <c:pt idx="113">
                  <c:v>204.8</c:v>
                </c:pt>
                <c:pt idx="114">
                  <c:v>206.6</c:v>
                </c:pt>
                <c:pt idx="115">
                  <c:v>208.4</c:v>
                </c:pt>
                <c:pt idx="116">
                  <c:v>210.20000000000002</c:v>
                </c:pt>
                <c:pt idx="117">
                  <c:v>212</c:v>
                </c:pt>
                <c:pt idx="118">
                  <c:v>213.8</c:v>
                </c:pt>
                <c:pt idx="119">
                  <c:v>215.6</c:v>
                </c:pt>
                <c:pt idx="120">
                  <c:v>217.4</c:v>
                </c:pt>
                <c:pt idx="121">
                  <c:v>219.20000000000002</c:v>
                </c:pt>
                <c:pt idx="122">
                  <c:v>221</c:v>
                </c:pt>
                <c:pt idx="123">
                  <c:v>222.8</c:v>
                </c:pt>
                <c:pt idx="124">
                  <c:v>224.6</c:v>
                </c:pt>
                <c:pt idx="125">
                  <c:v>226.4</c:v>
                </c:pt>
                <c:pt idx="126">
                  <c:v>228.20000000000002</c:v>
                </c:pt>
                <c:pt idx="127">
                  <c:v>230</c:v>
                </c:pt>
                <c:pt idx="128">
                  <c:v>231.8</c:v>
                </c:pt>
                <c:pt idx="129">
                  <c:v>233.6</c:v>
                </c:pt>
                <c:pt idx="130">
                  <c:v>235.4</c:v>
                </c:pt>
                <c:pt idx="131">
                  <c:v>237.20000000000002</c:v>
                </c:pt>
                <c:pt idx="132">
                  <c:v>239</c:v>
                </c:pt>
                <c:pt idx="133">
                  <c:v>240.8</c:v>
                </c:pt>
                <c:pt idx="134">
                  <c:v>242.6</c:v>
                </c:pt>
                <c:pt idx="135">
                  <c:v>244.4</c:v>
                </c:pt>
                <c:pt idx="136">
                  <c:v>246.20000000000002</c:v>
                </c:pt>
                <c:pt idx="137">
                  <c:v>248</c:v>
                </c:pt>
                <c:pt idx="138">
                  <c:v>249.8</c:v>
                </c:pt>
                <c:pt idx="139">
                  <c:v>251.6</c:v>
                </c:pt>
                <c:pt idx="140">
                  <c:v>253.4</c:v>
                </c:pt>
                <c:pt idx="141">
                  <c:v>255.20000000000002</c:v>
                </c:pt>
                <c:pt idx="142">
                  <c:v>257</c:v>
                </c:pt>
                <c:pt idx="143">
                  <c:v>258.8</c:v>
                </c:pt>
                <c:pt idx="144">
                  <c:v>260.60000000000002</c:v>
                </c:pt>
                <c:pt idx="145">
                  <c:v>262.39999999999998</c:v>
                </c:pt>
                <c:pt idx="146">
                  <c:v>264.20000000000005</c:v>
                </c:pt>
                <c:pt idx="147">
                  <c:v>266</c:v>
                </c:pt>
                <c:pt idx="148">
                  <c:v>267.8</c:v>
                </c:pt>
                <c:pt idx="149">
                  <c:v>269.60000000000002</c:v>
                </c:pt>
                <c:pt idx="150">
                  <c:v>271.39999999999998</c:v>
                </c:pt>
                <c:pt idx="151">
                  <c:v>273.20000000000005</c:v>
                </c:pt>
                <c:pt idx="152">
                  <c:v>275</c:v>
                </c:pt>
                <c:pt idx="153">
                  <c:v>276.8</c:v>
                </c:pt>
                <c:pt idx="154">
                  <c:v>278.60000000000002</c:v>
                </c:pt>
                <c:pt idx="155">
                  <c:v>280.39999999999998</c:v>
                </c:pt>
                <c:pt idx="156">
                  <c:v>282.20000000000005</c:v>
                </c:pt>
                <c:pt idx="157">
                  <c:v>284</c:v>
                </c:pt>
                <c:pt idx="158">
                  <c:v>285.8</c:v>
                </c:pt>
                <c:pt idx="159">
                  <c:v>287.60000000000002</c:v>
                </c:pt>
                <c:pt idx="160">
                  <c:v>289.40000000000003</c:v>
                </c:pt>
                <c:pt idx="161">
                  <c:v>291.2</c:v>
                </c:pt>
                <c:pt idx="162">
                  <c:v>293</c:v>
                </c:pt>
                <c:pt idx="163">
                  <c:v>294.8</c:v>
                </c:pt>
                <c:pt idx="164">
                  <c:v>296.60000000000002</c:v>
                </c:pt>
                <c:pt idx="165">
                  <c:v>298.40000000000003</c:v>
                </c:pt>
                <c:pt idx="166">
                  <c:v>300.2</c:v>
                </c:pt>
                <c:pt idx="167">
                  <c:v>302</c:v>
                </c:pt>
              </c:numCache>
            </c:numRef>
          </c:xVal>
          <c:yVal>
            <c:numRef>
              <c:f>Sheet1!$D$47:$D$214</c:f>
              <c:numCache>
                <c:formatCode>#,##0.0</c:formatCode>
                <c:ptCount val="168"/>
                <c:pt idx="0">
                  <c:v>58480</c:v>
                </c:pt>
                <c:pt idx="1">
                  <c:v>55820</c:v>
                </c:pt>
                <c:pt idx="2">
                  <c:v>53490</c:v>
                </c:pt>
                <c:pt idx="3">
                  <c:v>50990</c:v>
                </c:pt>
                <c:pt idx="4">
                  <c:v>48690</c:v>
                </c:pt>
                <c:pt idx="5">
                  <c:v>46520</c:v>
                </c:pt>
                <c:pt idx="6">
                  <c:v>44460</c:v>
                </c:pt>
                <c:pt idx="7">
                  <c:v>42470</c:v>
                </c:pt>
                <c:pt idx="8">
                  <c:v>40590</c:v>
                </c:pt>
                <c:pt idx="9">
                  <c:v>38790</c:v>
                </c:pt>
                <c:pt idx="10">
                  <c:v>37090</c:v>
                </c:pt>
                <c:pt idx="11">
                  <c:v>35470</c:v>
                </c:pt>
                <c:pt idx="12">
                  <c:v>33930</c:v>
                </c:pt>
                <c:pt idx="13">
                  <c:v>32460</c:v>
                </c:pt>
                <c:pt idx="14">
                  <c:v>31070</c:v>
                </c:pt>
                <c:pt idx="15">
                  <c:v>29750</c:v>
                </c:pt>
                <c:pt idx="16">
                  <c:v>28500</c:v>
                </c:pt>
                <c:pt idx="17">
                  <c:v>27280</c:v>
                </c:pt>
                <c:pt idx="18">
                  <c:v>26132</c:v>
                </c:pt>
                <c:pt idx="19">
                  <c:v>25041</c:v>
                </c:pt>
                <c:pt idx="20">
                  <c:v>24002</c:v>
                </c:pt>
                <c:pt idx="21">
                  <c:v>23011</c:v>
                </c:pt>
                <c:pt idx="22">
                  <c:v>22067</c:v>
                </c:pt>
                <c:pt idx="23">
                  <c:v>21166</c:v>
                </c:pt>
                <c:pt idx="24">
                  <c:v>20306</c:v>
                </c:pt>
                <c:pt idx="25">
                  <c:v>19486</c:v>
                </c:pt>
                <c:pt idx="26">
                  <c:v>18704</c:v>
                </c:pt>
                <c:pt idx="27">
                  <c:v>17960</c:v>
                </c:pt>
                <c:pt idx="28">
                  <c:v>17243</c:v>
                </c:pt>
                <c:pt idx="29">
                  <c:v>16562</c:v>
                </c:pt>
                <c:pt idx="30">
                  <c:v>15911</c:v>
                </c:pt>
                <c:pt idx="31">
                  <c:v>15289</c:v>
                </c:pt>
                <c:pt idx="32">
                  <c:v>14694</c:v>
                </c:pt>
                <c:pt idx="33">
                  <c:v>14126</c:v>
                </c:pt>
                <c:pt idx="34">
                  <c:v>13583</c:v>
                </c:pt>
                <c:pt idx="35">
                  <c:v>13063</c:v>
                </c:pt>
                <c:pt idx="36">
                  <c:v>12566</c:v>
                </c:pt>
                <c:pt idx="37">
                  <c:v>12090</c:v>
                </c:pt>
                <c:pt idx="38">
                  <c:v>11635</c:v>
                </c:pt>
                <c:pt idx="39">
                  <c:v>11199</c:v>
                </c:pt>
                <c:pt idx="40">
                  <c:v>10782</c:v>
                </c:pt>
                <c:pt idx="41">
                  <c:v>10383</c:v>
                </c:pt>
                <c:pt idx="42">
                  <c:v>10000</c:v>
                </c:pt>
                <c:pt idx="43">
                  <c:v>9633</c:v>
                </c:pt>
                <c:pt idx="44">
                  <c:v>9280</c:v>
                </c:pt>
                <c:pt idx="45">
                  <c:v>8940</c:v>
                </c:pt>
                <c:pt idx="46">
                  <c:v>8620</c:v>
                </c:pt>
                <c:pt idx="47">
                  <c:v>8310</c:v>
                </c:pt>
                <c:pt idx="48">
                  <c:v>8010</c:v>
                </c:pt>
                <c:pt idx="49">
                  <c:v>7761</c:v>
                </c:pt>
                <c:pt idx="50">
                  <c:v>7458</c:v>
                </c:pt>
                <c:pt idx="51">
                  <c:v>7196</c:v>
                </c:pt>
                <c:pt idx="52">
                  <c:v>6944</c:v>
                </c:pt>
                <c:pt idx="53">
                  <c:v>6703</c:v>
                </c:pt>
                <c:pt idx="54">
                  <c:v>6471</c:v>
                </c:pt>
                <c:pt idx="55">
                  <c:v>6248</c:v>
                </c:pt>
                <c:pt idx="56">
                  <c:v>6034</c:v>
                </c:pt>
                <c:pt idx="57">
                  <c:v>5828</c:v>
                </c:pt>
                <c:pt idx="58">
                  <c:v>5631</c:v>
                </c:pt>
                <c:pt idx="59">
                  <c:v>5441</c:v>
                </c:pt>
                <c:pt idx="60">
                  <c:v>5258</c:v>
                </c:pt>
                <c:pt idx="61">
                  <c:v>5083</c:v>
                </c:pt>
                <c:pt idx="62">
                  <c:v>4914</c:v>
                </c:pt>
                <c:pt idx="63">
                  <c:v>4752</c:v>
                </c:pt>
                <c:pt idx="64">
                  <c:v>4595</c:v>
                </c:pt>
                <c:pt idx="65">
                  <c:v>4445</c:v>
                </c:pt>
                <c:pt idx="66">
                  <c:v>4301</c:v>
                </c:pt>
                <c:pt idx="67">
                  <c:v>4161</c:v>
                </c:pt>
                <c:pt idx="68">
                  <c:v>4027</c:v>
                </c:pt>
                <c:pt idx="69">
                  <c:v>3898</c:v>
                </c:pt>
                <c:pt idx="70">
                  <c:v>3768</c:v>
                </c:pt>
                <c:pt idx="71">
                  <c:v>3652.5</c:v>
                </c:pt>
                <c:pt idx="72">
                  <c:v>3539</c:v>
                </c:pt>
                <c:pt idx="73">
                  <c:v>3428</c:v>
                </c:pt>
                <c:pt idx="74">
                  <c:v>3320</c:v>
                </c:pt>
                <c:pt idx="75">
                  <c:v>3217</c:v>
                </c:pt>
                <c:pt idx="76">
                  <c:v>3118</c:v>
                </c:pt>
                <c:pt idx="77">
                  <c:v>3022</c:v>
                </c:pt>
                <c:pt idx="78">
                  <c:v>2929</c:v>
                </c:pt>
                <c:pt idx="79">
                  <c:v>2840</c:v>
                </c:pt>
                <c:pt idx="80">
                  <c:v>2754</c:v>
                </c:pt>
                <c:pt idx="81">
                  <c:v>2670</c:v>
                </c:pt>
                <c:pt idx="82">
                  <c:v>2590</c:v>
                </c:pt>
                <c:pt idx="83">
                  <c:v>2513</c:v>
                </c:pt>
                <c:pt idx="84">
                  <c:v>2438</c:v>
                </c:pt>
                <c:pt idx="85">
                  <c:v>2366</c:v>
                </c:pt>
                <c:pt idx="86">
                  <c:v>2296</c:v>
                </c:pt>
                <c:pt idx="87">
                  <c:v>2229</c:v>
                </c:pt>
                <c:pt idx="88">
                  <c:v>2164</c:v>
                </c:pt>
                <c:pt idx="89">
                  <c:v>2101</c:v>
                </c:pt>
                <c:pt idx="90">
                  <c:v>2040</c:v>
                </c:pt>
                <c:pt idx="91">
                  <c:v>1982</c:v>
                </c:pt>
                <c:pt idx="92">
                  <c:v>1925</c:v>
                </c:pt>
                <c:pt idx="93">
                  <c:v>1870</c:v>
                </c:pt>
                <c:pt idx="94">
                  <c:v>1817</c:v>
                </c:pt>
                <c:pt idx="95">
                  <c:v>1766</c:v>
                </c:pt>
                <c:pt idx="96">
                  <c:v>1716</c:v>
                </c:pt>
                <c:pt idx="97">
                  <c:v>1668</c:v>
                </c:pt>
                <c:pt idx="98">
                  <c:v>1622</c:v>
                </c:pt>
                <c:pt idx="99">
                  <c:v>1577</c:v>
                </c:pt>
                <c:pt idx="100">
                  <c:v>1534</c:v>
                </c:pt>
                <c:pt idx="101">
                  <c:v>1492</c:v>
                </c:pt>
                <c:pt idx="102">
                  <c:v>1451</c:v>
                </c:pt>
                <c:pt idx="103">
                  <c:v>1412</c:v>
                </c:pt>
                <c:pt idx="104">
                  <c:v>1373</c:v>
                </c:pt>
                <c:pt idx="105">
                  <c:v>1337</c:v>
                </c:pt>
                <c:pt idx="106">
                  <c:v>1301</c:v>
                </c:pt>
                <c:pt idx="107">
                  <c:v>1266</c:v>
                </c:pt>
                <c:pt idx="108">
                  <c:v>1233</c:v>
                </c:pt>
                <c:pt idx="109">
                  <c:v>1200</c:v>
                </c:pt>
                <c:pt idx="110">
                  <c:v>1168</c:v>
                </c:pt>
                <c:pt idx="111">
                  <c:v>1138</c:v>
                </c:pt>
                <c:pt idx="112">
                  <c:v>1108</c:v>
                </c:pt>
                <c:pt idx="113">
                  <c:v>1080</c:v>
                </c:pt>
                <c:pt idx="114">
                  <c:v>1052</c:v>
                </c:pt>
                <c:pt idx="115">
                  <c:v>1025</c:v>
                </c:pt>
                <c:pt idx="116">
                  <c:v>998</c:v>
                </c:pt>
                <c:pt idx="117">
                  <c:v>973</c:v>
                </c:pt>
                <c:pt idx="118">
                  <c:v>948</c:v>
                </c:pt>
                <c:pt idx="119">
                  <c:v>925</c:v>
                </c:pt>
                <c:pt idx="120">
                  <c:v>901</c:v>
                </c:pt>
                <c:pt idx="121">
                  <c:v>879</c:v>
                </c:pt>
                <c:pt idx="122">
                  <c:v>857</c:v>
                </c:pt>
                <c:pt idx="123">
                  <c:v>836</c:v>
                </c:pt>
                <c:pt idx="124">
                  <c:v>815</c:v>
                </c:pt>
                <c:pt idx="125">
                  <c:v>795</c:v>
                </c:pt>
                <c:pt idx="126">
                  <c:v>776</c:v>
                </c:pt>
                <c:pt idx="127">
                  <c:v>757</c:v>
                </c:pt>
                <c:pt idx="128">
                  <c:v>739</c:v>
                </c:pt>
                <c:pt idx="129">
                  <c:v>721</c:v>
                </c:pt>
                <c:pt idx="130">
                  <c:v>703</c:v>
                </c:pt>
                <c:pt idx="131">
                  <c:v>687</c:v>
                </c:pt>
                <c:pt idx="132">
                  <c:v>670</c:v>
                </c:pt>
                <c:pt idx="133">
                  <c:v>654</c:v>
                </c:pt>
                <c:pt idx="134">
                  <c:v>639</c:v>
                </c:pt>
                <c:pt idx="135">
                  <c:v>624</c:v>
                </c:pt>
                <c:pt idx="136">
                  <c:v>609</c:v>
                </c:pt>
                <c:pt idx="137">
                  <c:v>595</c:v>
                </c:pt>
                <c:pt idx="138">
                  <c:v>581</c:v>
                </c:pt>
                <c:pt idx="139">
                  <c:v>568</c:v>
                </c:pt>
                <c:pt idx="140">
                  <c:v>555</c:v>
                </c:pt>
                <c:pt idx="141">
                  <c:v>542</c:v>
                </c:pt>
                <c:pt idx="142">
                  <c:v>530</c:v>
                </c:pt>
                <c:pt idx="143">
                  <c:v>542</c:v>
                </c:pt>
                <c:pt idx="144">
                  <c:v>513</c:v>
                </c:pt>
                <c:pt idx="145">
                  <c:v>519</c:v>
                </c:pt>
                <c:pt idx="146">
                  <c:v>508</c:v>
                </c:pt>
                <c:pt idx="147">
                  <c:v>498</c:v>
                </c:pt>
                <c:pt idx="148">
                  <c:v>487</c:v>
                </c:pt>
                <c:pt idx="149">
                  <c:v>477</c:v>
                </c:pt>
                <c:pt idx="150">
                  <c:v>467</c:v>
                </c:pt>
                <c:pt idx="151">
                  <c:v>457</c:v>
                </c:pt>
                <c:pt idx="152">
                  <c:v>448</c:v>
                </c:pt>
                <c:pt idx="153">
                  <c:v>439</c:v>
                </c:pt>
                <c:pt idx="154">
                  <c:v>430</c:v>
                </c:pt>
                <c:pt idx="155">
                  <c:v>421</c:v>
                </c:pt>
                <c:pt idx="156">
                  <c:v>412</c:v>
                </c:pt>
                <c:pt idx="157">
                  <c:v>404</c:v>
                </c:pt>
                <c:pt idx="158">
                  <c:v>396</c:v>
                </c:pt>
                <c:pt idx="159">
                  <c:v>388</c:v>
                </c:pt>
                <c:pt idx="160">
                  <c:v>380</c:v>
                </c:pt>
                <c:pt idx="161">
                  <c:v>373</c:v>
                </c:pt>
                <c:pt idx="162">
                  <c:v>365</c:v>
                </c:pt>
                <c:pt idx="163">
                  <c:v>358</c:v>
                </c:pt>
                <c:pt idx="164">
                  <c:v>351</c:v>
                </c:pt>
                <c:pt idx="165">
                  <c:v>344</c:v>
                </c:pt>
                <c:pt idx="166">
                  <c:v>337</c:v>
                </c:pt>
                <c:pt idx="167">
                  <c:v>331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2564304"/>
        <c:axId val="-1074969952"/>
      </c:scatterChart>
      <c:valAx>
        <c:axId val="-112256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4969952"/>
        <c:crosses val="autoZero"/>
        <c:crossBetween val="midCat"/>
      </c:valAx>
      <c:valAx>
        <c:axId val="-107496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256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33335</xdr:colOff>
      <xdr:row>197</xdr:row>
      <xdr:rowOff>174623</xdr:rowOff>
    </xdr:from>
    <xdr:to>
      <xdr:col>35</xdr:col>
      <xdr:colOff>104775</xdr:colOff>
      <xdr:row>250</xdr:row>
      <xdr:rowOff>31864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1</xdr:row>
      <xdr:rowOff>9525</xdr:rowOff>
    </xdr:from>
    <xdr:to>
      <xdr:col>12</xdr:col>
      <xdr:colOff>234091</xdr:colOff>
      <xdr:row>20</xdr:row>
      <xdr:rowOff>121100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3025" y="200025"/>
          <a:ext cx="6206266" cy="3731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250"/>
  <sheetViews>
    <sheetView showGridLines="0" tabSelected="1" topLeftCell="E1" zoomScaleNormal="100" workbookViewId="0">
      <pane ySplit="8" topLeftCell="A231" activePane="bottomLeft" state="frozen"/>
      <selection pane="bottomLeft" activeCell="H186" sqref="H186"/>
    </sheetView>
  </sheetViews>
  <sheetFormatPr defaultRowHeight="15" x14ac:dyDescent="0.25"/>
  <cols>
    <col min="1" max="1" width="8.140625" bestFit="1" customWidth="1"/>
    <col min="2" max="2" width="8" bestFit="1" customWidth="1"/>
    <col min="3" max="3" width="9.5703125" bestFit="1" customWidth="1"/>
    <col min="4" max="4" width="10.42578125" bestFit="1" customWidth="1"/>
    <col min="5" max="5" width="11.5703125" bestFit="1" customWidth="1"/>
    <col min="6" max="6" width="13.85546875" bestFit="1" customWidth="1"/>
    <col min="7" max="7" width="9.85546875" customWidth="1"/>
    <col min="8" max="8" width="11.42578125" customWidth="1"/>
  </cols>
  <sheetData>
    <row r="1" spans="1:8" x14ac:dyDescent="0.25">
      <c r="A1" s="16" t="s">
        <v>21</v>
      </c>
      <c r="B1" s="16"/>
      <c r="C1" s="16"/>
      <c r="D1" s="16"/>
      <c r="E1" s="16"/>
      <c r="F1" s="16"/>
    </row>
    <row r="2" spans="1:8" x14ac:dyDescent="0.25">
      <c r="A2" s="13" t="s">
        <v>11</v>
      </c>
      <c r="B2" s="13" t="s">
        <v>13</v>
      </c>
      <c r="C2" s="13" t="s">
        <v>8</v>
      </c>
      <c r="D2" s="13" t="s">
        <v>3</v>
      </c>
      <c r="E2" s="13" t="s">
        <v>16</v>
      </c>
      <c r="F2" s="13" t="s">
        <v>9</v>
      </c>
      <c r="G2" s="17" t="s">
        <v>22</v>
      </c>
      <c r="H2" s="18"/>
    </row>
    <row r="3" spans="1:8" x14ac:dyDescent="0.25">
      <c r="A3" s="2" t="s">
        <v>12</v>
      </c>
      <c r="B3" s="2" t="s">
        <v>12</v>
      </c>
      <c r="C3" s="2" t="s">
        <v>14</v>
      </c>
      <c r="D3" s="2" t="s">
        <v>15</v>
      </c>
      <c r="E3" s="2" t="s">
        <v>17</v>
      </c>
      <c r="F3" s="2" t="s">
        <v>18</v>
      </c>
      <c r="G3" s="17"/>
      <c r="H3" s="18"/>
    </row>
    <row r="4" spans="1:8" x14ac:dyDescent="0.25">
      <c r="A4" s="8"/>
      <c r="F4" s="9"/>
    </row>
    <row r="5" spans="1:8" ht="45" x14ac:dyDescent="0.25">
      <c r="A5" s="3">
        <v>-55</v>
      </c>
      <c r="B5" s="3">
        <v>150</v>
      </c>
      <c r="C5" s="3">
        <v>1</v>
      </c>
      <c r="D5" s="7">
        <v>10000</v>
      </c>
      <c r="E5" s="3" t="s">
        <v>19</v>
      </c>
      <c r="F5" s="3" t="s">
        <v>20</v>
      </c>
      <c r="G5" s="19">
        <v>41897</v>
      </c>
      <c r="H5" s="20"/>
    </row>
    <row r="7" spans="1:8" x14ac:dyDescent="0.25">
      <c r="A7" s="21" t="s">
        <v>0</v>
      </c>
      <c r="B7" s="23" t="s">
        <v>10</v>
      </c>
      <c r="C7" s="21" t="s">
        <v>1</v>
      </c>
      <c r="D7" s="10" t="s">
        <v>2</v>
      </c>
      <c r="E7" s="21" t="s">
        <v>4</v>
      </c>
      <c r="F7" s="21" t="s">
        <v>5</v>
      </c>
      <c r="G7" s="1" t="s">
        <v>6</v>
      </c>
      <c r="H7" s="1" t="s">
        <v>8</v>
      </c>
    </row>
    <row r="8" spans="1:8" ht="15" customHeight="1" x14ac:dyDescent="0.25">
      <c r="A8" s="22"/>
      <c r="B8" s="24"/>
      <c r="C8" s="22"/>
      <c r="D8" s="11" t="s">
        <v>3</v>
      </c>
      <c r="E8" s="22"/>
      <c r="F8" s="22"/>
      <c r="G8" s="2" t="s">
        <v>7</v>
      </c>
      <c r="H8" s="2" t="s">
        <v>9</v>
      </c>
    </row>
    <row r="9" spans="1:8" x14ac:dyDescent="0.25">
      <c r="A9" s="4">
        <v>-55</v>
      </c>
      <c r="B9" s="4">
        <f>CONVERT(A9,"C","F")</f>
        <v>-67</v>
      </c>
      <c r="C9" s="6">
        <v>417509.09</v>
      </c>
      <c r="D9" s="6">
        <v>439900</v>
      </c>
      <c r="E9" s="6">
        <v>462290.91</v>
      </c>
      <c r="F9" s="3">
        <v>5.99</v>
      </c>
      <c r="G9" s="3">
        <v>5.09</v>
      </c>
      <c r="H9" s="3">
        <v>0.85</v>
      </c>
    </row>
    <row r="10" spans="1:8" x14ac:dyDescent="0.25">
      <c r="A10" s="4">
        <v>-54</v>
      </c>
      <c r="B10" s="4">
        <f t="shared" ref="B10:B73" si="0">CONVERT(A10,"C","F")</f>
        <v>-65.2</v>
      </c>
      <c r="C10" s="6">
        <v>394097.33</v>
      </c>
      <c r="D10" s="6">
        <v>414800</v>
      </c>
      <c r="E10" s="6">
        <v>435502.67</v>
      </c>
      <c r="F10" s="3">
        <v>5.95</v>
      </c>
      <c r="G10" s="3">
        <v>4.99</v>
      </c>
      <c r="H10" s="3">
        <v>0.84</v>
      </c>
    </row>
    <row r="11" spans="1:8" x14ac:dyDescent="0.25">
      <c r="A11" s="4">
        <v>-53</v>
      </c>
      <c r="B11" s="4">
        <f t="shared" si="0"/>
        <v>-63.400000000000006</v>
      </c>
      <c r="C11" s="6">
        <v>372149.78</v>
      </c>
      <c r="D11" s="6">
        <v>391300</v>
      </c>
      <c r="E11" s="6">
        <v>410450.22</v>
      </c>
      <c r="F11" s="3">
        <v>5.91</v>
      </c>
      <c r="G11" s="3">
        <v>4.8899999999999997</v>
      </c>
      <c r="H11" s="3">
        <v>0.83</v>
      </c>
    </row>
    <row r="12" spans="1:8" x14ac:dyDescent="0.25">
      <c r="A12" s="4">
        <v>-52</v>
      </c>
      <c r="B12" s="4">
        <f t="shared" si="0"/>
        <v>-61.600000000000009</v>
      </c>
      <c r="C12" s="6">
        <v>351471.02</v>
      </c>
      <c r="D12" s="6">
        <v>369200</v>
      </c>
      <c r="E12" s="6">
        <v>386928.98</v>
      </c>
      <c r="F12" s="3">
        <v>5.86</v>
      </c>
      <c r="G12" s="3">
        <v>4.8</v>
      </c>
      <c r="H12" s="3">
        <v>0.82</v>
      </c>
    </row>
    <row r="13" spans="1:8" x14ac:dyDescent="0.25">
      <c r="A13" s="4">
        <v>-51</v>
      </c>
      <c r="B13" s="4">
        <f t="shared" si="0"/>
        <v>-59.8</v>
      </c>
      <c r="C13" s="6">
        <v>331969.46000000002</v>
      </c>
      <c r="D13" s="6">
        <v>348400</v>
      </c>
      <c r="E13" s="6">
        <v>364830.54</v>
      </c>
      <c r="F13" s="3">
        <v>5.82</v>
      </c>
      <c r="G13" s="3">
        <v>4.72</v>
      </c>
      <c r="H13" s="3">
        <v>0.81</v>
      </c>
    </row>
    <row r="14" spans="1:8" x14ac:dyDescent="0.25">
      <c r="A14" s="4">
        <v>-50</v>
      </c>
      <c r="B14" s="4">
        <f t="shared" si="0"/>
        <v>-58</v>
      </c>
      <c r="C14" s="6">
        <v>313639.03999999998</v>
      </c>
      <c r="D14" s="6">
        <v>328900</v>
      </c>
      <c r="E14" s="6">
        <v>344160.96</v>
      </c>
      <c r="F14" s="3">
        <v>5.78</v>
      </c>
      <c r="G14" s="3">
        <v>4.6399999999999997</v>
      </c>
      <c r="H14" s="3">
        <v>0.8</v>
      </c>
    </row>
    <row r="15" spans="1:8" x14ac:dyDescent="0.25">
      <c r="A15" s="4">
        <v>-49</v>
      </c>
      <c r="B15" s="4">
        <f t="shared" si="0"/>
        <v>-56.2</v>
      </c>
      <c r="C15" s="6">
        <v>296393.15999999997</v>
      </c>
      <c r="D15" s="6">
        <v>310600</v>
      </c>
      <c r="E15" s="6">
        <v>324806.84000000003</v>
      </c>
      <c r="F15" s="3">
        <v>5.74</v>
      </c>
      <c r="G15" s="3">
        <v>4.57</v>
      </c>
      <c r="H15" s="3">
        <v>0.8</v>
      </c>
    </row>
    <row r="16" spans="1:8" x14ac:dyDescent="0.25">
      <c r="A16" s="4">
        <v>-48</v>
      </c>
      <c r="B16" s="4">
        <f t="shared" si="0"/>
        <v>-54.400000000000006</v>
      </c>
      <c r="C16" s="6">
        <v>280150.06</v>
      </c>
      <c r="D16" s="6">
        <v>293400</v>
      </c>
      <c r="E16" s="6">
        <v>306649.94</v>
      </c>
      <c r="F16" s="3">
        <v>5.7</v>
      </c>
      <c r="G16" s="3">
        <v>4.5199999999999996</v>
      </c>
      <c r="H16" s="3">
        <v>0.79</v>
      </c>
    </row>
    <row r="17" spans="1:8" x14ac:dyDescent="0.25">
      <c r="A17" s="4">
        <v>-47</v>
      </c>
      <c r="B17" s="4">
        <f t="shared" si="0"/>
        <v>-52.600000000000009</v>
      </c>
      <c r="C17" s="6">
        <v>264926.87</v>
      </c>
      <c r="D17" s="6">
        <v>277300</v>
      </c>
      <c r="E17" s="6">
        <v>289673.13</v>
      </c>
      <c r="F17" s="3">
        <v>5.66</v>
      </c>
      <c r="G17" s="3">
        <v>4.46</v>
      </c>
      <c r="H17" s="3">
        <v>0.79</v>
      </c>
    </row>
    <row r="18" spans="1:8" x14ac:dyDescent="0.25">
      <c r="A18" s="4">
        <v>-46</v>
      </c>
      <c r="B18" s="4">
        <f t="shared" si="0"/>
        <v>-50.8</v>
      </c>
      <c r="C18" s="6">
        <v>250642.22</v>
      </c>
      <c r="D18" s="6">
        <v>262200</v>
      </c>
      <c r="E18" s="6">
        <v>273757.78000000003</v>
      </c>
      <c r="F18" s="3">
        <v>5.62</v>
      </c>
      <c r="G18" s="3">
        <v>4.41</v>
      </c>
      <c r="H18" s="3">
        <v>0.78</v>
      </c>
    </row>
    <row r="19" spans="1:8" x14ac:dyDescent="0.25">
      <c r="A19" s="4">
        <v>-45</v>
      </c>
      <c r="B19" s="4">
        <f t="shared" si="0"/>
        <v>-49</v>
      </c>
      <c r="C19" s="6">
        <v>237212</v>
      </c>
      <c r="D19" s="6">
        <v>248000</v>
      </c>
      <c r="E19" s="6">
        <v>258788</v>
      </c>
      <c r="F19" s="3">
        <v>5.58</v>
      </c>
      <c r="G19" s="3">
        <v>4.3499999999999996</v>
      </c>
      <c r="H19" s="3">
        <v>0.78</v>
      </c>
    </row>
    <row r="20" spans="1:8" x14ac:dyDescent="0.25">
      <c r="A20" s="4">
        <v>-44</v>
      </c>
      <c r="B20" s="4">
        <f t="shared" si="0"/>
        <v>-47.2</v>
      </c>
      <c r="C20" s="6">
        <v>224545.04</v>
      </c>
      <c r="D20" s="6">
        <v>234600</v>
      </c>
      <c r="E20" s="6">
        <v>244654.96</v>
      </c>
      <c r="F20" s="3">
        <v>5.54</v>
      </c>
      <c r="G20" s="3">
        <v>4.29</v>
      </c>
      <c r="H20" s="3">
        <v>0.77</v>
      </c>
    </row>
    <row r="21" spans="1:8" x14ac:dyDescent="0.25">
      <c r="A21" s="4">
        <v>-43</v>
      </c>
      <c r="B21" s="4">
        <f t="shared" si="0"/>
        <v>-45.400000000000006</v>
      </c>
      <c r="C21" s="6">
        <v>212636.04</v>
      </c>
      <c r="D21" s="6">
        <v>222000</v>
      </c>
      <c r="E21" s="6">
        <v>231363.96</v>
      </c>
      <c r="F21" s="3">
        <v>5.51</v>
      </c>
      <c r="G21" s="3">
        <v>4.22</v>
      </c>
      <c r="H21" s="3">
        <v>0.77</v>
      </c>
    </row>
    <row r="22" spans="1:8" x14ac:dyDescent="0.25">
      <c r="A22" s="4">
        <v>-42</v>
      </c>
      <c r="B22" s="4">
        <f t="shared" si="0"/>
        <v>-43.600000000000009</v>
      </c>
      <c r="C22" s="6">
        <v>201387.15</v>
      </c>
      <c r="D22" s="6">
        <v>210100</v>
      </c>
      <c r="E22" s="6">
        <v>218812.85</v>
      </c>
      <c r="F22" s="3">
        <v>5.47</v>
      </c>
      <c r="G22" s="3">
        <v>4.1500000000000004</v>
      </c>
      <c r="H22" s="3">
        <v>0.76</v>
      </c>
    </row>
    <row r="23" spans="1:8" x14ac:dyDescent="0.25">
      <c r="A23" s="4">
        <v>-41</v>
      </c>
      <c r="B23" s="4">
        <f t="shared" si="0"/>
        <v>-41.8</v>
      </c>
      <c r="C23" s="6">
        <v>190790.85</v>
      </c>
      <c r="D23" s="6">
        <v>198900</v>
      </c>
      <c r="E23" s="6">
        <v>207009.15</v>
      </c>
      <c r="F23" s="3">
        <v>5.44</v>
      </c>
      <c r="G23" s="3">
        <v>4.08</v>
      </c>
      <c r="H23" s="3">
        <v>0.75</v>
      </c>
    </row>
    <row r="24" spans="1:8" x14ac:dyDescent="0.25">
      <c r="A24" s="4">
        <v>-40</v>
      </c>
      <c r="B24" s="4">
        <f t="shared" si="0"/>
        <v>-40</v>
      </c>
      <c r="C24" s="6">
        <v>180845.16</v>
      </c>
      <c r="D24" s="6">
        <v>188400</v>
      </c>
      <c r="E24" s="6">
        <v>195954.84</v>
      </c>
      <c r="F24" s="3">
        <v>5.41</v>
      </c>
      <c r="G24" s="3">
        <v>4.01</v>
      </c>
      <c r="H24" s="3">
        <v>0.74</v>
      </c>
    </row>
    <row r="25" spans="1:8" x14ac:dyDescent="0.25">
      <c r="A25" s="4">
        <v>-39</v>
      </c>
      <c r="B25" s="4">
        <f t="shared" si="0"/>
        <v>-38.200000000000003</v>
      </c>
      <c r="C25" s="6">
        <v>171452.82</v>
      </c>
      <c r="D25" s="6">
        <v>178500</v>
      </c>
      <c r="E25" s="6">
        <v>185547.18</v>
      </c>
      <c r="F25" s="3">
        <v>5.38</v>
      </c>
      <c r="G25" s="3">
        <v>3.95</v>
      </c>
      <c r="H25" s="3">
        <v>0.73</v>
      </c>
    </row>
    <row r="26" spans="1:8" x14ac:dyDescent="0.25">
      <c r="A26" s="4">
        <v>-38</v>
      </c>
      <c r="B26" s="4">
        <f t="shared" si="0"/>
        <v>-36.400000000000006</v>
      </c>
      <c r="C26" s="6">
        <v>162618.12</v>
      </c>
      <c r="D26" s="6">
        <v>169200</v>
      </c>
      <c r="E26" s="6">
        <v>175781.88</v>
      </c>
      <c r="F26" s="3">
        <v>5.35</v>
      </c>
      <c r="G26" s="3">
        <v>3.89</v>
      </c>
      <c r="H26" s="3">
        <v>0.73</v>
      </c>
    </row>
    <row r="27" spans="1:8" x14ac:dyDescent="0.25">
      <c r="A27" s="4">
        <v>-37</v>
      </c>
      <c r="B27" s="4">
        <f t="shared" si="0"/>
        <v>-34.600000000000009</v>
      </c>
      <c r="C27" s="6">
        <v>154247.06</v>
      </c>
      <c r="D27" s="6">
        <v>160400</v>
      </c>
      <c r="E27" s="6">
        <v>166552.94</v>
      </c>
      <c r="F27" s="3">
        <v>5.32</v>
      </c>
      <c r="G27" s="3">
        <v>3.84</v>
      </c>
      <c r="H27" s="3">
        <v>0.72</v>
      </c>
    </row>
    <row r="28" spans="1:8" x14ac:dyDescent="0.25">
      <c r="A28" s="4">
        <v>-36</v>
      </c>
      <c r="B28" s="4">
        <f t="shared" si="0"/>
        <v>-32.799999999999997</v>
      </c>
      <c r="C28" s="6">
        <v>146442.26999999999</v>
      </c>
      <c r="D28" s="6">
        <v>152200</v>
      </c>
      <c r="E28" s="6">
        <v>157957.73000000001</v>
      </c>
      <c r="F28" s="3">
        <v>5.29</v>
      </c>
      <c r="G28" s="3">
        <v>3.78</v>
      </c>
      <c r="H28" s="3">
        <v>0.72</v>
      </c>
    </row>
    <row r="29" spans="1:8" x14ac:dyDescent="0.25">
      <c r="A29" s="4">
        <v>-35</v>
      </c>
      <c r="B29" s="4">
        <f t="shared" si="0"/>
        <v>-31</v>
      </c>
      <c r="C29" s="6">
        <v>138917.60999999999</v>
      </c>
      <c r="D29" s="6">
        <v>144300</v>
      </c>
      <c r="E29" s="6">
        <v>149682.39000000001</v>
      </c>
      <c r="F29" s="3">
        <v>5.26</v>
      </c>
      <c r="G29" s="3">
        <v>3.73</v>
      </c>
      <c r="H29" s="3">
        <v>0.71</v>
      </c>
    </row>
    <row r="30" spans="1:8" x14ac:dyDescent="0.25">
      <c r="A30" s="4">
        <v>-34</v>
      </c>
      <c r="B30" s="4">
        <f t="shared" si="0"/>
        <v>-29.200000000000003</v>
      </c>
      <c r="C30" s="6">
        <v>131673.54</v>
      </c>
      <c r="D30" s="6">
        <v>136700</v>
      </c>
      <c r="E30" s="6">
        <v>141726.46</v>
      </c>
      <c r="F30" s="3">
        <v>5.23</v>
      </c>
      <c r="G30" s="3">
        <v>3.68</v>
      </c>
      <c r="H30" s="3">
        <v>0.7</v>
      </c>
    </row>
    <row r="31" spans="1:8" x14ac:dyDescent="0.25">
      <c r="A31" s="4">
        <v>-33</v>
      </c>
      <c r="B31" s="4">
        <f t="shared" si="0"/>
        <v>-27.4</v>
      </c>
      <c r="C31" s="6">
        <v>125097.35</v>
      </c>
      <c r="D31" s="6">
        <v>129800</v>
      </c>
      <c r="E31" s="6">
        <v>134502.65</v>
      </c>
      <c r="F31" s="3">
        <v>5.2</v>
      </c>
      <c r="G31" s="3">
        <v>3.62</v>
      </c>
      <c r="H31" s="3">
        <v>0.7</v>
      </c>
    </row>
    <row r="32" spans="1:8" x14ac:dyDescent="0.25">
      <c r="A32" s="4">
        <v>-32</v>
      </c>
      <c r="B32" s="4">
        <f t="shared" si="0"/>
        <v>-25.6</v>
      </c>
      <c r="C32" s="6">
        <v>119093.52</v>
      </c>
      <c r="D32" s="6">
        <v>123500</v>
      </c>
      <c r="E32" s="6">
        <v>127906.48</v>
      </c>
      <c r="F32" s="3">
        <v>5.17</v>
      </c>
      <c r="G32" s="3">
        <v>3.57</v>
      </c>
      <c r="H32" s="3">
        <v>0.69</v>
      </c>
    </row>
    <row r="33" spans="1:8" x14ac:dyDescent="0.25">
      <c r="A33" s="4">
        <v>-31</v>
      </c>
      <c r="B33" s="4">
        <f t="shared" si="0"/>
        <v>-23.800000000000004</v>
      </c>
      <c r="C33" s="6">
        <v>113178.08</v>
      </c>
      <c r="D33" s="6">
        <v>117300</v>
      </c>
      <c r="E33" s="6">
        <v>121421.92</v>
      </c>
      <c r="F33" s="3">
        <v>5.14</v>
      </c>
      <c r="G33" s="3">
        <v>3.51</v>
      </c>
      <c r="H33" s="3">
        <v>0.68</v>
      </c>
    </row>
    <row r="34" spans="1:8" x14ac:dyDescent="0.25">
      <c r="A34" s="4">
        <v>-30</v>
      </c>
      <c r="B34" s="4">
        <f t="shared" si="0"/>
        <v>-22</v>
      </c>
      <c r="C34" s="6">
        <v>107545.56</v>
      </c>
      <c r="D34" s="6">
        <v>111400</v>
      </c>
      <c r="E34" s="6">
        <v>115254.44</v>
      </c>
      <c r="F34" s="3">
        <v>5.1100000000000003</v>
      </c>
      <c r="G34" s="3">
        <v>3.46</v>
      </c>
      <c r="H34" s="3">
        <v>0.68</v>
      </c>
    </row>
    <row r="35" spans="1:8" x14ac:dyDescent="0.25">
      <c r="A35" s="4">
        <v>-29</v>
      </c>
      <c r="B35" s="4">
        <f t="shared" si="0"/>
        <v>-20.200000000000003</v>
      </c>
      <c r="C35" s="6">
        <v>102291.99</v>
      </c>
      <c r="D35" s="6">
        <v>105900</v>
      </c>
      <c r="E35" s="6">
        <v>109508.01</v>
      </c>
      <c r="F35" s="3">
        <v>5.08</v>
      </c>
      <c r="G35" s="3">
        <v>3.41</v>
      </c>
      <c r="H35" s="3">
        <v>0.67</v>
      </c>
    </row>
    <row r="36" spans="1:8" x14ac:dyDescent="0.25">
      <c r="A36" s="4">
        <v>-28</v>
      </c>
      <c r="B36" s="4">
        <f t="shared" si="0"/>
        <v>-18.399999999999999</v>
      </c>
      <c r="C36" s="6">
        <v>97225.88</v>
      </c>
      <c r="D36" s="6">
        <v>100600</v>
      </c>
      <c r="E36" s="6">
        <v>103974.12</v>
      </c>
      <c r="F36" s="3">
        <v>5.05</v>
      </c>
      <c r="G36" s="3">
        <v>3.35</v>
      </c>
      <c r="H36" s="3">
        <v>0.66</v>
      </c>
    </row>
    <row r="37" spans="1:8" x14ac:dyDescent="0.25">
      <c r="A37" s="4">
        <v>-27</v>
      </c>
      <c r="B37" s="4">
        <f t="shared" si="0"/>
        <v>-16.600000000000001</v>
      </c>
      <c r="C37" s="6">
        <v>92530.32</v>
      </c>
      <c r="D37" s="6">
        <v>95690</v>
      </c>
      <c r="E37" s="6">
        <v>98849.68</v>
      </c>
      <c r="F37" s="3">
        <v>5.0199999999999996</v>
      </c>
      <c r="G37" s="3">
        <v>3.3</v>
      </c>
      <c r="H37" s="3">
        <v>0.66</v>
      </c>
    </row>
    <row r="38" spans="1:8" x14ac:dyDescent="0.25">
      <c r="A38" s="4">
        <v>-26</v>
      </c>
      <c r="B38" s="4">
        <f t="shared" si="0"/>
        <v>-14.800000000000004</v>
      </c>
      <c r="C38" s="6">
        <v>88060.94</v>
      </c>
      <c r="D38" s="6">
        <v>91020</v>
      </c>
      <c r="E38" s="6">
        <v>93979.06</v>
      </c>
      <c r="F38" s="3">
        <v>4.99</v>
      </c>
      <c r="G38" s="3">
        <v>3.25</v>
      </c>
      <c r="H38" s="3">
        <v>0.65</v>
      </c>
    </row>
    <row r="39" spans="1:8" x14ac:dyDescent="0.25">
      <c r="A39" s="4">
        <v>-25</v>
      </c>
      <c r="B39" s="4">
        <f t="shared" si="0"/>
        <v>-13</v>
      </c>
      <c r="C39" s="6">
        <v>83848.160000000003</v>
      </c>
      <c r="D39" s="6">
        <v>86620</v>
      </c>
      <c r="E39" s="6">
        <v>89391.84</v>
      </c>
      <c r="F39" s="3">
        <v>4.96</v>
      </c>
      <c r="G39" s="3">
        <v>3.2</v>
      </c>
      <c r="H39" s="3">
        <v>0.65</v>
      </c>
    </row>
    <row r="40" spans="1:8" x14ac:dyDescent="0.25">
      <c r="A40" s="4">
        <v>-24</v>
      </c>
      <c r="B40" s="4">
        <f t="shared" si="0"/>
        <v>-11.200000000000003</v>
      </c>
      <c r="C40" s="6">
        <v>79882.7</v>
      </c>
      <c r="D40" s="6">
        <v>82480</v>
      </c>
      <c r="E40" s="6">
        <v>85077.3</v>
      </c>
      <c r="F40" s="3">
        <v>4.93</v>
      </c>
      <c r="G40" s="3">
        <v>3.15</v>
      </c>
      <c r="H40" s="3">
        <v>0.64</v>
      </c>
    </row>
    <row r="41" spans="1:8" x14ac:dyDescent="0.25">
      <c r="A41" s="4">
        <v>-23</v>
      </c>
      <c r="B41" s="4">
        <f t="shared" si="0"/>
        <v>-9.3999999999999986</v>
      </c>
      <c r="C41" s="6">
        <v>76115.740000000005</v>
      </c>
      <c r="D41" s="6">
        <v>78550</v>
      </c>
      <c r="E41" s="6">
        <v>80984.259999999995</v>
      </c>
      <c r="F41" s="3">
        <v>4.9000000000000004</v>
      </c>
      <c r="G41" s="3">
        <v>3.1</v>
      </c>
      <c r="H41" s="3">
        <v>0.63</v>
      </c>
    </row>
    <row r="42" spans="1:8" x14ac:dyDescent="0.25">
      <c r="A42" s="4">
        <v>-22</v>
      </c>
      <c r="B42" s="4">
        <f t="shared" si="0"/>
        <v>-7.6000000000000014</v>
      </c>
      <c r="C42" s="6">
        <v>72538.740000000005</v>
      </c>
      <c r="D42" s="6">
        <v>74820</v>
      </c>
      <c r="E42" s="6">
        <v>77101.259999999995</v>
      </c>
      <c r="F42" s="3">
        <v>4.88</v>
      </c>
      <c r="G42" s="3">
        <v>3.05</v>
      </c>
      <c r="H42" s="3">
        <v>0.63</v>
      </c>
    </row>
    <row r="43" spans="1:8" x14ac:dyDescent="0.25">
      <c r="A43" s="4">
        <v>-21</v>
      </c>
      <c r="B43" s="4">
        <f t="shared" si="0"/>
        <v>-5.8000000000000043</v>
      </c>
      <c r="C43" s="6">
        <v>69122.91</v>
      </c>
      <c r="D43" s="6">
        <v>71260</v>
      </c>
      <c r="E43" s="6">
        <v>73397.09</v>
      </c>
      <c r="F43" s="3">
        <v>4.8499999999999996</v>
      </c>
      <c r="G43" s="3">
        <v>3</v>
      </c>
      <c r="H43" s="3">
        <v>0.62</v>
      </c>
    </row>
    <row r="44" spans="1:8" x14ac:dyDescent="0.25">
      <c r="A44" s="4">
        <v>-20</v>
      </c>
      <c r="B44" s="4">
        <f t="shared" si="0"/>
        <v>-4</v>
      </c>
      <c r="C44" s="6">
        <v>65838.720000000001</v>
      </c>
      <c r="D44" s="6">
        <v>67840</v>
      </c>
      <c r="E44" s="6">
        <v>69841.279999999999</v>
      </c>
      <c r="F44" s="3">
        <v>4.82</v>
      </c>
      <c r="G44" s="3">
        <v>2.95</v>
      </c>
      <c r="H44" s="3">
        <v>0.61</v>
      </c>
    </row>
    <row r="45" spans="1:8" x14ac:dyDescent="0.25">
      <c r="A45" s="4">
        <v>-19</v>
      </c>
      <c r="B45" s="4">
        <f t="shared" si="0"/>
        <v>-2.2000000000000028</v>
      </c>
      <c r="C45" s="6">
        <v>62667.69</v>
      </c>
      <c r="D45" s="6">
        <v>64540</v>
      </c>
      <c r="E45" s="6">
        <v>66412.31</v>
      </c>
      <c r="F45" s="3">
        <v>4.79</v>
      </c>
      <c r="G45" s="3">
        <v>2.9</v>
      </c>
      <c r="H45" s="3">
        <v>0.61</v>
      </c>
    </row>
    <row r="46" spans="1:8" x14ac:dyDescent="0.25">
      <c r="A46" s="4">
        <v>-18</v>
      </c>
      <c r="B46" s="4">
        <f t="shared" si="0"/>
        <v>-0.39999999999999858</v>
      </c>
      <c r="C46" s="6">
        <v>59648.26</v>
      </c>
      <c r="D46" s="6">
        <v>61400</v>
      </c>
      <c r="E46" s="6">
        <v>63151.74</v>
      </c>
      <c r="F46" s="3">
        <v>4.76</v>
      </c>
      <c r="G46" s="3">
        <v>2.85</v>
      </c>
      <c r="H46" s="3">
        <v>0.6</v>
      </c>
    </row>
    <row r="47" spans="1:8" x14ac:dyDescent="0.25">
      <c r="A47" s="4">
        <v>-17</v>
      </c>
      <c r="B47" s="4">
        <f t="shared" si="0"/>
        <v>1.3999999999999986</v>
      </c>
      <c r="C47" s="6">
        <v>56839.05</v>
      </c>
      <c r="D47" s="6">
        <v>58480</v>
      </c>
      <c r="E47" s="6">
        <v>60120.95</v>
      </c>
      <c r="F47" s="3">
        <v>4.74</v>
      </c>
      <c r="G47" s="3">
        <v>2.81</v>
      </c>
      <c r="H47" s="3">
        <v>0.59</v>
      </c>
    </row>
    <row r="48" spans="1:8" x14ac:dyDescent="0.25">
      <c r="A48" s="4">
        <v>-16</v>
      </c>
      <c r="B48" s="4">
        <f t="shared" si="0"/>
        <v>3.1999999999999993</v>
      </c>
      <c r="C48" s="6">
        <v>54280.480000000003</v>
      </c>
      <c r="D48" s="6">
        <v>55820</v>
      </c>
      <c r="E48" s="6">
        <v>57359.519999999997</v>
      </c>
      <c r="F48" s="3">
        <v>4.71</v>
      </c>
      <c r="G48" s="3">
        <v>2.76</v>
      </c>
      <c r="H48" s="3">
        <v>0.59</v>
      </c>
    </row>
    <row r="49" spans="1:8" x14ac:dyDescent="0.25">
      <c r="A49" s="4">
        <v>-15</v>
      </c>
      <c r="B49" s="4">
        <f t="shared" si="0"/>
        <v>5</v>
      </c>
      <c r="C49" s="6">
        <v>52040.42</v>
      </c>
      <c r="D49" s="6">
        <v>53490</v>
      </c>
      <c r="E49" s="6">
        <v>54939.58</v>
      </c>
      <c r="F49" s="3">
        <v>4.68</v>
      </c>
      <c r="G49" s="3">
        <v>2.71</v>
      </c>
      <c r="H49" s="3">
        <v>0.57999999999999996</v>
      </c>
    </row>
    <row r="50" spans="1:8" x14ac:dyDescent="0.25">
      <c r="A50" s="4">
        <v>-14</v>
      </c>
      <c r="B50" s="4">
        <f t="shared" si="0"/>
        <v>6.8000000000000007</v>
      </c>
      <c r="C50" s="6">
        <v>49632.65</v>
      </c>
      <c r="D50" s="6">
        <v>50990</v>
      </c>
      <c r="E50" s="6">
        <v>52347.35</v>
      </c>
      <c r="F50" s="3">
        <v>4.6500000000000004</v>
      </c>
      <c r="G50" s="3">
        <v>2.66</v>
      </c>
      <c r="H50" s="3">
        <v>0.56999999999999995</v>
      </c>
    </row>
    <row r="51" spans="1:8" x14ac:dyDescent="0.25">
      <c r="A51" s="4">
        <v>-13</v>
      </c>
      <c r="B51" s="4">
        <f t="shared" si="0"/>
        <v>8.5999999999999979</v>
      </c>
      <c r="C51" s="6">
        <v>47417.24</v>
      </c>
      <c r="D51" s="6">
        <v>48690</v>
      </c>
      <c r="E51" s="6">
        <v>49962.76</v>
      </c>
      <c r="F51" s="3">
        <v>4.63</v>
      </c>
      <c r="G51" s="3">
        <v>2.61</v>
      </c>
      <c r="H51" s="3">
        <v>0.56000000000000005</v>
      </c>
    </row>
    <row r="52" spans="1:8" x14ac:dyDescent="0.25">
      <c r="A52" s="4">
        <v>-12</v>
      </c>
      <c r="B52" s="4">
        <f t="shared" si="0"/>
        <v>10.399999999999999</v>
      </c>
      <c r="C52" s="6">
        <v>45326.3</v>
      </c>
      <c r="D52" s="6">
        <v>46520</v>
      </c>
      <c r="E52" s="6">
        <v>47713.7</v>
      </c>
      <c r="F52" s="3">
        <v>4.5999999999999996</v>
      </c>
      <c r="G52" s="3">
        <v>2.57</v>
      </c>
      <c r="H52" s="3">
        <v>0.56000000000000005</v>
      </c>
    </row>
    <row r="53" spans="1:8" x14ac:dyDescent="0.25">
      <c r="A53" s="4">
        <v>-11</v>
      </c>
      <c r="B53" s="4">
        <f t="shared" si="0"/>
        <v>12.2</v>
      </c>
      <c r="C53" s="6">
        <v>43340.5</v>
      </c>
      <c r="D53" s="6">
        <v>44460</v>
      </c>
      <c r="E53" s="6">
        <v>45579.5</v>
      </c>
      <c r="F53" s="3">
        <v>4.58</v>
      </c>
      <c r="G53" s="3">
        <v>2.52</v>
      </c>
      <c r="H53" s="3">
        <v>0.55000000000000004</v>
      </c>
    </row>
    <row r="54" spans="1:8" x14ac:dyDescent="0.25">
      <c r="A54" s="4">
        <v>-10</v>
      </c>
      <c r="B54" s="4">
        <f t="shared" si="0"/>
        <v>14</v>
      </c>
      <c r="C54" s="6">
        <v>41420.99</v>
      </c>
      <c r="D54" s="6">
        <v>42470</v>
      </c>
      <c r="E54" s="6">
        <v>43519.01</v>
      </c>
      <c r="F54" s="3">
        <v>4.55</v>
      </c>
      <c r="G54" s="3">
        <v>2.4700000000000002</v>
      </c>
      <c r="H54" s="3">
        <v>0.54</v>
      </c>
    </row>
    <row r="55" spans="1:8" x14ac:dyDescent="0.25">
      <c r="A55" s="4">
        <v>-9</v>
      </c>
      <c r="B55" s="4">
        <f t="shared" si="0"/>
        <v>15.8</v>
      </c>
      <c r="C55" s="6">
        <v>39606.5</v>
      </c>
      <c r="D55" s="6">
        <v>40590</v>
      </c>
      <c r="E55" s="6">
        <v>41573.5</v>
      </c>
      <c r="F55" s="3">
        <v>4.5199999999999996</v>
      </c>
      <c r="G55" s="3">
        <v>2.42</v>
      </c>
      <c r="H55" s="3">
        <v>0.54</v>
      </c>
    </row>
    <row r="56" spans="1:8" x14ac:dyDescent="0.25">
      <c r="A56" s="4">
        <v>-8</v>
      </c>
      <c r="B56" s="4">
        <f t="shared" si="0"/>
        <v>17.600000000000001</v>
      </c>
      <c r="C56" s="6">
        <v>37868.35</v>
      </c>
      <c r="D56" s="6">
        <v>38790</v>
      </c>
      <c r="E56" s="6">
        <v>39711.65</v>
      </c>
      <c r="F56" s="3">
        <v>4.5</v>
      </c>
      <c r="G56" s="3">
        <v>2.38</v>
      </c>
      <c r="H56" s="3">
        <v>0.53</v>
      </c>
    </row>
    <row r="57" spans="1:8" x14ac:dyDescent="0.25">
      <c r="A57" s="4">
        <v>-7</v>
      </c>
      <c r="B57" s="4">
        <f t="shared" si="0"/>
        <v>19.399999999999999</v>
      </c>
      <c r="C57" s="6">
        <v>36225.800000000003</v>
      </c>
      <c r="D57" s="6">
        <v>37090</v>
      </c>
      <c r="E57" s="6">
        <v>37954.199999999997</v>
      </c>
      <c r="F57" s="3">
        <v>4.47</v>
      </c>
      <c r="G57" s="3">
        <v>2.33</v>
      </c>
      <c r="H57" s="3">
        <v>0.52</v>
      </c>
    </row>
    <row r="58" spans="1:8" x14ac:dyDescent="0.25">
      <c r="A58" s="4">
        <v>-6</v>
      </c>
      <c r="B58" s="4">
        <f t="shared" si="0"/>
        <v>21.2</v>
      </c>
      <c r="C58" s="6">
        <v>34659.51</v>
      </c>
      <c r="D58" s="6">
        <v>35470</v>
      </c>
      <c r="E58" s="6">
        <v>36280.49</v>
      </c>
      <c r="F58" s="3">
        <v>4.4400000000000004</v>
      </c>
      <c r="G58" s="3">
        <v>2.29</v>
      </c>
      <c r="H58" s="3">
        <v>0.51</v>
      </c>
    </row>
    <row r="59" spans="1:8" x14ac:dyDescent="0.25">
      <c r="A59" s="4">
        <v>-5</v>
      </c>
      <c r="B59" s="4">
        <f t="shared" si="0"/>
        <v>23</v>
      </c>
      <c r="C59" s="6">
        <v>33169.97</v>
      </c>
      <c r="D59" s="6">
        <v>33930</v>
      </c>
      <c r="E59" s="6">
        <v>34690.03</v>
      </c>
      <c r="F59" s="3">
        <v>4.42</v>
      </c>
      <c r="G59" s="3">
        <v>2.2400000000000002</v>
      </c>
      <c r="H59" s="3">
        <v>0.51</v>
      </c>
    </row>
    <row r="60" spans="1:8" x14ac:dyDescent="0.25">
      <c r="A60" s="4">
        <v>-4</v>
      </c>
      <c r="B60" s="4">
        <f t="shared" si="0"/>
        <v>24.8</v>
      </c>
      <c r="C60" s="6">
        <v>31747.18</v>
      </c>
      <c r="D60" s="6">
        <v>32460</v>
      </c>
      <c r="E60" s="6">
        <v>33172.82</v>
      </c>
      <c r="F60" s="3">
        <v>4.4000000000000004</v>
      </c>
      <c r="G60" s="3">
        <v>2.2000000000000002</v>
      </c>
      <c r="H60" s="3">
        <v>0.5</v>
      </c>
    </row>
    <row r="61" spans="1:8" x14ac:dyDescent="0.25">
      <c r="A61" s="4">
        <v>-3</v>
      </c>
      <c r="B61" s="4">
        <f t="shared" si="0"/>
        <v>26.6</v>
      </c>
      <c r="C61" s="6">
        <v>30401.37</v>
      </c>
      <c r="D61" s="6">
        <v>31070</v>
      </c>
      <c r="E61" s="6">
        <v>31738.63</v>
      </c>
      <c r="F61" s="3">
        <v>4.38</v>
      </c>
      <c r="G61" s="3">
        <v>2.15</v>
      </c>
      <c r="H61" s="3">
        <v>0.49</v>
      </c>
    </row>
    <row r="62" spans="1:8" x14ac:dyDescent="0.25">
      <c r="A62" s="4">
        <v>-2</v>
      </c>
      <c r="B62" s="4">
        <f t="shared" si="0"/>
        <v>28.4</v>
      </c>
      <c r="C62" s="6">
        <v>29122.87</v>
      </c>
      <c r="D62" s="6">
        <v>29750</v>
      </c>
      <c r="E62" s="6">
        <v>30377.13</v>
      </c>
      <c r="F62" s="3">
        <v>4.3600000000000003</v>
      </c>
      <c r="G62" s="3">
        <v>2.11</v>
      </c>
      <c r="H62" s="3">
        <v>0.48</v>
      </c>
    </row>
    <row r="63" spans="1:8" x14ac:dyDescent="0.25">
      <c r="A63" s="4">
        <v>-1</v>
      </c>
      <c r="B63" s="4">
        <f t="shared" si="0"/>
        <v>30.2</v>
      </c>
      <c r="C63" s="6">
        <v>27911.759999999998</v>
      </c>
      <c r="D63" s="6">
        <v>28500</v>
      </c>
      <c r="E63" s="6">
        <v>29088.240000000002</v>
      </c>
      <c r="F63" s="3">
        <v>4.33</v>
      </c>
      <c r="G63" s="3">
        <v>2.06</v>
      </c>
      <c r="H63" s="3">
        <v>0.48</v>
      </c>
    </row>
    <row r="64" spans="1:8" x14ac:dyDescent="0.25">
      <c r="A64" s="4">
        <v>0</v>
      </c>
      <c r="B64" s="4">
        <f t="shared" si="0"/>
        <v>32</v>
      </c>
      <c r="C64" s="6">
        <v>26728.94</v>
      </c>
      <c r="D64" s="6">
        <v>27280</v>
      </c>
      <c r="E64" s="6">
        <v>27831.06</v>
      </c>
      <c r="F64" s="3">
        <v>4.3</v>
      </c>
      <c r="G64" s="3">
        <v>2.02</v>
      </c>
      <c r="H64" s="3">
        <v>0.47</v>
      </c>
    </row>
    <row r="65" spans="1:8" x14ac:dyDescent="0.25">
      <c r="A65" s="4">
        <v>1</v>
      </c>
      <c r="B65" s="4">
        <f t="shared" si="0"/>
        <v>33.799999999999997</v>
      </c>
      <c r="C65" s="6">
        <v>25615.63</v>
      </c>
      <c r="D65" s="6">
        <v>26132</v>
      </c>
      <c r="E65" s="6">
        <v>26648.37</v>
      </c>
      <c r="F65" s="3">
        <v>4.26</v>
      </c>
      <c r="G65" s="3">
        <v>1.98</v>
      </c>
      <c r="H65" s="3">
        <v>0.46</v>
      </c>
    </row>
    <row r="66" spans="1:8" x14ac:dyDescent="0.25">
      <c r="A66" s="4">
        <v>2</v>
      </c>
      <c r="B66" s="4">
        <f t="shared" si="0"/>
        <v>35.6</v>
      </c>
      <c r="C66" s="6">
        <v>24557.21</v>
      </c>
      <c r="D66" s="6">
        <v>25041</v>
      </c>
      <c r="E66" s="6">
        <v>25524.79</v>
      </c>
      <c r="F66" s="3">
        <v>4.22</v>
      </c>
      <c r="G66" s="3">
        <v>1.93</v>
      </c>
      <c r="H66" s="3">
        <v>0.46</v>
      </c>
    </row>
    <row r="67" spans="1:8" x14ac:dyDescent="0.25">
      <c r="A67" s="4">
        <v>3</v>
      </c>
      <c r="B67" s="4">
        <f t="shared" si="0"/>
        <v>37.4</v>
      </c>
      <c r="C67" s="6">
        <v>23549.08</v>
      </c>
      <c r="D67" s="6">
        <v>24002</v>
      </c>
      <c r="E67" s="6">
        <v>24454.92</v>
      </c>
      <c r="F67" s="3">
        <v>4.18</v>
      </c>
      <c r="G67" s="3">
        <v>1.89</v>
      </c>
      <c r="H67" s="3">
        <v>0.45</v>
      </c>
    </row>
    <row r="68" spans="1:8" x14ac:dyDescent="0.25">
      <c r="A68" s="4">
        <v>4</v>
      </c>
      <c r="B68" s="4">
        <f t="shared" si="0"/>
        <v>39.200000000000003</v>
      </c>
      <c r="C68" s="6">
        <v>22586.91</v>
      </c>
      <c r="D68" s="6">
        <v>23011</v>
      </c>
      <c r="E68" s="6">
        <v>23435.09</v>
      </c>
      <c r="F68" s="3">
        <v>4.17</v>
      </c>
      <c r="G68" s="3">
        <v>1.84</v>
      </c>
      <c r="H68" s="3">
        <v>0.44</v>
      </c>
    </row>
    <row r="69" spans="1:8" x14ac:dyDescent="0.25">
      <c r="A69" s="4">
        <v>5</v>
      </c>
      <c r="B69" s="4">
        <f t="shared" si="0"/>
        <v>41</v>
      </c>
      <c r="C69" s="6">
        <v>21669.79</v>
      </c>
      <c r="D69" s="6">
        <v>22067</v>
      </c>
      <c r="E69" s="6">
        <v>22464.21</v>
      </c>
      <c r="F69" s="3">
        <v>4.18</v>
      </c>
      <c r="G69" s="3">
        <v>1.8</v>
      </c>
      <c r="H69" s="3">
        <v>0.43</v>
      </c>
    </row>
    <row r="70" spans="1:8" x14ac:dyDescent="0.25">
      <c r="A70" s="4">
        <v>6</v>
      </c>
      <c r="B70" s="4">
        <f t="shared" si="0"/>
        <v>42.8</v>
      </c>
      <c r="C70" s="6">
        <v>20794.11</v>
      </c>
      <c r="D70" s="6">
        <v>21166</v>
      </c>
      <c r="E70" s="6">
        <v>21537.89</v>
      </c>
      <c r="F70" s="3">
        <v>4.2300000000000004</v>
      </c>
      <c r="G70" s="3">
        <v>1.76</v>
      </c>
      <c r="H70" s="3">
        <v>0.42</v>
      </c>
    </row>
    <row r="71" spans="1:8" x14ac:dyDescent="0.25">
      <c r="A71" s="4">
        <v>7</v>
      </c>
      <c r="B71" s="4">
        <f t="shared" si="0"/>
        <v>44.6</v>
      </c>
      <c r="C71" s="6">
        <v>19957.75</v>
      </c>
      <c r="D71" s="6">
        <v>20306</v>
      </c>
      <c r="E71" s="6">
        <v>20654.25</v>
      </c>
      <c r="F71" s="3">
        <v>4.29</v>
      </c>
      <c r="G71" s="3">
        <v>1.72</v>
      </c>
      <c r="H71" s="3">
        <v>0.4</v>
      </c>
    </row>
    <row r="72" spans="1:8" x14ac:dyDescent="0.25">
      <c r="A72" s="4">
        <v>8</v>
      </c>
      <c r="B72" s="4">
        <f t="shared" si="0"/>
        <v>46.4</v>
      </c>
      <c r="C72" s="6">
        <v>19160</v>
      </c>
      <c r="D72" s="6">
        <v>19486</v>
      </c>
      <c r="E72" s="6">
        <v>19812</v>
      </c>
      <c r="F72" s="3">
        <v>4.3600000000000003</v>
      </c>
      <c r="G72" s="3">
        <v>1.67</v>
      </c>
      <c r="H72" s="3">
        <v>0.38</v>
      </c>
    </row>
    <row r="73" spans="1:8" x14ac:dyDescent="0.25">
      <c r="A73" s="4">
        <v>9</v>
      </c>
      <c r="B73" s="4">
        <f t="shared" si="0"/>
        <v>48.2</v>
      </c>
      <c r="C73" s="6">
        <v>18398.939999999999</v>
      </c>
      <c r="D73" s="6">
        <v>18704</v>
      </c>
      <c r="E73" s="6">
        <v>19009.060000000001</v>
      </c>
      <c r="F73" s="3">
        <v>4.4000000000000004</v>
      </c>
      <c r="G73" s="3">
        <v>1.63</v>
      </c>
      <c r="H73" s="3">
        <v>0.37</v>
      </c>
    </row>
    <row r="74" spans="1:8" x14ac:dyDescent="0.25">
      <c r="A74" s="4">
        <v>10</v>
      </c>
      <c r="B74" s="4">
        <f t="shared" ref="B74:B137" si="1">CONVERT(A74,"C","F")</f>
        <v>50</v>
      </c>
      <c r="C74" s="6">
        <v>17674.439999999999</v>
      </c>
      <c r="D74" s="6">
        <v>17960</v>
      </c>
      <c r="E74" s="6">
        <v>18245.560000000001</v>
      </c>
      <c r="F74" s="3">
        <v>4.41</v>
      </c>
      <c r="G74" s="3">
        <v>1.59</v>
      </c>
      <c r="H74" s="3">
        <v>0.36</v>
      </c>
    </row>
    <row r="75" spans="1:8" x14ac:dyDescent="0.25">
      <c r="A75" s="4">
        <v>11</v>
      </c>
      <c r="B75" s="4">
        <f t="shared" si="1"/>
        <v>51.8</v>
      </c>
      <c r="C75" s="6">
        <v>16975.91</v>
      </c>
      <c r="D75" s="6">
        <v>17243</v>
      </c>
      <c r="E75" s="6">
        <v>17510.09</v>
      </c>
      <c r="F75" s="3">
        <v>4.3600000000000003</v>
      </c>
      <c r="G75" s="3">
        <v>1.55</v>
      </c>
      <c r="H75" s="3">
        <v>0.36</v>
      </c>
    </row>
    <row r="76" spans="1:8" x14ac:dyDescent="0.25">
      <c r="A76" s="4">
        <v>12</v>
      </c>
      <c r="B76" s="4">
        <f t="shared" si="1"/>
        <v>53.6</v>
      </c>
      <c r="C76" s="6">
        <v>16312.25</v>
      </c>
      <c r="D76" s="6">
        <v>16562</v>
      </c>
      <c r="E76" s="6">
        <v>16811.75</v>
      </c>
      <c r="F76" s="3">
        <v>4.2699999999999996</v>
      </c>
      <c r="G76" s="3">
        <v>1.51</v>
      </c>
      <c r="H76" s="3">
        <v>0.35</v>
      </c>
    </row>
    <row r="77" spans="1:8" x14ac:dyDescent="0.25">
      <c r="A77" s="4">
        <v>13</v>
      </c>
      <c r="B77" s="4">
        <f t="shared" si="1"/>
        <v>55.400000000000006</v>
      </c>
      <c r="C77" s="6">
        <v>15677.59</v>
      </c>
      <c r="D77" s="6">
        <v>15911</v>
      </c>
      <c r="E77" s="6">
        <v>16144.41</v>
      </c>
      <c r="F77" s="3">
        <v>4.16</v>
      </c>
      <c r="G77" s="3">
        <v>1.47</v>
      </c>
      <c r="H77" s="3">
        <v>0.35</v>
      </c>
    </row>
    <row r="78" spans="1:8" x14ac:dyDescent="0.25">
      <c r="A78" s="4">
        <v>14</v>
      </c>
      <c r="B78" s="4">
        <f t="shared" si="1"/>
        <v>57.2</v>
      </c>
      <c r="C78" s="6">
        <v>15070.67</v>
      </c>
      <c r="D78" s="6">
        <v>15289</v>
      </c>
      <c r="E78" s="6">
        <v>15507.33</v>
      </c>
      <c r="F78" s="3">
        <v>4.05</v>
      </c>
      <c r="G78" s="3">
        <v>1.43</v>
      </c>
      <c r="H78" s="3">
        <v>0.35</v>
      </c>
    </row>
    <row r="79" spans="1:8" x14ac:dyDescent="0.25">
      <c r="A79" s="4">
        <v>15</v>
      </c>
      <c r="B79" s="4">
        <f t="shared" si="1"/>
        <v>59</v>
      </c>
      <c r="C79" s="6">
        <v>14489.75</v>
      </c>
      <c r="D79" s="6">
        <v>14694</v>
      </c>
      <c r="E79" s="6">
        <v>14898.25</v>
      </c>
      <c r="F79" s="3">
        <v>3.96</v>
      </c>
      <c r="G79" s="3">
        <v>1.39</v>
      </c>
      <c r="H79" s="3">
        <v>0.35</v>
      </c>
    </row>
    <row r="80" spans="1:8" x14ac:dyDescent="0.25">
      <c r="A80" s="4">
        <v>16</v>
      </c>
      <c r="B80" s="4">
        <f t="shared" si="1"/>
        <v>60.8</v>
      </c>
      <c r="C80" s="6">
        <v>13934.88</v>
      </c>
      <c r="D80" s="6">
        <v>14126</v>
      </c>
      <c r="E80" s="6">
        <v>14317.12</v>
      </c>
      <c r="F80" s="3">
        <v>3.9</v>
      </c>
      <c r="G80" s="3">
        <v>1.35</v>
      </c>
      <c r="H80" s="3">
        <v>0.35</v>
      </c>
    </row>
    <row r="81" spans="1:8" x14ac:dyDescent="0.25">
      <c r="A81" s="4">
        <v>17</v>
      </c>
      <c r="B81" s="4">
        <f t="shared" si="1"/>
        <v>62.6</v>
      </c>
      <c r="C81" s="6">
        <v>13404.25</v>
      </c>
      <c r="D81" s="6">
        <v>13583</v>
      </c>
      <c r="E81" s="6">
        <v>13761.75</v>
      </c>
      <c r="F81" s="3">
        <v>3.87</v>
      </c>
      <c r="G81" s="3">
        <v>1.32</v>
      </c>
      <c r="H81" s="3">
        <v>0.34</v>
      </c>
    </row>
    <row r="82" spans="1:8" x14ac:dyDescent="0.25">
      <c r="A82" s="4">
        <v>18</v>
      </c>
      <c r="B82" s="4">
        <f t="shared" si="1"/>
        <v>64.400000000000006</v>
      </c>
      <c r="C82" s="6">
        <v>12896.05</v>
      </c>
      <c r="D82" s="6">
        <v>13063</v>
      </c>
      <c r="E82" s="6">
        <v>13229.95</v>
      </c>
      <c r="F82" s="3">
        <v>3.86</v>
      </c>
      <c r="G82" s="3">
        <v>1.28</v>
      </c>
      <c r="H82" s="3">
        <v>0.33</v>
      </c>
    </row>
    <row r="83" spans="1:8" x14ac:dyDescent="0.25">
      <c r="A83" s="4">
        <v>19</v>
      </c>
      <c r="B83" s="4">
        <f t="shared" si="1"/>
        <v>66.2</v>
      </c>
      <c r="C83" s="6">
        <v>12410.68</v>
      </c>
      <c r="D83" s="6">
        <v>12566</v>
      </c>
      <c r="E83" s="6">
        <v>12721.32</v>
      </c>
      <c r="F83" s="3">
        <v>3.85</v>
      </c>
      <c r="G83" s="3">
        <v>1.24</v>
      </c>
      <c r="H83" s="3">
        <v>0.32</v>
      </c>
    </row>
    <row r="84" spans="1:8" x14ac:dyDescent="0.25">
      <c r="A84" s="4">
        <v>20</v>
      </c>
      <c r="B84" s="4">
        <f t="shared" si="1"/>
        <v>68</v>
      </c>
      <c r="C84" s="6">
        <v>11946.13</v>
      </c>
      <c r="D84" s="6">
        <v>12090</v>
      </c>
      <c r="E84" s="6">
        <v>12233.87</v>
      </c>
      <c r="F84" s="3">
        <v>3.85</v>
      </c>
      <c r="G84" s="3">
        <v>1.19</v>
      </c>
      <c r="H84" s="3">
        <v>0.31</v>
      </c>
    </row>
    <row r="85" spans="1:8" x14ac:dyDescent="0.25">
      <c r="A85" s="4">
        <v>21</v>
      </c>
      <c r="B85" s="4">
        <f t="shared" si="1"/>
        <v>69.800000000000011</v>
      </c>
      <c r="C85" s="6">
        <v>11502.48</v>
      </c>
      <c r="D85" s="6">
        <v>11635</v>
      </c>
      <c r="E85" s="6">
        <v>11767.52</v>
      </c>
      <c r="F85" s="3">
        <v>3.84</v>
      </c>
      <c r="G85" s="3">
        <v>1.1399999999999999</v>
      </c>
      <c r="H85" s="3">
        <v>0.3</v>
      </c>
    </row>
    <row r="86" spans="1:8" x14ac:dyDescent="0.25">
      <c r="A86" s="4">
        <v>22</v>
      </c>
      <c r="B86" s="4">
        <f t="shared" si="1"/>
        <v>71.599999999999994</v>
      </c>
      <c r="C86" s="6">
        <v>11077.27</v>
      </c>
      <c r="D86" s="6">
        <v>11199</v>
      </c>
      <c r="E86" s="6">
        <v>11320.73</v>
      </c>
      <c r="F86" s="3">
        <v>3.82</v>
      </c>
      <c r="G86" s="3">
        <v>1.0900000000000001</v>
      </c>
      <c r="H86" s="3">
        <v>0.28000000000000003</v>
      </c>
    </row>
    <row r="87" spans="1:8" x14ac:dyDescent="0.25">
      <c r="A87" s="4">
        <v>23</v>
      </c>
      <c r="B87" s="4">
        <f t="shared" si="1"/>
        <v>73.400000000000006</v>
      </c>
      <c r="C87" s="6">
        <v>10669.54</v>
      </c>
      <c r="D87" s="6">
        <v>10782</v>
      </c>
      <c r="E87" s="6">
        <v>10894.46</v>
      </c>
      <c r="F87" s="3">
        <v>3.8</v>
      </c>
      <c r="G87" s="3">
        <v>1.04</v>
      </c>
      <c r="H87" s="3">
        <v>0.27</v>
      </c>
    </row>
    <row r="88" spans="1:8" x14ac:dyDescent="0.25">
      <c r="A88" s="4">
        <v>24</v>
      </c>
      <c r="B88" s="4">
        <f t="shared" si="1"/>
        <v>75.2</v>
      </c>
      <c r="C88" s="6">
        <v>10277.92</v>
      </c>
      <c r="D88" s="6">
        <v>10383</v>
      </c>
      <c r="E88" s="6">
        <v>10488.08</v>
      </c>
      <c r="F88" s="3">
        <v>3.77</v>
      </c>
      <c r="G88" s="3">
        <v>1.01</v>
      </c>
      <c r="H88" s="3">
        <v>0.27</v>
      </c>
    </row>
    <row r="89" spans="1:8" x14ac:dyDescent="0.25">
      <c r="A89" s="4">
        <v>25</v>
      </c>
      <c r="B89" s="4">
        <f t="shared" si="1"/>
        <v>77</v>
      </c>
      <c r="C89" s="6">
        <v>9900</v>
      </c>
      <c r="D89" s="12">
        <v>10000</v>
      </c>
      <c r="E89" s="6">
        <v>10100</v>
      </c>
      <c r="F89" s="3">
        <v>3.75</v>
      </c>
      <c r="G89" s="3">
        <v>1</v>
      </c>
      <c r="H89" s="3">
        <v>0.27</v>
      </c>
    </row>
    <row r="90" spans="1:8" x14ac:dyDescent="0.25">
      <c r="A90" s="4">
        <v>26</v>
      </c>
      <c r="B90" s="4">
        <f t="shared" si="1"/>
        <v>78.800000000000011</v>
      </c>
      <c r="C90" s="6">
        <v>9535.42</v>
      </c>
      <c r="D90" s="6">
        <v>9633</v>
      </c>
      <c r="E90" s="6">
        <v>9730.58</v>
      </c>
      <c r="F90" s="3">
        <v>3.73</v>
      </c>
      <c r="G90" s="3">
        <v>1.01</v>
      </c>
      <c r="H90" s="3">
        <v>0.27</v>
      </c>
    </row>
    <row r="91" spans="1:8" x14ac:dyDescent="0.25">
      <c r="A91" s="4">
        <v>27</v>
      </c>
      <c r="B91" s="4">
        <f t="shared" si="1"/>
        <v>80.599999999999994</v>
      </c>
      <c r="C91" s="6">
        <v>9183.02</v>
      </c>
      <c r="D91" s="6">
        <v>9280</v>
      </c>
      <c r="E91" s="6">
        <v>9376.98</v>
      </c>
      <c r="F91" s="3">
        <v>3.71</v>
      </c>
      <c r="G91" s="3">
        <v>1.05</v>
      </c>
      <c r="H91" s="3">
        <v>0.28000000000000003</v>
      </c>
    </row>
    <row r="92" spans="1:8" x14ac:dyDescent="0.25">
      <c r="A92" s="4">
        <v>28</v>
      </c>
      <c r="B92" s="4">
        <f t="shared" si="1"/>
        <v>82.4</v>
      </c>
      <c r="C92" s="6">
        <v>8842.5499999999993</v>
      </c>
      <c r="D92" s="6">
        <v>8940</v>
      </c>
      <c r="E92" s="6">
        <v>9037.4500000000007</v>
      </c>
      <c r="F92" s="3">
        <v>3.69</v>
      </c>
      <c r="G92" s="3">
        <v>1.0900000000000001</v>
      </c>
      <c r="H92" s="3">
        <v>0.3</v>
      </c>
    </row>
    <row r="93" spans="1:8" x14ac:dyDescent="0.25">
      <c r="A93" s="4">
        <v>29</v>
      </c>
      <c r="B93" s="4">
        <f t="shared" si="1"/>
        <v>84.2</v>
      </c>
      <c r="C93" s="6">
        <v>8521.73</v>
      </c>
      <c r="D93" s="6">
        <v>8620</v>
      </c>
      <c r="E93" s="6">
        <v>8718.27</v>
      </c>
      <c r="F93" s="3">
        <v>3.67</v>
      </c>
      <c r="G93" s="3">
        <v>1.1399999999999999</v>
      </c>
      <c r="H93" s="3">
        <v>0.31</v>
      </c>
    </row>
    <row r="94" spans="1:8" x14ac:dyDescent="0.25">
      <c r="A94" s="4">
        <v>30</v>
      </c>
      <c r="B94" s="4">
        <f t="shared" si="1"/>
        <v>86</v>
      </c>
      <c r="C94" s="6">
        <v>8211.11</v>
      </c>
      <c r="D94" s="6">
        <v>8310</v>
      </c>
      <c r="E94" s="6">
        <v>8408.89</v>
      </c>
      <c r="F94" s="3">
        <v>3.65</v>
      </c>
      <c r="G94" s="3">
        <v>1.19</v>
      </c>
      <c r="H94" s="3">
        <v>0.33</v>
      </c>
    </row>
    <row r="95" spans="1:8" x14ac:dyDescent="0.25">
      <c r="A95" s="4">
        <v>31</v>
      </c>
      <c r="B95" s="4">
        <f t="shared" si="1"/>
        <v>87.800000000000011</v>
      </c>
      <c r="C95" s="6">
        <v>7911.16</v>
      </c>
      <c r="D95" s="6">
        <v>8010</v>
      </c>
      <c r="E95" s="6">
        <v>8108.84</v>
      </c>
      <c r="F95" s="3">
        <v>3.63</v>
      </c>
      <c r="G95" s="3">
        <v>1.23</v>
      </c>
      <c r="H95" s="3">
        <v>0.34</v>
      </c>
    </row>
    <row r="96" spans="1:8" x14ac:dyDescent="0.25">
      <c r="A96" s="4">
        <v>32</v>
      </c>
      <c r="B96" s="4">
        <f t="shared" si="1"/>
        <v>89.6</v>
      </c>
      <c r="C96" s="6">
        <v>7662.36</v>
      </c>
      <c r="D96" s="6">
        <v>7761</v>
      </c>
      <c r="E96" s="6">
        <v>7859.64</v>
      </c>
      <c r="F96" s="3">
        <v>3.61</v>
      </c>
      <c r="G96" s="3">
        <v>1.27</v>
      </c>
      <c r="H96" s="3">
        <v>0.35</v>
      </c>
    </row>
    <row r="97" spans="1:8" x14ac:dyDescent="0.25">
      <c r="A97" s="4">
        <v>33</v>
      </c>
      <c r="B97" s="4">
        <f t="shared" si="1"/>
        <v>91.4</v>
      </c>
      <c r="C97" s="6">
        <v>7360.67</v>
      </c>
      <c r="D97" s="6">
        <v>7458</v>
      </c>
      <c r="E97" s="6">
        <v>7555.33</v>
      </c>
      <c r="F97" s="3">
        <v>3.59</v>
      </c>
      <c r="G97" s="3">
        <v>1.31</v>
      </c>
      <c r="H97" s="3">
        <v>0.36</v>
      </c>
    </row>
    <row r="98" spans="1:8" x14ac:dyDescent="0.25">
      <c r="A98" s="4">
        <v>34</v>
      </c>
      <c r="B98" s="4">
        <f t="shared" si="1"/>
        <v>93.2</v>
      </c>
      <c r="C98" s="6">
        <v>7099.72</v>
      </c>
      <c r="D98" s="6">
        <v>7196</v>
      </c>
      <c r="E98" s="6">
        <v>7292.28</v>
      </c>
      <c r="F98" s="3">
        <v>3.57</v>
      </c>
      <c r="G98" s="3">
        <v>1.34</v>
      </c>
      <c r="H98" s="3">
        <v>0.37</v>
      </c>
    </row>
    <row r="99" spans="1:8" x14ac:dyDescent="0.25">
      <c r="A99" s="4">
        <v>35</v>
      </c>
      <c r="B99" s="4">
        <f t="shared" si="1"/>
        <v>95</v>
      </c>
      <c r="C99" s="6">
        <v>6848.87</v>
      </c>
      <c r="D99" s="6">
        <v>6944</v>
      </c>
      <c r="E99" s="6">
        <v>7039.13</v>
      </c>
      <c r="F99" s="3">
        <v>3.55</v>
      </c>
      <c r="G99" s="3">
        <v>1.37</v>
      </c>
      <c r="H99" s="3">
        <v>0.39</v>
      </c>
    </row>
    <row r="100" spans="1:8" x14ac:dyDescent="0.25">
      <c r="A100" s="4">
        <v>36</v>
      </c>
      <c r="B100" s="4">
        <f t="shared" si="1"/>
        <v>96.8</v>
      </c>
      <c r="C100" s="6">
        <v>6608.89</v>
      </c>
      <c r="D100" s="6">
        <v>6703</v>
      </c>
      <c r="E100" s="6">
        <v>6797.11</v>
      </c>
      <c r="F100" s="3">
        <v>3.53</v>
      </c>
      <c r="G100" s="3">
        <v>1.4</v>
      </c>
      <c r="H100" s="3">
        <v>0.4</v>
      </c>
    </row>
    <row r="101" spans="1:8" x14ac:dyDescent="0.25">
      <c r="A101" s="4">
        <v>37</v>
      </c>
      <c r="B101" s="4">
        <f t="shared" si="1"/>
        <v>98.600000000000009</v>
      </c>
      <c r="C101" s="6">
        <v>6377.82</v>
      </c>
      <c r="D101" s="6">
        <v>6471</v>
      </c>
      <c r="E101" s="6">
        <v>6564.18</v>
      </c>
      <c r="F101" s="3">
        <v>3.51</v>
      </c>
      <c r="G101" s="3">
        <v>1.44</v>
      </c>
      <c r="H101" s="3">
        <v>0.41</v>
      </c>
    </row>
    <row r="102" spans="1:8" x14ac:dyDescent="0.25">
      <c r="A102" s="4">
        <v>38</v>
      </c>
      <c r="B102" s="4">
        <f t="shared" si="1"/>
        <v>100.4</v>
      </c>
      <c r="C102" s="6">
        <v>6155.72</v>
      </c>
      <c r="D102" s="6">
        <v>6248</v>
      </c>
      <c r="E102" s="6">
        <v>6340.28</v>
      </c>
      <c r="F102" s="3">
        <v>3.5</v>
      </c>
      <c r="G102" s="3">
        <v>1.48</v>
      </c>
      <c r="H102" s="3">
        <v>0.42</v>
      </c>
    </row>
    <row r="103" spans="1:8" x14ac:dyDescent="0.25">
      <c r="A103" s="4">
        <v>39</v>
      </c>
      <c r="B103" s="4">
        <f t="shared" si="1"/>
        <v>102.2</v>
      </c>
      <c r="C103" s="6">
        <v>5942.65</v>
      </c>
      <c r="D103" s="6">
        <v>6034</v>
      </c>
      <c r="E103" s="6">
        <v>6125.35</v>
      </c>
      <c r="F103" s="3">
        <v>3.48</v>
      </c>
      <c r="G103" s="3">
        <v>1.51</v>
      </c>
      <c r="H103" s="3">
        <v>0.44</v>
      </c>
    </row>
    <row r="104" spans="1:8" x14ac:dyDescent="0.25">
      <c r="A104" s="4">
        <v>40</v>
      </c>
      <c r="B104" s="4">
        <f t="shared" si="1"/>
        <v>104</v>
      </c>
      <c r="C104" s="6">
        <v>5737.67</v>
      </c>
      <c r="D104" s="6">
        <v>5828</v>
      </c>
      <c r="E104" s="6">
        <v>5918.33</v>
      </c>
      <c r="F104" s="3">
        <v>3.46</v>
      </c>
      <c r="G104" s="3">
        <v>1.55</v>
      </c>
      <c r="H104" s="3">
        <v>0.45</v>
      </c>
    </row>
    <row r="105" spans="1:8" x14ac:dyDescent="0.25">
      <c r="A105" s="4">
        <v>41</v>
      </c>
      <c r="B105" s="4">
        <f t="shared" si="1"/>
        <v>105.8</v>
      </c>
      <c r="C105" s="6">
        <v>5541.75</v>
      </c>
      <c r="D105" s="6">
        <v>5631</v>
      </c>
      <c r="E105" s="6">
        <v>5720.25</v>
      </c>
      <c r="F105" s="3">
        <v>3.44</v>
      </c>
      <c r="G105" s="3">
        <v>1.59</v>
      </c>
      <c r="H105" s="3">
        <v>0.46</v>
      </c>
    </row>
    <row r="106" spans="1:8" x14ac:dyDescent="0.25">
      <c r="A106" s="4">
        <v>42</v>
      </c>
      <c r="B106" s="4">
        <f t="shared" si="1"/>
        <v>107.60000000000001</v>
      </c>
      <c r="C106" s="6">
        <v>5352.91</v>
      </c>
      <c r="D106" s="6">
        <v>5441</v>
      </c>
      <c r="E106" s="6">
        <v>5529.09</v>
      </c>
      <c r="F106" s="3">
        <v>3.42</v>
      </c>
      <c r="G106" s="3">
        <v>1.62</v>
      </c>
      <c r="H106" s="3">
        <v>0.47</v>
      </c>
    </row>
    <row r="107" spans="1:8" x14ac:dyDescent="0.25">
      <c r="A107" s="4">
        <v>43</v>
      </c>
      <c r="B107" s="4">
        <f t="shared" si="1"/>
        <v>109.4</v>
      </c>
      <c r="C107" s="6">
        <v>5171.09</v>
      </c>
      <c r="D107" s="6">
        <v>5258</v>
      </c>
      <c r="E107" s="6">
        <v>5344.91</v>
      </c>
      <c r="F107" s="3">
        <v>3.41</v>
      </c>
      <c r="G107" s="3">
        <v>1.65</v>
      </c>
      <c r="H107" s="3">
        <v>0.49</v>
      </c>
    </row>
    <row r="108" spans="1:8" x14ac:dyDescent="0.25">
      <c r="A108" s="4">
        <v>44</v>
      </c>
      <c r="B108" s="4">
        <f t="shared" si="1"/>
        <v>111.2</v>
      </c>
      <c r="C108" s="6">
        <v>4997.3</v>
      </c>
      <c r="D108" s="6">
        <v>5083</v>
      </c>
      <c r="E108" s="6">
        <v>5168.7</v>
      </c>
      <c r="F108" s="3">
        <v>3.39</v>
      </c>
      <c r="G108" s="3">
        <v>1.69</v>
      </c>
      <c r="H108" s="3">
        <v>0.5</v>
      </c>
    </row>
    <row r="109" spans="1:8" x14ac:dyDescent="0.25">
      <c r="A109" s="4">
        <v>45</v>
      </c>
      <c r="B109" s="4">
        <f t="shared" si="1"/>
        <v>113</v>
      </c>
      <c r="C109" s="6">
        <v>4829.4799999999996</v>
      </c>
      <c r="D109" s="6">
        <v>4914</v>
      </c>
      <c r="E109" s="6">
        <v>4998.5200000000004</v>
      </c>
      <c r="F109" s="3">
        <v>3.37</v>
      </c>
      <c r="G109" s="3">
        <v>1.72</v>
      </c>
      <c r="H109" s="3">
        <v>0.51</v>
      </c>
    </row>
    <row r="110" spans="1:8" x14ac:dyDescent="0.25">
      <c r="A110" s="4">
        <v>46</v>
      </c>
      <c r="B110" s="4">
        <f t="shared" si="1"/>
        <v>114.8</v>
      </c>
      <c r="C110" s="6">
        <v>4668.6499999999996</v>
      </c>
      <c r="D110" s="6">
        <v>4752</v>
      </c>
      <c r="E110" s="6">
        <v>4835.3500000000004</v>
      </c>
      <c r="F110" s="3">
        <v>3.35</v>
      </c>
      <c r="G110" s="3">
        <v>1.75</v>
      </c>
      <c r="H110" s="3">
        <v>0.52</v>
      </c>
    </row>
    <row r="111" spans="1:8" x14ac:dyDescent="0.25">
      <c r="A111" s="4">
        <v>47</v>
      </c>
      <c r="B111" s="4">
        <f t="shared" si="1"/>
        <v>116.60000000000001</v>
      </c>
      <c r="C111" s="6">
        <v>4512.8</v>
      </c>
      <c r="D111" s="6">
        <v>4595</v>
      </c>
      <c r="E111" s="6">
        <v>4677.2</v>
      </c>
      <c r="F111" s="3">
        <v>3.33</v>
      </c>
      <c r="G111" s="3">
        <v>1.79</v>
      </c>
      <c r="H111" s="3">
        <v>0.54</v>
      </c>
    </row>
    <row r="112" spans="1:8" x14ac:dyDescent="0.25">
      <c r="A112" s="4">
        <v>48</v>
      </c>
      <c r="B112" s="4">
        <f t="shared" si="1"/>
        <v>118.4</v>
      </c>
      <c r="C112" s="6">
        <v>4363.97</v>
      </c>
      <c r="D112" s="6">
        <v>4445</v>
      </c>
      <c r="E112" s="6">
        <v>4526.03</v>
      </c>
      <c r="F112" s="3">
        <v>3.32</v>
      </c>
      <c r="G112" s="3">
        <v>1.82</v>
      </c>
      <c r="H112" s="3">
        <v>0.55000000000000004</v>
      </c>
    </row>
    <row r="113" spans="1:8" x14ac:dyDescent="0.25">
      <c r="A113" s="4">
        <v>49</v>
      </c>
      <c r="B113" s="4">
        <f t="shared" si="1"/>
        <v>120.2</v>
      </c>
      <c r="C113" s="6">
        <v>4221.13</v>
      </c>
      <c r="D113" s="6">
        <v>4301</v>
      </c>
      <c r="E113" s="6">
        <v>4380.87</v>
      </c>
      <c r="F113" s="3">
        <v>3.3</v>
      </c>
      <c r="G113" s="3">
        <v>1.86</v>
      </c>
      <c r="H113" s="3">
        <v>0.56000000000000005</v>
      </c>
    </row>
    <row r="114" spans="1:8" x14ac:dyDescent="0.25">
      <c r="A114" s="4">
        <v>50</v>
      </c>
      <c r="B114" s="4">
        <f t="shared" si="1"/>
        <v>122</v>
      </c>
      <c r="C114" s="6">
        <v>4082.36</v>
      </c>
      <c r="D114" s="6">
        <v>4161</v>
      </c>
      <c r="E114" s="6">
        <v>4239.6400000000003</v>
      </c>
      <c r="F114" s="3">
        <v>3.28</v>
      </c>
      <c r="G114" s="3">
        <v>1.89</v>
      </c>
      <c r="H114" s="3">
        <v>0.57999999999999996</v>
      </c>
    </row>
    <row r="115" spans="1:8" x14ac:dyDescent="0.25">
      <c r="A115" s="4">
        <v>51</v>
      </c>
      <c r="B115" s="4">
        <f t="shared" si="1"/>
        <v>123.8</v>
      </c>
      <c r="C115" s="6">
        <v>3949.6</v>
      </c>
      <c r="D115" s="6">
        <v>4027</v>
      </c>
      <c r="E115" s="6">
        <v>4104.3999999999996</v>
      </c>
      <c r="F115" s="3">
        <v>3.26</v>
      </c>
      <c r="G115" s="3">
        <v>1.92</v>
      </c>
      <c r="H115" s="3">
        <v>0.59</v>
      </c>
    </row>
    <row r="116" spans="1:8" x14ac:dyDescent="0.25">
      <c r="A116" s="4">
        <v>52</v>
      </c>
      <c r="B116" s="4">
        <f t="shared" si="1"/>
        <v>125.60000000000001</v>
      </c>
      <c r="C116" s="6">
        <v>3821.83</v>
      </c>
      <c r="D116" s="6">
        <v>3898</v>
      </c>
      <c r="E116" s="6">
        <v>3974.17</v>
      </c>
      <c r="F116" s="3">
        <v>3.25</v>
      </c>
      <c r="G116" s="3">
        <v>1.95</v>
      </c>
      <c r="H116" s="3">
        <v>0.6</v>
      </c>
    </row>
    <row r="117" spans="1:8" x14ac:dyDescent="0.25">
      <c r="A117" s="4">
        <v>53</v>
      </c>
      <c r="B117" s="4">
        <f t="shared" si="1"/>
        <v>127.4</v>
      </c>
      <c r="C117" s="6">
        <v>3693.21</v>
      </c>
      <c r="D117" s="6">
        <v>3768</v>
      </c>
      <c r="E117" s="6">
        <v>3842.79</v>
      </c>
      <c r="F117" s="3">
        <v>3.23</v>
      </c>
      <c r="G117" s="3">
        <v>1.99</v>
      </c>
      <c r="H117" s="3">
        <v>0.61</v>
      </c>
    </row>
    <row r="118" spans="1:8" x14ac:dyDescent="0.25">
      <c r="A118" s="4">
        <v>54</v>
      </c>
      <c r="B118" s="4">
        <f t="shared" si="1"/>
        <v>129.19999999999999</v>
      </c>
      <c r="C118" s="6">
        <v>3578.83</v>
      </c>
      <c r="D118" s="6">
        <v>3652.5</v>
      </c>
      <c r="E118" s="6">
        <v>3726.17</v>
      </c>
      <c r="F118" s="3">
        <v>3.22</v>
      </c>
      <c r="G118" s="3">
        <v>2.02</v>
      </c>
      <c r="H118" s="3">
        <v>0.63</v>
      </c>
    </row>
    <row r="119" spans="1:8" x14ac:dyDescent="0.25">
      <c r="A119" s="4">
        <v>55</v>
      </c>
      <c r="B119" s="4">
        <f t="shared" si="1"/>
        <v>131</v>
      </c>
      <c r="C119" s="6">
        <v>3466.45</v>
      </c>
      <c r="D119" s="6">
        <v>3539</v>
      </c>
      <c r="E119" s="6">
        <v>3611.55</v>
      </c>
      <c r="F119" s="3">
        <v>3.2</v>
      </c>
      <c r="G119" s="3">
        <v>2.0499999999999998</v>
      </c>
      <c r="H119" s="3">
        <v>0.64</v>
      </c>
    </row>
    <row r="120" spans="1:8" x14ac:dyDescent="0.25">
      <c r="A120" s="4">
        <v>56</v>
      </c>
      <c r="B120" s="4">
        <f t="shared" si="1"/>
        <v>132.80000000000001</v>
      </c>
      <c r="C120" s="6">
        <v>3356.56</v>
      </c>
      <c r="D120" s="6">
        <v>3428</v>
      </c>
      <c r="E120" s="6">
        <v>3499.44</v>
      </c>
      <c r="F120" s="3">
        <v>3.18</v>
      </c>
      <c r="G120" s="3">
        <v>2.08</v>
      </c>
      <c r="H120" s="3">
        <v>0.65</v>
      </c>
    </row>
    <row r="121" spans="1:8" x14ac:dyDescent="0.25">
      <c r="A121" s="4">
        <v>57</v>
      </c>
      <c r="B121" s="4">
        <f t="shared" si="1"/>
        <v>134.60000000000002</v>
      </c>
      <c r="C121" s="6">
        <v>3249.65</v>
      </c>
      <c r="D121" s="6">
        <v>3320</v>
      </c>
      <c r="E121" s="6">
        <v>3390.35</v>
      </c>
      <c r="F121" s="3">
        <v>3.17</v>
      </c>
      <c r="G121" s="3">
        <v>2.12</v>
      </c>
      <c r="H121" s="3">
        <v>0.67</v>
      </c>
    </row>
    <row r="122" spans="1:8" x14ac:dyDescent="0.25">
      <c r="A122" s="4">
        <v>58</v>
      </c>
      <c r="B122" s="4">
        <f t="shared" si="1"/>
        <v>136.4</v>
      </c>
      <c r="C122" s="6">
        <v>3147.74</v>
      </c>
      <c r="D122" s="6">
        <v>3217</v>
      </c>
      <c r="E122" s="6">
        <v>3286.26</v>
      </c>
      <c r="F122" s="3">
        <v>3.15</v>
      </c>
      <c r="G122" s="3">
        <v>2.15</v>
      </c>
      <c r="H122" s="3">
        <v>0.68</v>
      </c>
    </row>
    <row r="123" spans="1:8" x14ac:dyDescent="0.25">
      <c r="A123" s="4">
        <v>59</v>
      </c>
      <c r="B123" s="4">
        <f t="shared" si="1"/>
        <v>138.19999999999999</v>
      </c>
      <c r="C123" s="6">
        <v>3049.81</v>
      </c>
      <c r="D123" s="6">
        <v>3118</v>
      </c>
      <c r="E123" s="6">
        <v>3186.19</v>
      </c>
      <c r="F123" s="3">
        <v>3.14</v>
      </c>
      <c r="G123" s="3">
        <v>2.19</v>
      </c>
      <c r="H123" s="3">
        <v>0.7</v>
      </c>
    </row>
    <row r="124" spans="1:8" x14ac:dyDescent="0.25">
      <c r="A124" s="4">
        <v>60</v>
      </c>
      <c r="B124" s="4">
        <f t="shared" si="1"/>
        <v>140</v>
      </c>
      <c r="C124" s="6">
        <v>2954.91</v>
      </c>
      <c r="D124" s="6">
        <v>3022</v>
      </c>
      <c r="E124" s="6">
        <v>3089.09</v>
      </c>
      <c r="F124" s="3">
        <v>3.12</v>
      </c>
      <c r="G124" s="3">
        <v>2.2200000000000002</v>
      </c>
      <c r="H124" s="3">
        <v>0.71</v>
      </c>
    </row>
    <row r="125" spans="1:8" x14ac:dyDescent="0.25">
      <c r="A125" s="4">
        <v>61</v>
      </c>
      <c r="B125" s="4">
        <f t="shared" si="1"/>
        <v>141.80000000000001</v>
      </c>
      <c r="C125" s="6">
        <v>2863.07</v>
      </c>
      <c r="D125" s="6">
        <v>2929</v>
      </c>
      <c r="E125" s="6">
        <v>2994.93</v>
      </c>
      <c r="F125" s="3">
        <v>3.1</v>
      </c>
      <c r="G125" s="3">
        <v>2.25</v>
      </c>
      <c r="H125" s="3">
        <v>0.73</v>
      </c>
    </row>
    <row r="126" spans="1:8" x14ac:dyDescent="0.25">
      <c r="A126" s="4">
        <v>62</v>
      </c>
      <c r="B126" s="4">
        <f t="shared" si="1"/>
        <v>143.60000000000002</v>
      </c>
      <c r="C126" s="6">
        <v>2775.22</v>
      </c>
      <c r="D126" s="6">
        <v>2840</v>
      </c>
      <c r="E126" s="6">
        <v>2904.78</v>
      </c>
      <c r="F126" s="3">
        <v>3.08</v>
      </c>
      <c r="G126" s="3">
        <v>2.2799999999999998</v>
      </c>
      <c r="H126" s="3">
        <v>0.74</v>
      </c>
    </row>
    <row r="127" spans="1:8" x14ac:dyDescent="0.25">
      <c r="A127" s="4">
        <v>63</v>
      </c>
      <c r="B127" s="4">
        <f t="shared" si="1"/>
        <v>145.4</v>
      </c>
      <c r="C127" s="6">
        <v>2690.24</v>
      </c>
      <c r="D127" s="6">
        <v>2754</v>
      </c>
      <c r="E127" s="6">
        <v>2817.76</v>
      </c>
      <c r="F127" s="3">
        <v>3.02</v>
      </c>
      <c r="G127" s="3">
        <v>2.3199999999999998</v>
      </c>
      <c r="H127" s="3">
        <v>0.77</v>
      </c>
    </row>
    <row r="128" spans="1:8" x14ac:dyDescent="0.25">
      <c r="A128" s="4">
        <v>64</v>
      </c>
      <c r="B128" s="4">
        <f t="shared" si="1"/>
        <v>147.19999999999999</v>
      </c>
      <c r="C128" s="6">
        <v>2607.52</v>
      </c>
      <c r="D128" s="6">
        <v>2670</v>
      </c>
      <c r="E128" s="6">
        <v>2732.48</v>
      </c>
      <c r="F128" s="3">
        <v>2.98</v>
      </c>
      <c r="G128" s="3">
        <v>2.34</v>
      </c>
      <c r="H128" s="3">
        <v>0.79</v>
      </c>
    </row>
    <row r="129" spans="1:8" x14ac:dyDescent="0.25">
      <c r="A129" s="4">
        <v>65</v>
      </c>
      <c r="B129" s="4">
        <f t="shared" si="1"/>
        <v>149</v>
      </c>
      <c r="C129" s="6">
        <v>2528.62</v>
      </c>
      <c r="D129" s="6">
        <v>2590</v>
      </c>
      <c r="E129" s="6">
        <v>2651.38</v>
      </c>
      <c r="F129" s="3">
        <v>2.97</v>
      </c>
      <c r="G129" s="3">
        <v>2.37</v>
      </c>
      <c r="H129" s="3">
        <v>0.8</v>
      </c>
    </row>
    <row r="130" spans="1:8" x14ac:dyDescent="0.25">
      <c r="A130" s="4">
        <v>66</v>
      </c>
      <c r="B130" s="4">
        <f t="shared" si="1"/>
        <v>150.80000000000001</v>
      </c>
      <c r="C130" s="6">
        <v>2411.85</v>
      </c>
      <c r="D130" s="6">
        <v>2513</v>
      </c>
      <c r="E130" s="6">
        <v>2614.15</v>
      </c>
      <c r="F130" s="3">
        <v>2.97</v>
      </c>
      <c r="G130" s="3">
        <v>4.03</v>
      </c>
      <c r="H130" s="3">
        <v>1.35</v>
      </c>
    </row>
    <row r="131" spans="1:8" x14ac:dyDescent="0.25">
      <c r="A131" s="4">
        <v>67</v>
      </c>
      <c r="B131" s="4">
        <f t="shared" si="1"/>
        <v>152.60000000000002</v>
      </c>
      <c r="C131" s="6">
        <v>2378.66</v>
      </c>
      <c r="D131" s="6">
        <v>2438</v>
      </c>
      <c r="E131" s="6">
        <v>2497.34</v>
      </c>
      <c r="F131" s="3">
        <v>2.97</v>
      </c>
      <c r="G131" s="3">
        <v>2.4300000000000002</v>
      </c>
      <c r="H131" s="3">
        <v>0.82</v>
      </c>
    </row>
    <row r="132" spans="1:8" x14ac:dyDescent="0.25">
      <c r="A132" s="4">
        <v>68</v>
      </c>
      <c r="B132" s="4">
        <f t="shared" si="1"/>
        <v>154.4</v>
      </c>
      <c r="C132" s="6">
        <v>2271.41</v>
      </c>
      <c r="D132" s="6">
        <v>2366</v>
      </c>
      <c r="E132" s="6">
        <v>2460.59</v>
      </c>
      <c r="F132" s="3">
        <v>2.96</v>
      </c>
      <c r="G132" s="3">
        <v>4</v>
      </c>
      <c r="H132" s="3">
        <v>1.35</v>
      </c>
    </row>
    <row r="133" spans="1:8" x14ac:dyDescent="0.25">
      <c r="A133" s="4">
        <v>69</v>
      </c>
      <c r="B133" s="4">
        <f t="shared" si="1"/>
        <v>156.19999999999999</v>
      </c>
      <c r="C133" s="6">
        <v>2238.62</v>
      </c>
      <c r="D133" s="6">
        <v>2296</v>
      </c>
      <c r="E133" s="6">
        <v>2353.38</v>
      </c>
      <c r="F133" s="3">
        <v>2.96</v>
      </c>
      <c r="G133" s="3">
        <v>2.5</v>
      </c>
      <c r="H133" s="3">
        <v>0.84</v>
      </c>
    </row>
    <row r="134" spans="1:8" x14ac:dyDescent="0.25">
      <c r="A134" s="4">
        <v>70</v>
      </c>
      <c r="B134" s="4">
        <f t="shared" si="1"/>
        <v>158</v>
      </c>
      <c r="C134" s="6">
        <v>2172.61</v>
      </c>
      <c r="D134" s="6">
        <v>2229</v>
      </c>
      <c r="E134" s="6">
        <v>2285.39</v>
      </c>
      <c r="F134" s="3">
        <v>2.96</v>
      </c>
      <c r="G134" s="3">
        <v>2.5299999999999998</v>
      </c>
      <c r="H134" s="3">
        <v>0.86</v>
      </c>
    </row>
    <row r="135" spans="1:8" x14ac:dyDescent="0.25">
      <c r="A135" s="4">
        <v>71</v>
      </c>
      <c r="B135" s="4">
        <f t="shared" si="1"/>
        <v>159.80000000000001</v>
      </c>
      <c r="C135" s="6">
        <v>2108.6</v>
      </c>
      <c r="D135" s="6">
        <v>2164</v>
      </c>
      <c r="E135" s="6">
        <v>2219.4</v>
      </c>
      <c r="F135" s="3">
        <v>2.95</v>
      </c>
      <c r="G135" s="3">
        <v>2.56</v>
      </c>
      <c r="H135" s="3">
        <v>0.87</v>
      </c>
    </row>
    <row r="136" spans="1:8" x14ac:dyDescent="0.25">
      <c r="A136" s="4">
        <v>72</v>
      </c>
      <c r="B136" s="4">
        <f t="shared" si="1"/>
        <v>161.6</v>
      </c>
      <c r="C136" s="6">
        <v>2046.61</v>
      </c>
      <c r="D136" s="6">
        <v>2101</v>
      </c>
      <c r="E136" s="6">
        <v>2155.39</v>
      </c>
      <c r="F136" s="3">
        <v>2.95</v>
      </c>
      <c r="G136" s="3">
        <v>2.59</v>
      </c>
      <c r="H136" s="3">
        <v>0.88</v>
      </c>
    </row>
    <row r="137" spans="1:8" x14ac:dyDescent="0.25">
      <c r="A137" s="4">
        <v>73</v>
      </c>
      <c r="B137" s="4">
        <f t="shared" si="1"/>
        <v>163.4</v>
      </c>
      <c r="C137" s="6">
        <v>1986.57</v>
      </c>
      <c r="D137" s="6">
        <v>2040</v>
      </c>
      <c r="E137" s="6">
        <v>2093.4299999999998</v>
      </c>
      <c r="F137" s="3">
        <v>2.93</v>
      </c>
      <c r="G137" s="3">
        <v>2.62</v>
      </c>
      <c r="H137" s="3">
        <v>0.89</v>
      </c>
    </row>
    <row r="138" spans="1:8" x14ac:dyDescent="0.25">
      <c r="A138" s="4">
        <v>74</v>
      </c>
      <c r="B138" s="4">
        <f t="shared" ref="B138:B201" si="2">CONVERT(A138,"C","F")</f>
        <v>165.20000000000002</v>
      </c>
      <c r="C138" s="6">
        <v>1929.5</v>
      </c>
      <c r="D138" s="6">
        <v>1982</v>
      </c>
      <c r="E138" s="6">
        <v>2034.5</v>
      </c>
      <c r="F138" s="3">
        <v>2.91</v>
      </c>
      <c r="G138" s="3">
        <v>2.65</v>
      </c>
      <c r="H138" s="3">
        <v>0.91</v>
      </c>
    </row>
    <row r="139" spans="1:8" x14ac:dyDescent="0.25">
      <c r="A139" s="4">
        <v>75</v>
      </c>
      <c r="B139" s="4">
        <f t="shared" si="2"/>
        <v>167</v>
      </c>
      <c r="C139" s="6">
        <v>1873.41</v>
      </c>
      <c r="D139" s="6">
        <v>1925</v>
      </c>
      <c r="E139" s="6">
        <v>1976.59</v>
      </c>
      <c r="F139" s="3">
        <v>2.89</v>
      </c>
      <c r="G139" s="3">
        <v>2.68</v>
      </c>
      <c r="H139" s="3">
        <v>0.93</v>
      </c>
    </row>
    <row r="140" spans="1:8" x14ac:dyDescent="0.25">
      <c r="A140" s="4">
        <v>76</v>
      </c>
      <c r="B140" s="4">
        <f t="shared" si="2"/>
        <v>168.8</v>
      </c>
      <c r="C140" s="6">
        <v>1819.27</v>
      </c>
      <c r="D140" s="6">
        <v>1870</v>
      </c>
      <c r="E140" s="6">
        <v>1920.73</v>
      </c>
      <c r="F140" s="3">
        <v>2.87</v>
      </c>
      <c r="G140" s="3">
        <v>2.71</v>
      </c>
      <c r="H140" s="3">
        <v>0.94</v>
      </c>
    </row>
    <row r="141" spans="1:8" x14ac:dyDescent="0.25">
      <c r="A141" s="4">
        <v>77</v>
      </c>
      <c r="B141" s="4">
        <f t="shared" si="2"/>
        <v>170.6</v>
      </c>
      <c r="C141" s="6">
        <v>1767.11</v>
      </c>
      <c r="D141" s="6">
        <v>1817</v>
      </c>
      <c r="E141" s="6">
        <v>1866.89</v>
      </c>
      <c r="F141" s="3">
        <v>2.85</v>
      </c>
      <c r="G141" s="3">
        <v>2.75</v>
      </c>
      <c r="H141" s="3">
        <v>0.96</v>
      </c>
    </row>
    <row r="142" spans="1:8" x14ac:dyDescent="0.25">
      <c r="A142" s="4">
        <v>78</v>
      </c>
      <c r="B142" s="4">
        <f t="shared" si="2"/>
        <v>172.4</v>
      </c>
      <c r="C142" s="6">
        <v>1716.98</v>
      </c>
      <c r="D142" s="6">
        <v>1766</v>
      </c>
      <c r="E142" s="6">
        <v>1815.02</v>
      </c>
      <c r="F142" s="3">
        <v>2.84</v>
      </c>
      <c r="G142" s="3">
        <v>2.78</v>
      </c>
      <c r="H142" s="3">
        <v>0.98</v>
      </c>
    </row>
    <row r="143" spans="1:8" x14ac:dyDescent="0.25">
      <c r="A143" s="4">
        <v>79</v>
      </c>
      <c r="B143" s="4">
        <f t="shared" si="2"/>
        <v>174.20000000000002</v>
      </c>
      <c r="C143" s="6">
        <v>1667.92</v>
      </c>
      <c r="D143" s="6">
        <v>1716</v>
      </c>
      <c r="E143" s="6">
        <v>1764.08</v>
      </c>
      <c r="F143" s="3">
        <v>2.83</v>
      </c>
      <c r="G143" s="3">
        <v>2.8</v>
      </c>
      <c r="H143" s="3">
        <v>0.99</v>
      </c>
    </row>
    <row r="144" spans="1:8" x14ac:dyDescent="0.25">
      <c r="A144" s="4">
        <v>80</v>
      </c>
      <c r="B144" s="4">
        <f t="shared" si="2"/>
        <v>176</v>
      </c>
      <c r="C144" s="6">
        <v>1620.96</v>
      </c>
      <c r="D144" s="6">
        <v>1668</v>
      </c>
      <c r="E144" s="6">
        <v>1715.04</v>
      </c>
      <c r="F144" s="3">
        <v>2.82</v>
      </c>
      <c r="G144" s="3">
        <v>2.82</v>
      </c>
      <c r="H144" s="3">
        <v>1</v>
      </c>
    </row>
    <row r="145" spans="1:8" x14ac:dyDescent="0.25">
      <c r="A145" s="4">
        <v>81</v>
      </c>
      <c r="B145" s="4">
        <f t="shared" si="2"/>
        <v>177.8</v>
      </c>
      <c r="C145" s="6">
        <v>1576.1</v>
      </c>
      <c r="D145" s="6">
        <v>1622</v>
      </c>
      <c r="E145" s="6">
        <v>1667.9</v>
      </c>
      <c r="F145" s="3">
        <v>2.82</v>
      </c>
      <c r="G145" s="3">
        <v>2.83</v>
      </c>
      <c r="H145" s="3">
        <v>1</v>
      </c>
    </row>
    <row r="146" spans="1:8" x14ac:dyDescent="0.25">
      <c r="A146" s="4">
        <v>82</v>
      </c>
      <c r="B146" s="4">
        <f t="shared" si="2"/>
        <v>179.6</v>
      </c>
      <c r="C146" s="6">
        <v>1532.34</v>
      </c>
      <c r="D146" s="6">
        <v>1577</v>
      </c>
      <c r="E146" s="6">
        <v>1621.66</v>
      </c>
      <c r="F146" s="3">
        <v>2.82</v>
      </c>
      <c r="G146" s="3">
        <v>2.83</v>
      </c>
      <c r="H146" s="3">
        <v>1</v>
      </c>
    </row>
    <row r="147" spans="1:8" x14ac:dyDescent="0.25">
      <c r="A147" s="4">
        <v>83</v>
      </c>
      <c r="B147" s="4">
        <f t="shared" si="2"/>
        <v>181.4</v>
      </c>
      <c r="C147" s="6">
        <v>1490.59</v>
      </c>
      <c r="D147" s="6">
        <v>1534</v>
      </c>
      <c r="E147" s="6">
        <v>1577.41</v>
      </c>
      <c r="F147" s="3">
        <v>2.83</v>
      </c>
      <c r="G147" s="3">
        <v>2.83</v>
      </c>
      <c r="H147" s="3">
        <v>1</v>
      </c>
    </row>
    <row r="148" spans="1:8" x14ac:dyDescent="0.25">
      <c r="A148" s="4">
        <v>84</v>
      </c>
      <c r="B148" s="4">
        <f t="shared" si="2"/>
        <v>183.20000000000002</v>
      </c>
      <c r="C148" s="6">
        <v>1449.85</v>
      </c>
      <c r="D148" s="6">
        <v>1492</v>
      </c>
      <c r="E148" s="6">
        <v>1534.15</v>
      </c>
      <c r="F148" s="3">
        <v>2.83</v>
      </c>
      <c r="G148" s="3">
        <v>2.83</v>
      </c>
      <c r="H148" s="3">
        <v>1</v>
      </c>
    </row>
    <row r="149" spans="1:8" x14ac:dyDescent="0.25">
      <c r="A149" s="4">
        <v>85</v>
      </c>
      <c r="B149" s="4">
        <f t="shared" si="2"/>
        <v>185</v>
      </c>
      <c r="C149" s="6">
        <v>1410.08</v>
      </c>
      <c r="D149" s="6">
        <v>1451</v>
      </c>
      <c r="E149" s="6">
        <v>1491.92</v>
      </c>
      <c r="F149" s="3">
        <v>2.82</v>
      </c>
      <c r="G149" s="3">
        <v>2.82</v>
      </c>
      <c r="H149" s="3">
        <v>1</v>
      </c>
    </row>
    <row r="150" spans="1:8" x14ac:dyDescent="0.25">
      <c r="A150" s="4">
        <v>86</v>
      </c>
      <c r="B150" s="4">
        <f t="shared" si="2"/>
        <v>186.8</v>
      </c>
      <c r="C150" s="6">
        <v>1372.22</v>
      </c>
      <c r="D150" s="6">
        <v>1412</v>
      </c>
      <c r="E150" s="6">
        <v>1451.78</v>
      </c>
      <c r="F150" s="3">
        <v>2.8</v>
      </c>
      <c r="G150" s="3">
        <v>2.82</v>
      </c>
      <c r="H150" s="3">
        <v>1.01</v>
      </c>
    </row>
    <row r="151" spans="1:8" x14ac:dyDescent="0.25">
      <c r="A151" s="4">
        <v>87</v>
      </c>
      <c r="B151" s="4">
        <f t="shared" si="2"/>
        <v>188.6</v>
      </c>
      <c r="C151" s="6">
        <v>1334.31</v>
      </c>
      <c r="D151" s="6">
        <v>1373</v>
      </c>
      <c r="E151" s="6">
        <v>1411.69</v>
      </c>
      <c r="F151" s="3">
        <v>2.78</v>
      </c>
      <c r="G151" s="3">
        <v>2.82</v>
      </c>
      <c r="H151" s="3">
        <v>1.02</v>
      </c>
    </row>
    <row r="152" spans="1:8" x14ac:dyDescent="0.25">
      <c r="A152" s="4">
        <v>88</v>
      </c>
      <c r="B152" s="4">
        <f t="shared" si="2"/>
        <v>190.4</v>
      </c>
      <c r="C152" s="6">
        <v>1299.26</v>
      </c>
      <c r="D152" s="6">
        <v>1337</v>
      </c>
      <c r="E152" s="6">
        <v>1374.74</v>
      </c>
      <c r="F152" s="3">
        <v>2.75</v>
      </c>
      <c r="G152" s="3">
        <v>2.82</v>
      </c>
      <c r="H152" s="3">
        <v>1.03</v>
      </c>
    </row>
    <row r="153" spans="1:8" x14ac:dyDescent="0.25">
      <c r="A153" s="4">
        <v>89</v>
      </c>
      <c r="B153" s="4">
        <f t="shared" si="2"/>
        <v>192.20000000000002</v>
      </c>
      <c r="C153" s="6">
        <v>1264.1400000000001</v>
      </c>
      <c r="D153" s="6">
        <v>1301</v>
      </c>
      <c r="E153" s="6">
        <v>1337.86</v>
      </c>
      <c r="F153" s="3">
        <v>2.72</v>
      </c>
      <c r="G153" s="3">
        <v>2.83</v>
      </c>
      <c r="H153" s="3">
        <v>1.04</v>
      </c>
    </row>
    <row r="154" spans="1:8" x14ac:dyDescent="0.25">
      <c r="A154" s="4">
        <v>90</v>
      </c>
      <c r="B154" s="4">
        <f t="shared" si="2"/>
        <v>194</v>
      </c>
      <c r="C154" s="6">
        <v>1229.92</v>
      </c>
      <c r="D154" s="6">
        <v>1266</v>
      </c>
      <c r="E154" s="6">
        <v>1302.08</v>
      </c>
      <c r="F154" s="3">
        <v>2.69</v>
      </c>
      <c r="G154" s="3">
        <v>2.85</v>
      </c>
      <c r="H154" s="3">
        <v>1.06</v>
      </c>
    </row>
    <row r="155" spans="1:8" x14ac:dyDescent="0.25">
      <c r="A155" s="4">
        <v>91</v>
      </c>
      <c r="B155" s="4">
        <f t="shared" si="2"/>
        <v>195.8</v>
      </c>
      <c r="C155" s="6">
        <v>1197.58</v>
      </c>
      <c r="D155" s="6">
        <v>1233</v>
      </c>
      <c r="E155" s="6">
        <v>1268.42</v>
      </c>
      <c r="F155" s="3">
        <v>2.67</v>
      </c>
      <c r="G155" s="3">
        <v>2.87</v>
      </c>
      <c r="H155" s="3">
        <v>1.08</v>
      </c>
    </row>
    <row r="156" spans="1:8" x14ac:dyDescent="0.25">
      <c r="A156" s="4">
        <v>92</v>
      </c>
      <c r="B156" s="4">
        <f t="shared" si="2"/>
        <v>197.6</v>
      </c>
      <c r="C156" s="6">
        <v>1165.18</v>
      </c>
      <c r="D156" s="6">
        <v>1200</v>
      </c>
      <c r="E156" s="6">
        <v>1234.82</v>
      </c>
      <c r="F156" s="3">
        <v>2.66</v>
      </c>
      <c r="G156" s="3">
        <v>2.9</v>
      </c>
      <c r="H156" s="3">
        <v>1.0900000000000001</v>
      </c>
    </row>
    <row r="157" spans="1:8" x14ac:dyDescent="0.25">
      <c r="A157" s="4">
        <v>93</v>
      </c>
      <c r="B157" s="4">
        <f t="shared" si="2"/>
        <v>199.4</v>
      </c>
      <c r="C157" s="6">
        <v>1133.73</v>
      </c>
      <c r="D157" s="6">
        <v>1168</v>
      </c>
      <c r="E157" s="6">
        <v>1202.27</v>
      </c>
      <c r="F157" s="3">
        <v>2.65</v>
      </c>
      <c r="G157" s="3">
        <v>2.93</v>
      </c>
      <c r="H157" s="3">
        <v>1.1100000000000001</v>
      </c>
    </row>
    <row r="158" spans="1:8" x14ac:dyDescent="0.25">
      <c r="A158" s="4">
        <v>94</v>
      </c>
      <c r="B158" s="4">
        <f t="shared" si="2"/>
        <v>201.20000000000002</v>
      </c>
      <c r="C158" s="6">
        <v>1104.24</v>
      </c>
      <c r="D158" s="6">
        <v>1138</v>
      </c>
      <c r="E158" s="6">
        <v>1171.76</v>
      </c>
      <c r="F158" s="3">
        <v>2.64</v>
      </c>
      <c r="G158" s="3">
        <v>2.97</v>
      </c>
      <c r="H158" s="3">
        <v>1.1200000000000001</v>
      </c>
    </row>
    <row r="159" spans="1:8" x14ac:dyDescent="0.25">
      <c r="A159" s="4">
        <v>95</v>
      </c>
      <c r="B159" s="4">
        <f t="shared" si="2"/>
        <v>203</v>
      </c>
      <c r="C159" s="6">
        <v>1074.76</v>
      </c>
      <c r="D159" s="6">
        <v>1108</v>
      </c>
      <c r="E159" s="6">
        <v>1141.24</v>
      </c>
      <c r="F159" s="3">
        <v>2.63</v>
      </c>
      <c r="G159" s="3">
        <v>3</v>
      </c>
      <c r="H159" s="3">
        <v>1.1399999999999999</v>
      </c>
    </row>
    <row r="160" spans="1:8" x14ac:dyDescent="0.25">
      <c r="A160" s="4">
        <v>96</v>
      </c>
      <c r="B160" s="4">
        <f t="shared" si="2"/>
        <v>204.8</v>
      </c>
      <c r="C160" s="6">
        <v>1047.27</v>
      </c>
      <c r="D160" s="6">
        <v>1080</v>
      </c>
      <c r="E160" s="6">
        <v>1112.73</v>
      </c>
      <c r="F160" s="3">
        <v>2.62</v>
      </c>
      <c r="G160" s="3">
        <v>3.03</v>
      </c>
      <c r="H160" s="3">
        <v>1.1599999999999999</v>
      </c>
    </row>
    <row r="161" spans="1:8" x14ac:dyDescent="0.25">
      <c r="A161" s="4">
        <v>97</v>
      </c>
      <c r="B161" s="4">
        <f t="shared" si="2"/>
        <v>206.6</v>
      </c>
      <c r="C161" s="6">
        <v>1019.81</v>
      </c>
      <c r="D161" s="6">
        <v>1052</v>
      </c>
      <c r="E161" s="6">
        <v>1084.19</v>
      </c>
      <c r="F161" s="3">
        <v>2.61</v>
      </c>
      <c r="G161" s="3">
        <v>3.06</v>
      </c>
      <c r="H161" s="3">
        <v>1.17</v>
      </c>
    </row>
    <row r="162" spans="1:8" x14ac:dyDescent="0.25">
      <c r="A162" s="4">
        <v>98</v>
      </c>
      <c r="B162" s="4">
        <f t="shared" si="2"/>
        <v>208.4</v>
      </c>
      <c r="C162" s="6">
        <v>993.35</v>
      </c>
      <c r="D162" s="6">
        <v>1025</v>
      </c>
      <c r="E162" s="6">
        <v>1056.6500000000001</v>
      </c>
      <c r="F162" s="3">
        <v>2.6</v>
      </c>
      <c r="G162" s="3">
        <v>3.09</v>
      </c>
      <c r="H162" s="3">
        <v>1.19</v>
      </c>
    </row>
    <row r="163" spans="1:8" x14ac:dyDescent="0.25">
      <c r="A163" s="4">
        <v>99</v>
      </c>
      <c r="B163" s="4">
        <f t="shared" si="2"/>
        <v>210.20000000000002</v>
      </c>
      <c r="C163" s="6">
        <v>966.92</v>
      </c>
      <c r="D163" s="6">
        <v>998</v>
      </c>
      <c r="E163" s="6">
        <v>1029.08</v>
      </c>
      <c r="F163" s="3">
        <v>2.58</v>
      </c>
      <c r="G163" s="3">
        <v>3.11</v>
      </c>
      <c r="H163" s="3">
        <v>1.21</v>
      </c>
    </row>
    <row r="164" spans="1:8" x14ac:dyDescent="0.25">
      <c r="A164" s="4">
        <v>100</v>
      </c>
      <c r="B164" s="4">
        <f t="shared" si="2"/>
        <v>212</v>
      </c>
      <c r="C164" s="6">
        <v>942.45</v>
      </c>
      <c r="D164" s="6">
        <v>973</v>
      </c>
      <c r="E164" s="6">
        <v>1003.55</v>
      </c>
      <c r="F164" s="3">
        <v>2.57</v>
      </c>
      <c r="G164" s="3">
        <v>3.14</v>
      </c>
      <c r="H164" s="3">
        <v>1.22</v>
      </c>
    </row>
    <row r="165" spans="1:8" x14ac:dyDescent="0.25">
      <c r="A165" s="4">
        <v>101</v>
      </c>
      <c r="B165" s="4">
        <f t="shared" si="2"/>
        <v>213.8</v>
      </c>
      <c r="C165" s="6">
        <v>917.99</v>
      </c>
      <c r="D165" s="6">
        <v>948</v>
      </c>
      <c r="E165" s="6">
        <v>978.01</v>
      </c>
      <c r="F165" s="3">
        <v>2.56</v>
      </c>
      <c r="G165" s="3">
        <v>3.17</v>
      </c>
      <c r="H165" s="3">
        <v>1.24</v>
      </c>
    </row>
    <row r="166" spans="1:8" x14ac:dyDescent="0.25">
      <c r="A166" s="4">
        <v>102</v>
      </c>
      <c r="B166" s="4">
        <f t="shared" si="2"/>
        <v>215.6</v>
      </c>
      <c r="C166" s="6">
        <v>895.48</v>
      </c>
      <c r="D166" s="6">
        <v>925</v>
      </c>
      <c r="E166" s="6">
        <v>954.52</v>
      </c>
      <c r="F166" s="3">
        <v>2.5499999999999998</v>
      </c>
      <c r="G166" s="3">
        <v>3.19</v>
      </c>
      <c r="H166" s="3">
        <v>1.25</v>
      </c>
    </row>
    <row r="167" spans="1:8" x14ac:dyDescent="0.25">
      <c r="A167" s="4">
        <v>103</v>
      </c>
      <c r="B167" s="4">
        <f t="shared" si="2"/>
        <v>217.4</v>
      </c>
      <c r="C167" s="6">
        <v>872.01</v>
      </c>
      <c r="D167" s="6">
        <v>901</v>
      </c>
      <c r="E167" s="6">
        <v>929.99</v>
      </c>
      <c r="F167" s="3">
        <v>2.5299999999999998</v>
      </c>
      <c r="G167" s="3">
        <v>3.22</v>
      </c>
      <c r="H167" s="3">
        <v>1.27</v>
      </c>
    </row>
    <row r="168" spans="1:8" x14ac:dyDescent="0.25">
      <c r="A168" s="4">
        <v>104</v>
      </c>
      <c r="B168" s="4">
        <f t="shared" si="2"/>
        <v>219.20000000000002</v>
      </c>
      <c r="C168" s="6">
        <v>850.49</v>
      </c>
      <c r="D168" s="6">
        <v>879</v>
      </c>
      <c r="E168" s="6">
        <v>907.51</v>
      </c>
      <c r="F168" s="3">
        <v>2.52</v>
      </c>
      <c r="G168" s="3">
        <v>3.24</v>
      </c>
      <c r="H168" s="3">
        <v>1.29</v>
      </c>
    </row>
    <row r="169" spans="1:8" x14ac:dyDescent="0.25">
      <c r="A169" s="4">
        <v>105</v>
      </c>
      <c r="B169" s="4">
        <f t="shared" si="2"/>
        <v>221</v>
      </c>
      <c r="C169" s="6">
        <v>828.98</v>
      </c>
      <c r="D169" s="6">
        <v>857</v>
      </c>
      <c r="E169" s="6">
        <v>885.02</v>
      </c>
      <c r="F169" s="3">
        <v>2.5099999999999998</v>
      </c>
      <c r="G169" s="3">
        <v>3.27</v>
      </c>
      <c r="H169" s="3">
        <v>1.3</v>
      </c>
    </row>
    <row r="170" spans="1:8" x14ac:dyDescent="0.25">
      <c r="A170" s="4">
        <v>106</v>
      </c>
      <c r="B170" s="4">
        <f t="shared" si="2"/>
        <v>222.8</v>
      </c>
      <c r="C170" s="6">
        <v>808.43</v>
      </c>
      <c r="D170" s="6">
        <v>836</v>
      </c>
      <c r="E170" s="6">
        <v>863.57</v>
      </c>
      <c r="F170" s="3">
        <v>2.5</v>
      </c>
      <c r="G170" s="3">
        <v>3.3</v>
      </c>
      <c r="H170" s="3">
        <v>1.32</v>
      </c>
    </row>
    <row r="171" spans="1:8" x14ac:dyDescent="0.25">
      <c r="A171" s="4">
        <v>107</v>
      </c>
      <c r="B171" s="4">
        <f t="shared" si="2"/>
        <v>224.6</v>
      </c>
      <c r="C171" s="6">
        <v>787.89</v>
      </c>
      <c r="D171" s="6">
        <v>815</v>
      </c>
      <c r="E171" s="6">
        <v>842.11</v>
      </c>
      <c r="F171" s="3">
        <v>2.4900000000000002</v>
      </c>
      <c r="G171" s="3">
        <v>3.33</v>
      </c>
      <c r="H171" s="3">
        <v>1.34</v>
      </c>
    </row>
    <row r="172" spans="1:8" x14ac:dyDescent="0.25">
      <c r="A172" s="4">
        <v>108</v>
      </c>
      <c r="B172" s="4">
        <f t="shared" si="2"/>
        <v>226.4</v>
      </c>
      <c r="C172" s="6">
        <v>768.34</v>
      </c>
      <c r="D172" s="6">
        <v>795</v>
      </c>
      <c r="E172" s="6">
        <v>821.66</v>
      </c>
      <c r="F172" s="3">
        <v>2.4700000000000002</v>
      </c>
      <c r="G172" s="3">
        <v>3.35</v>
      </c>
      <c r="H172" s="3">
        <v>1.36</v>
      </c>
    </row>
    <row r="173" spans="1:8" x14ac:dyDescent="0.25">
      <c r="A173" s="4">
        <v>109</v>
      </c>
      <c r="B173" s="4">
        <f t="shared" si="2"/>
        <v>228.20000000000002</v>
      </c>
      <c r="C173" s="6">
        <v>749.76</v>
      </c>
      <c r="D173" s="6">
        <v>776</v>
      </c>
      <c r="E173" s="6">
        <v>802.24</v>
      </c>
      <c r="F173" s="3">
        <v>2.46</v>
      </c>
      <c r="G173" s="3">
        <v>3.38</v>
      </c>
      <c r="H173" s="3">
        <v>1.37</v>
      </c>
    </row>
    <row r="174" spans="1:8" x14ac:dyDescent="0.25">
      <c r="A174" s="4">
        <v>110</v>
      </c>
      <c r="B174" s="4">
        <f t="shared" si="2"/>
        <v>230</v>
      </c>
      <c r="C174" s="6">
        <v>731.19</v>
      </c>
      <c r="D174" s="6">
        <v>757</v>
      </c>
      <c r="E174" s="6">
        <v>782.81</v>
      </c>
      <c r="F174" s="3">
        <v>2.4500000000000002</v>
      </c>
      <c r="G174" s="3">
        <v>3.41</v>
      </c>
      <c r="H174" s="3">
        <v>1.39</v>
      </c>
    </row>
    <row r="175" spans="1:8" x14ac:dyDescent="0.25">
      <c r="A175" s="4">
        <v>111</v>
      </c>
      <c r="B175" s="4">
        <f t="shared" si="2"/>
        <v>231.8</v>
      </c>
      <c r="C175" s="6">
        <v>713.6</v>
      </c>
      <c r="D175" s="6">
        <v>739</v>
      </c>
      <c r="E175" s="6">
        <v>764.4</v>
      </c>
      <c r="F175" s="3">
        <v>2.44</v>
      </c>
      <c r="G175" s="3">
        <v>3.44</v>
      </c>
      <c r="H175" s="3">
        <v>1.41</v>
      </c>
    </row>
    <row r="176" spans="1:8" x14ac:dyDescent="0.25">
      <c r="A176" s="4">
        <v>112</v>
      </c>
      <c r="B176" s="4">
        <f t="shared" si="2"/>
        <v>233.6</v>
      </c>
      <c r="C176" s="6">
        <v>696.03</v>
      </c>
      <c r="D176" s="6">
        <v>721</v>
      </c>
      <c r="E176" s="6">
        <v>745.97</v>
      </c>
      <c r="F176" s="3">
        <v>2.4300000000000002</v>
      </c>
      <c r="G176" s="3">
        <v>3.46</v>
      </c>
      <c r="H176" s="3">
        <v>1.43</v>
      </c>
    </row>
    <row r="177" spans="1:16" x14ac:dyDescent="0.25">
      <c r="A177" s="4">
        <v>113</v>
      </c>
      <c r="B177" s="4">
        <f t="shared" si="2"/>
        <v>235.4</v>
      </c>
      <c r="C177" s="6">
        <v>678.48</v>
      </c>
      <c r="D177" s="6">
        <v>703</v>
      </c>
      <c r="E177" s="6">
        <v>727.52</v>
      </c>
      <c r="F177" s="3">
        <v>2.42</v>
      </c>
      <c r="G177" s="3">
        <v>3.49</v>
      </c>
      <c r="H177" s="3">
        <v>1.44</v>
      </c>
    </row>
    <row r="178" spans="1:16" x14ac:dyDescent="0.25">
      <c r="A178" s="4">
        <v>114</v>
      </c>
      <c r="B178" s="4">
        <f t="shared" si="2"/>
        <v>237.20000000000002</v>
      </c>
      <c r="C178" s="6">
        <v>662.86</v>
      </c>
      <c r="D178" s="6">
        <v>687</v>
      </c>
      <c r="E178" s="6">
        <v>711.14</v>
      </c>
      <c r="F178" s="3">
        <v>2.41</v>
      </c>
      <c r="G178" s="3">
        <v>3.51</v>
      </c>
      <c r="H178" s="3">
        <v>1.46</v>
      </c>
    </row>
    <row r="179" spans="1:16" x14ac:dyDescent="0.25">
      <c r="A179" s="4">
        <v>115</v>
      </c>
      <c r="B179" s="4">
        <f t="shared" si="2"/>
        <v>239</v>
      </c>
      <c r="C179" s="6">
        <v>646.28</v>
      </c>
      <c r="D179" s="6">
        <v>670</v>
      </c>
      <c r="E179" s="6">
        <v>693.72</v>
      </c>
      <c r="F179" s="3">
        <v>2.4</v>
      </c>
      <c r="G179" s="3">
        <v>3.54</v>
      </c>
      <c r="H179" s="3">
        <v>1.48</v>
      </c>
    </row>
    <row r="180" spans="1:16" x14ac:dyDescent="0.25">
      <c r="A180" s="4">
        <v>116</v>
      </c>
      <c r="B180" s="4">
        <f t="shared" si="2"/>
        <v>240.8</v>
      </c>
      <c r="C180" s="6">
        <v>630.67999999999995</v>
      </c>
      <c r="D180" s="6">
        <v>654</v>
      </c>
      <c r="E180" s="6">
        <v>677.32</v>
      </c>
      <c r="F180" s="3">
        <v>2.39</v>
      </c>
      <c r="G180" s="3">
        <v>3.57</v>
      </c>
      <c r="H180" s="3">
        <v>1.49</v>
      </c>
    </row>
    <row r="181" spans="1:16" x14ac:dyDescent="0.25">
      <c r="A181" s="4">
        <v>117</v>
      </c>
      <c r="B181" s="4">
        <f t="shared" si="2"/>
        <v>242.6</v>
      </c>
      <c r="C181" s="6">
        <v>616.04</v>
      </c>
      <c r="D181" s="6">
        <v>639</v>
      </c>
      <c r="E181" s="6">
        <v>661.96</v>
      </c>
      <c r="F181" s="3">
        <v>2.38</v>
      </c>
      <c r="G181" s="3">
        <v>3.59</v>
      </c>
      <c r="H181" s="3">
        <v>1.51</v>
      </c>
    </row>
    <row r="182" spans="1:16" x14ac:dyDescent="0.25">
      <c r="A182" s="4">
        <v>118</v>
      </c>
      <c r="B182" s="4">
        <f t="shared" si="2"/>
        <v>244.4</v>
      </c>
      <c r="C182" s="6">
        <v>601.41999999999996</v>
      </c>
      <c r="D182" s="6">
        <v>624</v>
      </c>
      <c r="E182" s="6">
        <v>646.58000000000004</v>
      </c>
      <c r="F182" s="3">
        <v>2.36</v>
      </c>
      <c r="G182" s="3">
        <v>3.62</v>
      </c>
      <c r="H182" s="3">
        <v>1.53</v>
      </c>
    </row>
    <row r="183" spans="1:16" x14ac:dyDescent="0.25">
      <c r="A183" s="4">
        <v>119</v>
      </c>
      <c r="B183" s="4">
        <f t="shared" si="2"/>
        <v>246.20000000000002</v>
      </c>
      <c r="C183" s="6">
        <v>586.79999999999995</v>
      </c>
      <c r="D183" s="6">
        <v>609</v>
      </c>
      <c r="E183" s="6">
        <v>631.20000000000005</v>
      </c>
      <c r="F183" s="3">
        <v>2.35</v>
      </c>
      <c r="G183" s="3">
        <v>3.65</v>
      </c>
      <c r="H183" s="3">
        <v>1.55</v>
      </c>
    </row>
    <row r="184" spans="1:16" x14ac:dyDescent="0.25">
      <c r="A184" s="4">
        <v>120</v>
      </c>
      <c r="B184" s="4">
        <f t="shared" si="2"/>
        <v>248</v>
      </c>
      <c r="C184" s="6">
        <v>573.16</v>
      </c>
      <c r="D184" s="6">
        <v>595</v>
      </c>
      <c r="E184" s="6">
        <v>616.84</v>
      </c>
      <c r="F184" s="3">
        <v>2.34</v>
      </c>
      <c r="G184" s="3">
        <v>3.67</v>
      </c>
      <c r="H184" s="3">
        <v>1.57</v>
      </c>
    </row>
    <row r="185" spans="1:16" x14ac:dyDescent="0.25">
      <c r="A185" s="4">
        <v>121</v>
      </c>
      <c r="B185" s="4">
        <f t="shared" si="2"/>
        <v>249.8</v>
      </c>
      <c r="C185" s="6">
        <v>559.54</v>
      </c>
      <c r="D185" s="6">
        <v>581</v>
      </c>
      <c r="E185" s="6">
        <v>602.46</v>
      </c>
      <c r="F185" s="3">
        <v>2.33</v>
      </c>
      <c r="G185" s="3">
        <v>3.69</v>
      </c>
      <c r="H185" s="3">
        <v>1.59</v>
      </c>
    </row>
    <row r="186" spans="1:16" x14ac:dyDescent="0.25">
      <c r="A186" s="4">
        <v>122</v>
      </c>
      <c r="B186" s="4">
        <f t="shared" si="2"/>
        <v>251.6</v>
      </c>
      <c r="C186" s="6">
        <v>546.89</v>
      </c>
      <c r="D186" s="6">
        <v>568</v>
      </c>
      <c r="E186" s="6">
        <v>589.11</v>
      </c>
      <c r="F186" s="3">
        <v>2.3199999999999998</v>
      </c>
      <c r="G186" s="3">
        <v>3.72</v>
      </c>
      <c r="H186" s="3">
        <v>1.6</v>
      </c>
    </row>
    <row r="187" spans="1:16" x14ac:dyDescent="0.25">
      <c r="A187" s="4">
        <v>123</v>
      </c>
      <c r="B187" s="4">
        <f t="shared" si="2"/>
        <v>253.4</v>
      </c>
      <c r="C187" s="6">
        <v>534.24</v>
      </c>
      <c r="D187" s="6">
        <v>555</v>
      </c>
      <c r="E187" s="6">
        <v>575.76</v>
      </c>
      <c r="F187" s="3">
        <v>2.31</v>
      </c>
      <c r="G187" s="3">
        <v>3.74</v>
      </c>
      <c r="H187" s="3">
        <v>1.62</v>
      </c>
    </row>
    <row r="188" spans="1:16" ht="30" customHeight="1" x14ac:dyDescent="0.25">
      <c r="A188" s="4">
        <v>124</v>
      </c>
      <c r="B188" s="4">
        <f t="shared" si="2"/>
        <v>255.20000000000002</v>
      </c>
      <c r="C188" s="6">
        <v>521.59</v>
      </c>
      <c r="D188" s="6">
        <v>542</v>
      </c>
      <c r="E188" s="6">
        <v>562.41</v>
      </c>
      <c r="F188" s="3">
        <v>2.2999999999999998</v>
      </c>
      <c r="G188" s="3">
        <v>3.77</v>
      </c>
      <c r="H188" s="3">
        <v>1.64</v>
      </c>
      <c r="P188" s="15" t="s">
        <v>24</v>
      </c>
    </row>
    <row r="189" spans="1:16" x14ac:dyDescent="0.25">
      <c r="A189" s="4">
        <v>125</v>
      </c>
      <c r="B189" s="4">
        <f t="shared" si="2"/>
        <v>257</v>
      </c>
      <c r="C189" s="6">
        <v>509.91</v>
      </c>
      <c r="D189" s="6">
        <v>530</v>
      </c>
      <c r="E189" s="6">
        <v>550.09</v>
      </c>
      <c r="F189" s="3">
        <v>2.29</v>
      </c>
      <c r="G189" s="3">
        <v>3.79</v>
      </c>
      <c r="H189" s="3">
        <v>1.66</v>
      </c>
    </row>
    <row r="190" spans="1:16" x14ac:dyDescent="0.25">
      <c r="A190" s="4">
        <v>126</v>
      </c>
      <c r="B190" s="4">
        <f t="shared" si="2"/>
        <v>258.8</v>
      </c>
      <c r="C190" s="6">
        <v>521.30999999999995</v>
      </c>
      <c r="D190" s="6">
        <v>542</v>
      </c>
      <c r="E190" s="6">
        <v>562.69000000000005</v>
      </c>
      <c r="F190" s="3">
        <v>2.2799999999999998</v>
      </c>
      <c r="G190" s="3">
        <v>3.82</v>
      </c>
      <c r="H190" s="3">
        <v>1.67</v>
      </c>
    </row>
    <row r="191" spans="1:16" x14ac:dyDescent="0.25">
      <c r="A191" s="4">
        <v>127</v>
      </c>
      <c r="B191" s="4">
        <f t="shared" si="2"/>
        <v>260.60000000000002</v>
      </c>
      <c r="C191" s="6">
        <v>493.27</v>
      </c>
      <c r="D191" s="6">
        <v>513</v>
      </c>
      <c r="E191" s="6">
        <v>532.73</v>
      </c>
      <c r="F191" s="3">
        <v>2.27</v>
      </c>
      <c r="G191" s="3">
        <v>3.85</v>
      </c>
      <c r="H191" s="3">
        <v>1.69</v>
      </c>
    </row>
    <row r="192" spans="1:16" x14ac:dyDescent="0.25">
      <c r="A192" s="4">
        <v>128</v>
      </c>
      <c r="B192" s="4">
        <f t="shared" si="2"/>
        <v>262.39999999999998</v>
      </c>
      <c r="C192" s="6">
        <v>498.88</v>
      </c>
      <c r="D192" s="6">
        <v>519</v>
      </c>
      <c r="E192" s="6">
        <v>539.12</v>
      </c>
      <c r="F192" s="3">
        <v>2.2599999999999998</v>
      </c>
      <c r="G192" s="3">
        <v>3.88</v>
      </c>
      <c r="H192" s="3">
        <v>1.72</v>
      </c>
    </row>
    <row r="193" spans="1:8" x14ac:dyDescent="0.25">
      <c r="A193" s="4">
        <v>129</v>
      </c>
      <c r="B193" s="4">
        <f t="shared" si="2"/>
        <v>264.20000000000005</v>
      </c>
      <c r="C193" s="6">
        <v>488.15</v>
      </c>
      <c r="D193" s="6">
        <v>508</v>
      </c>
      <c r="E193" s="6">
        <v>527.85</v>
      </c>
      <c r="F193" s="3">
        <v>2.25</v>
      </c>
      <c r="G193" s="3">
        <v>3.91</v>
      </c>
      <c r="H193" s="3">
        <v>1.74</v>
      </c>
    </row>
    <row r="194" spans="1:8" x14ac:dyDescent="0.25">
      <c r="A194" s="4">
        <v>130</v>
      </c>
      <c r="B194" s="4">
        <f t="shared" si="2"/>
        <v>266</v>
      </c>
      <c r="C194" s="6">
        <v>478.38</v>
      </c>
      <c r="D194" s="6">
        <v>498</v>
      </c>
      <c r="E194" s="6">
        <v>517.62</v>
      </c>
      <c r="F194" s="3">
        <v>2.2400000000000002</v>
      </c>
      <c r="G194" s="3">
        <v>3.94</v>
      </c>
      <c r="H194" s="3">
        <v>1.76</v>
      </c>
    </row>
    <row r="195" spans="1:8" x14ac:dyDescent="0.25">
      <c r="A195" s="4">
        <v>131</v>
      </c>
      <c r="B195" s="4">
        <f t="shared" si="2"/>
        <v>267.8</v>
      </c>
      <c r="C195" s="6">
        <v>467.65</v>
      </c>
      <c r="D195" s="6">
        <v>487</v>
      </c>
      <c r="E195" s="6">
        <v>506.35</v>
      </c>
      <c r="F195" s="3">
        <v>2.23</v>
      </c>
      <c r="G195" s="3">
        <v>3.97</v>
      </c>
      <c r="H195" s="3">
        <v>1.78</v>
      </c>
    </row>
    <row r="196" spans="1:8" x14ac:dyDescent="0.25">
      <c r="A196" s="4">
        <v>132</v>
      </c>
      <c r="B196" s="4">
        <f t="shared" si="2"/>
        <v>269.60000000000002</v>
      </c>
      <c r="C196" s="6">
        <v>457.89</v>
      </c>
      <c r="D196" s="6">
        <v>477</v>
      </c>
      <c r="E196" s="6">
        <v>496.11</v>
      </c>
      <c r="F196" s="3">
        <v>2.2200000000000002</v>
      </c>
      <c r="G196" s="3">
        <v>4.01</v>
      </c>
      <c r="H196" s="3">
        <v>1.8</v>
      </c>
    </row>
    <row r="197" spans="1:8" x14ac:dyDescent="0.25">
      <c r="A197" s="4">
        <v>133</v>
      </c>
      <c r="B197" s="4">
        <f t="shared" si="2"/>
        <v>271.39999999999998</v>
      </c>
      <c r="C197" s="6">
        <v>448.13</v>
      </c>
      <c r="D197" s="6">
        <v>467</v>
      </c>
      <c r="E197" s="6">
        <v>485.87</v>
      </c>
      <c r="F197" s="3">
        <v>2.21</v>
      </c>
      <c r="G197" s="3">
        <v>4.04</v>
      </c>
      <c r="H197" s="3">
        <v>1.83</v>
      </c>
    </row>
    <row r="198" spans="1:8" x14ac:dyDescent="0.25">
      <c r="A198" s="4">
        <v>134</v>
      </c>
      <c r="B198" s="4">
        <f t="shared" si="2"/>
        <v>273.20000000000005</v>
      </c>
      <c r="C198" s="6">
        <v>438.38</v>
      </c>
      <c r="D198" s="6">
        <v>457</v>
      </c>
      <c r="E198" s="6">
        <v>475.62</v>
      </c>
      <c r="F198" s="3">
        <v>2.2000000000000002</v>
      </c>
      <c r="G198" s="3">
        <v>4.07</v>
      </c>
      <c r="H198" s="3">
        <v>1.85</v>
      </c>
    </row>
    <row r="199" spans="1:8" x14ac:dyDescent="0.25">
      <c r="A199" s="4">
        <v>135</v>
      </c>
      <c r="B199" s="4">
        <f t="shared" si="2"/>
        <v>275</v>
      </c>
      <c r="C199" s="6">
        <v>429.59</v>
      </c>
      <c r="D199" s="6">
        <v>448</v>
      </c>
      <c r="E199" s="6">
        <v>466.41</v>
      </c>
      <c r="F199" s="3">
        <v>2.19</v>
      </c>
      <c r="G199" s="3">
        <v>4.1100000000000003</v>
      </c>
      <c r="H199" s="3">
        <v>1.88</v>
      </c>
    </row>
    <row r="200" spans="1:8" x14ac:dyDescent="0.25">
      <c r="A200" s="4">
        <v>136</v>
      </c>
      <c r="B200" s="4">
        <f t="shared" si="2"/>
        <v>276.8</v>
      </c>
      <c r="C200" s="6">
        <v>420.79</v>
      </c>
      <c r="D200" s="6">
        <v>439</v>
      </c>
      <c r="E200" s="6">
        <v>457.21</v>
      </c>
      <c r="F200" s="3">
        <v>2.1800000000000002</v>
      </c>
      <c r="G200" s="3">
        <v>4.1500000000000004</v>
      </c>
      <c r="H200" s="3">
        <v>1.9</v>
      </c>
    </row>
    <row r="201" spans="1:8" x14ac:dyDescent="0.25">
      <c r="A201" s="4">
        <v>137</v>
      </c>
      <c r="B201" s="4">
        <f t="shared" si="2"/>
        <v>278.60000000000002</v>
      </c>
      <c r="C201" s="6">
        <v>412</v>
      </c>
      <c r="D201" s="6">
        <v>430</v>
      </c>
      <c r="E201" s="6">
        <v>448</v>
      </c>
      <c r="F201" s="3">
        <v>2.17</v>
      </c>
      <c r="G201" s="3">
        <v>4.1900000000000004</v>
      </c>
      <c r="H201" s="3">
        <v>1.93</v>
      </c>
    </row>
    <row r="202" spans="1:8" x14ac:dyDescent="0.25">
      <c r="A202" s="4">
        <v>138</v>
      </c>
      <c r="B202" s="4">
        <f t="shared" ref="B202:B214" si="3">CONVERT(A202,"C","F")</f>
        <v>280.39999999999998</v>
      </c>
      <c r="C202" s="6">
        <v>403.21</v>
      </c>
      <c r="D202" s="6">
        <v>421</v>
      </c>
      <c r="E202" s="6">
        <v>438.79</v>
      </c>
      <c r="F202" s="3">
        <v>2.16</v>
      </c>
      <c r="G202" s="3">
        <v>4.2300000000000004</v>
      </c>
      <c r="H202" s="3">
        <v>1.96</v>
      </c>
    </row>
    <row r="203" spans="1:8" x14ac:dyDescent="0.25">
      <c r="A203" s="4">
        <v>139</v>
      </c>
      <c r="B203" s="4">
        <f t="shared" si="3"/>
        <v>282.20000000000005</v>
      </c>
      <c r="C203" s="6">
        <v>394.42</v>
      </c>
      <c r="D203" s="6">
        <v>412</v>
      </c>
      <c r="E203" s="6">
        <v>429.58</v>
      </c>
      <c r="F203" s="3">
        <v>2.15</v>
      </c>
      <c r="G203" s="3">
        <v>4.2699999999999996</v>
      </c>
      <c r="H203" s="3">
        <v>1.98</v>
      </c>
    </row>
    <row r="204" spans="1:8" x14ac:dyDescent="0.25">
      <c r="A204" s="4">
        <v>140</v>
      </c>
      <c r="B204" s="4">
        <f t="shared" si="3"/>
        <v>284</v>
      </c>
      <c r="C204" s="6">
        <v>386.59</v>
      </c>
      <c r="D204" s="6">
        <v>404</v>
      </c>
      <c r="E204" s="6">
        <v>421.41</v>
      </c>
      <c r="F204" s="3">
        <v>2.14</v>
      </c>
      <c r="G204" s="3">
        <v>4.3099999999999996</v>
      </c>
      <c r="H204" s="3">
        <v>2.0099999999999998</v>
      </c>
    </row>
    <row r="205" spans="1:8" x14ac:dyDescent="0.25">
      <c r="A205" s="4">
        <v>141</v>
      </c>
      <c r="B205" s="4">
        <f t="shared" si="3"/>
        <v>285.8</v>
      </c>
      <c r="C205" s="6">
        <v>378.75</v>
      </c>
      <c r="D205" s="6">
        <v>396</v>
      </c>
      <c r="E205" s="6">
        <v>413.25</v>
      </c>
      <c r="F205" s="3">
        <v>2.13</v>
      </c>
      <c r="G205" s="3">
        <v>4.3600000000000003</v>
      </c>
      <c r="H205" s="3">
        <v>2.04</v>
      </c>
    </row>
    <row r="206" spans="1:8" x14ac:dyDescent="0.25">
      <c r="A206" s="4">
        <v>142</v>
      </c>
      <c r="B206" s="4">
        <f t="shared" si="3"/>
        <v>287.60000000000002</v>
      </c>
      <c r="C206" s="6">
        <v>370.92</v>
      </c>
      <c r="D206" s="6">
        <v>388</v>
      </c>
      <c r="E206" s="6">
        <v>405.08</v>
      </c>
      <c r="F206" s="3">
        <v>2.12</v>
      </c>
      <c r="G206" s="3">
        <v>4.4000000000000004</v>
      </c>
      <c r="H206" s="3">
        <v>2.08</v>
      </c>
    </row>
    <row r="207" spans="1:8" x14ac:dyDescent="0.25">
      <c r="A207" s="4">
        <v>143</v>
      </c>
      <c r="B207" s="4">
        <f t="shared" si="3"/>
        <v>289.40000000000003</v>
      </c>
      <c r="C207" s="6">
        <v>363.09</v>
      </c>
      <c r="D207" s="6">
        <v>380</v>
      </c>
      <c r="E207" s="6">
        <v>396.91</v>
      </c>
      <c r="F207" s="3">
        <v>2.11</v>
      </c>
      <c r="G207" s="3">
        <v>4.45</v>
      </c>
      <c r="H207" s="3">
        <v>2.11</v>
      </c>
    </row>
    <row r="208" spans="1:8" x14ac:dyDescent="0.25">
      <c r="A208" s="4">
        <v>144</v>
      </c>
      <c r="B208" s="4">
        <f t="shared" si="3"/>
        <v>291.2</v>
      </c>
      <c r="C208" s="6">
        <v>356.22</v>
      </c>
      <c r="D208" s="6">
        <v>373</v>
      </c>
      <c r="E208" s="6">
        <v>389.79</v>
      </c>
      <c r="F208" s="3">
        <v>2.1</v>
      </c>
      <c r="G208" s="3">
        <v>4.5</v>
      </c>
      <c r="H208" s="3">
        <v>2.14</v>
      </c>
    </row>
    <row r="209" spans="1:8" x14ac:dyDescent="0.25">
      <c r="A209" s="4">
        <v>145</v>
      </c>
      <c r="B209" s="4">
        <f t="shared" si="3"/>
        <v>293</v>
      </c>
      <c r="C209" s="6">
        <v>348.39</v>
      </c>
      <c r="D209" s="6">
        <v>365</v>
      </c>
      <c r="E209" s="6">
        <v>381.61</v>
      </c>
      <c r="F209" s="3">
        <v>2.09</v>
      </c>
      <c r="G209" s="3">
        <v>4.55</v>
      </c>
      <c r="H209" s="3">
        <v>2.1800000000000002</v>
      </c>
    </row>
    <row r="210" spans="1:8" x14ac:dyDescent="0.25">
      <c r="A210" s="4">
        <v>146</v>
      </c>
      <c r="B210" s="4">
        <f t="shared" si="3"/>
        <v>294.8</v>
      </c>
      <c r="C210" s="6">
        <v>341.53</v>
      </c>
      <c r="D210" s="6">
        <v>358</v>
      </c>
      <c r="E210" s="6">
        <v>374.47</v>
      </c>
      <c r="F210" s="3">
        <v>2.08</v>
      </c>
      <c r="G210" s="3">
        <v>4.5999999999999996</v>
      </c>
      <c r="H210" s="3">
        <v>2.21</v>
      </c>
    </row>
    <row r="211" spans="1:8" x14ac:dyDescent="0.25">
      <c r="A211" s="4">
        <v>147</v>
      </c>
      <c r="B211" s="4">
        <f t="shared" si="3"/>
        <v>296.60000000000002</v>
      </c>
      <c r="C211" s="6">
        <v>334.68</v>
      </c>
      <c r="D211" s="6">
        <v>351</v>
      </c>
      <c r="E211" s="6">
        <v>367.32</v>
      </c>
      <c r="F211" s="3">
        <v>2.0699999999999998</v>
      </c>
      <c r="G211" s="3">
        <v>4.6500000000000004</v>
      </c>
      <c r="H211" s="3">
        <v>2.25</v>
      </c>
    </row>
    <row r="212" spans="1:8" x14ac:dyDescent="0.25">
      <c r="A212" s="4">
        <v>148</v>
      </c>
      <c r="B212" s="4">
        <f t="shared" si="3"/>
        <v>298.40000000000003</v>
      </c>
      <c r="C212" s="6">
        <v>327.83</v>
      </c>
      <c r="D212" s="6">
        <v>344</v>
      </c>
      <c r="E212" s="6">
        <v>360.17</v>
      </c>
      <c r="F212" s="3">
        <v>2.06</v>
      </c>
      <c r="G212" s="3">
        <v>4.7</v>
      </c>
      <c r="H212" s="3">
        <v>2.2799999999999998</v>
      </c>
    </row>
    <row r="213" spans="1:8" x14ac:dyDescent="0.25">
      <c r="A213" s="4">
        <v>149</v>
      </c>
      <c r="B213" s="4">
        <f t="shared" si="3"/>
        <v>300.2</v>
      </c>
      <c r="C213" s="6">
        <v>320.99</v>
      </c>
      <c r="D213" s="6">
        <v>337</v>
      </c>
      <c r="E213" s="6">
        <v>353.01</v>
      </c>
      <c r="F213" s="3">
        <v>2.0499999999999998</v>
      </c>
      <c r="G213" s="3">
        <v>4.75</v>
      </c>
      <c r="H213" s="3">
        <v>2.3199999999999998</v>
      </c>
    </row>
    <row r="214" spans="1:8" x14ac:dyDescent="0.25">
      <c r="A214" s="4">
        <v>150</v>
      </c>
      <c r="B214" s="4">
        <f t="shared" si="3"/>
        <v>302</v>
      </c>
      <c r="C214" s="6">
        <v>315.11</v>
      </c>
      <c r="D214" s="6">
        <v>331</v>
      </c>
      <c r="E214" s="6">
        <v>346.89</v>
      </c>
      <c r="F214" s="3">
        <v>2.04</v>
      </c>
      <c r="G214" s="3">
        <v>4.8</v>
      </c>
      <c r="H214" s="3">
        <v>2.35</v>
      </c>
    </row>
    <row r="215" spans="1:8" x14ac:dyDescent="0.25">
      <c r="B215" s="5"/>
    </row>
    <row r="216" spans="1:8" x14ac:dyDescent="0.25">
      <c r="B216" s="5"/>
    </row>
    <row r="217" spans="1:8" x14ac:dyDescent="0.25">
      <c r="B217" s="5"/>
    </row>
    <row r="218" spans="1:8" x14ac:dyDescent="0.25">
      <c r="B218" s="5"/>
    </row>
    <row r="219" spans="1:8" x14ac:dyDescent="0.25">
      <c r="B219" s="5"/>
    </row>
    <row r="220" spans="1:8" x14ac:dyDescent="0.25">
      <c r="B220" s="5"/>
    </row>
    <row r="221" spans="1:8" x14ac:dyDescent="0.25">
      <c r="B221" s="5"/>
    </row>
    <row r="222" spans="1:8" x14ac:dyDescent="0.25">
      <c r="B222" s="5"/>
    </row>
    <row r="223" spans="1:8" x14ac:dyDescent="0.25">
      <c r="B223" s="5"/>
    </row>
    <row r="224" spans="1:8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50" spans="27:27" x14ac:dyDescent="0.25">
      <c r="AA250" s="14">
        <f>-(2*10^-7)*(250^5)+0.0002*(250^4)-0.0774*(250^3)+14.342*(250^2)-1378.8*(250)+59422</f>
        <v>-12340.5</v>
      </c>
    </row>
  </sheetData>
  <mergeCells count="8">
    <mergeCell ref="A1:F1"/>
    <mergeCell ref="G2:H3"/>
    <mergeCell ref="G5:H5"/>
    <mergeCell ref="A7:A8"/>
    <mergeCell ref="C7:C8"/>
    <mergeCell ref="E7:E8"/>
    <mergeCell ref="F7:F8"/>
    <mergeCell ref="B7:B8"/>
  </mergeCells>
  <printOptions horizontalCentered="1"/>
  <pageMargins left="0.25" right="0.25" top="0.75" bottom="0.75" header="0.3" footer="0.3"/>
  <pageSetup fitToHeight="0" orientation="portrait" r:id="rId1"/>
  <headerFooter>
    <oddFooter>&amp;L&amp;D&amp;C&amp;Z&amp;F&amp;R&amp;T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3"/>
  <sheetViews>
    <sheetView topLeftCell="A6" zoomScaleNormal="100" workbookViewId="0">
      <selection activeCell="E24" sqref="E24"/>
    </sheetView>
  </sheetViews>
  <sheetFormatPr defaultRowHeight="15" x14ac:dyDescent="0.25"/>
  <sheetData>
    <row r="23" spans="5:5" x14ac:dyDescent="0.25">
      <c r="E23" s="14" t="s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Sheet1!Print_Area</vt:lpstr>
      <vt:lpstr>Sheet1!Print_Titles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Sterne</dc:creator>
  <cp:lastModifiedBy>Trey Garrison</cp:lastModifiedBy>
  <cp:lastPrinted>2014-09-15T20:11:38Z</cp:lastPrinted>
  <dcterms:created xsi:type="dcterms:W3CDTF">2014-09-15T19:57:01Z</dcterms:created>
  <dcterms:modified xsi:type="dcterms:W3CDTF">2016-12-22T22:43:34Z</dcterms:modified>
</cp:coreProperties>
</file>