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https://stellenbosch-my.sharepoint.com/personal/ebaden_sun_ac_za/Documents/MSc/scripts/ELISA_heatmap_generator/data/"/>
    </mc:Choice>
  </mc:AlternateContent>
  <xr:revisionPtr revIDLastSave="24" documentId="11_9A691725F58BA60ECE31CF9A59F811D14CDC3E0E" xr6:coauthVersionLast="47" xr6:coauthVersionMax="47" xr10:uidLastSave="{53F0E54A-E277-461B-AA83-B8CE0FB81830}"/>
  <bookViews>
    <workbookView xWindow="-108" yWindow="-108" windowWidth="23256" windowHeight="12456" xr2:uid="{00000000-000D-0000-FFFF-FFFF00000000}"/>
  </bookViews>
  <sheets>
    <sheet name="Absorbance 1_01" sheetId="1" r:id="rId1"/>
    <sheet name="Absorbance 2_02" sheetId="2" r:id="rId2"/>
    <sheet name="Result summary" sheetId="3" r:id="rId3"/>
    <sheet name="General information" sheetId="4" r:id="rId4"/>
    <sheet name="Session information" sheetId="5" r:id="rId5"/>
    <sheet name="Instrument information" sheetId="6" r:id="rId6"/>
    <sheet name="Protocol parameters" sheetId="7" r:id="rId7"/>
    <sheet name="Run log" sheetId="8" r:id="rId8"/>
    <sheet name="Layout definitions" sheetId="9" r:id="rId9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O12" i="1"/>
  <c r="Q16" i="1"/>
</calcChain>
</file>

<file path=xl/sharedStrings.xml><?xml version="1.0" encoding="utf-8"?>
<sst xmlns="http://schemas.openxmlformats.org/spreadsheetml/2006/main" count="1028" uniqueCount="273">
  <si>
    <t>Measurement results</t>
  </si>
  <si>
    <t>LM20_C (1)</t>
  </si>
  <si>
    <t>2023/08/16 11:52:15</t>
  </si>
  <si>
    <t xml:space="preserve"> </t>
  </si>
  <si>
    <t>Absorbance 1</t>
  </si>
  <si>
    <t>Wavelength: 450 nm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</si>
  <si>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</si>
  <si>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</si>
  <si>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</si>
  <si>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</si>
  <si>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</si>
  <si>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</si>
  <si>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</si>
  <si>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</si>
  <si>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</si>
  <si>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</si>
  <si>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</si>
  <si>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Std0001</t>
  </si>
  <si>
    <t>Std0002</t>
  </si>
  <si>
    <t>Std0003</t>
  </si>
  <si>
    <t>Std0004</t>
  </si>
  <si>
    <t>Std0005</t>
  </si>
  <si>
    <t>Std0006</t>
  </si>
  <si>
    <t>Std0007</t>
  </si>
  <si>
    <t>Std0008</t>
  </si>
  <si>
    <t>Std0009</t>
  </si>
  <si>
    <t>Std0073</t>
  </si>
  <si>
    <t>Std0078</t>
  </si>
  <si>
    <t>Std0083</t>
  </si>
  <si>
    <t>Std0010</t>
  </si>
  <si>
    <t>Std0011</t>
  </si>
  <si>
    <t>Std0012</t>
  </si>
  <si>
    <t>Std0013</t>
  </si>
  <si>
    <t>Std0014</t>
  </si>
  <si>
    <t>Std0015</t>
  </si>
  <si>
    <t>Std0016</t>
  </si>
  <si>
    <t>Std0017</t>
  </si>
  <si>
    <t>Std0018</t>
  </si>
  <si>
    <t>Std0074</t>
  </si>
  <si>
    <t>Std0079</t>
  </si>
  <si>
    <t>Std0084</t>
  </si>
  <si>
    <t>Std0019</t>
  </si>
  <si>
    <t>Std0020</t>
  </si>
  <si>
    <t>Std0021</t>
  </si>
  <si>
    <t>Std0022</t>
  </si>
  <si>
    <t>Std0023</t>
  </si>
  <si>
    <t>Std0024</t>
  </si>
  <si>
    <t>Std0025</t>
  </si>
  <si>
    <t>Std0026</t>
  </si>
  <si>
    <t>Std0027</t>
  </si>
  <si>
    <t>Std0075</t>
  </si>
  <si>
    <t>Std0080</t>
  </si>
  <si>
    <t>Std0085</t>
  </si>
  <si>
    <t>Std0028</t>
  </si>
  <si>
    <t>Std0029</t>
  </si>
  <si>
    <t>Std0030</t>
  </si>
  <si>
    <t>Std0031</t>
  </si>
  <si>
    <t>Std0032</t>
  </si>
  <si>
    <t>Std0033</t>
  </si>
  <si>
    <t>Std0034</t>
  </si>
  <si>
    <t>Std0035</t>
  </si>
  <si>
    <t>Std0036</t>
  </si>
  <si>
    <t>Std0076</t>
  </si>
  <si>
    <t>Std0081</t>
  </si>
  <si>
    <t>Std0086</t>
  </si>
  <si>
    <t>Std0037</t>
  </si>
  <si>
    <t>Std0038</t>
  </si>
  <si>
    <t>Std0039</t>
  </si>
  <si>
    <t>Std0040</t>
  </si>
  <si>
    <t>Std0041</t>
  </si>
  <si>
    <t>Std0042</t>
  </si>
  <si>
    <t>Std0043</t>
  </si>
  <si>
    <t>Std0044</t>
  </si>
  <si>
    <t>Std0045</t>
  </si>
  <si>
    <t>Std0077</t>
  </si>
  <si>
    <t>Std0082</t>
  </si>
  <si>
    <t>Std0087</t>
  </si>
  <si>
    <t>Std0046</t>
  </si>
  <si>
    <t>Std0047</t>
  </si>
  <si>
    <t>Std0048</t>
  </si>
  <si>
    <t>Std0049</t>
  </si>
  <si>
    <t>Std0050</t>
  </si>
  <si>
    <t>Std0051</t>
  </si>
  <si>
    <t>Std0052</t>
  </si>
  <si>
    <t>Std0053</t>
  </si>
  <si>
    <t>Std0054</t>
  </si>
  <si>
    <t>Blank1</t>
  </si>
  <si>
    <t>Std0055</t>
  </si>
  <si>
    <t>Std0056</t>
  </si>
  <si>
    <t>Std0057</t>
  </si>
  <si>
    <t>Std0058</t>
  </si>
  <si>
    <t>Std0059</t>
  </si>
  <si>
    <t>Std0060</t>
  </si>
  <si>
    <t>Std0061</t>
  </si>
  <si>
    <t>Std0062</t>
  </si>
  <si>
    <t>Std0063</t>
  </si>
  <si>
    <t>Std0064</t>
  </si>
  <si>
    <t>Std0065</t>
  </si>
  <si>
    <t>Std0066</t>
  </si>
  <si>
    <t>Std0067</t>
  </si>
  <si>
    <t>Std0068</t>
  </si>
  <si>
    <t>Std0069</t>
  </si>
  <si>
    <t>Std0070</t>
  </si>
  <si>
    <t>Std0071</t>
  </si>
  <si>
    <t>Std0072</t>
  </si>
  <si>
    <t>Absorbance 2</t>
  </si>
  <si>
    <t>Wavelength: 655 nm</t>
  </si>
  <si>
    <t>Results summary</t>
  </si>
  <si>
    <t>General</t>
  </si>
  <si>
    <t>Plate</t>
  </si>
  <si>
    <t>Well</t>
  </si>
  <si>
    <t>Group</t>
  </si>
  <si>
    <t>Absorbance 1 (450nm)</t>
  </si>
  <si>
    <t>Absorbance 2 (655nm)</t>
  </si>
  <si>
    <t>A01</t>
  </si>
  <si>
    <t>Group 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</si>
  <si>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</si>
  <si>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</si>
  <si>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</si>
  <si>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</si>
  <si>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</si>
  <si>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</si>
  <si>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</si>
  <si>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</si>
  <si>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</si>
  <si>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</si>
  <si>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</si>
  <si>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</si>
  <si>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</si>
  <si>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</si>
  <si>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</si>
  <si>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</si>
  <si>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</si>
  <si>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</si>
  <si>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</si>
  <si>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</si>
  <si>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</si>
  <si>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</si>
  <si>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</si>
  <si>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</si>
  <si>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</si>
  <si>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</si>
  <si>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</si>
  <si>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</si>
  <si>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</si>
  <si>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</si>
  <si>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</si>
  <si>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</si>
  <si>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</si>
  <si>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</si>
  <si>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</si>
  <si>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</si>
  <si>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</si>
  <si>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</si>
  <si>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</si>
  <si>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</si>
  <si>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</si>
  <si>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</si>
  <si>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</si>
  <si>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</si>
  <si>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</si>
  <si>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</si>
  <si>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</si>
  <si>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</si>
  <si>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</si>
  <si>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</si>
  <si>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</si>
  <si>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</si>
  <si>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</si>
  <si>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</si>
  <si>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</si>
  <si>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</si>
  <si>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</si>
  <si>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</si>
  <si>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</si>
  <si>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</si>
  <si>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</si>
  <si>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</si>
  <si>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</si>
  <si>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</si>
  <si>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</si>
  <si>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</si>
  <si>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</si>
  <si>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</si>
  <si>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</si>
  <si>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</si>
  <si>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</si>
  <si>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</si>
  <si>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</si>
  <si>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</si>
  <si>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</si>
  <si>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</si>
  <si>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</si>
  <si>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</si>
  <si>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</si>
  <si>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</si>
  <si>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</si>
  <si>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</si>
  <si>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</si>
  <si>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</si>
  <si>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</si>
  <si>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</si>
  <si>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</si>
  <si>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</si>
  <si>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</si>
  <si>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</si>
  <si>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</si>
  <si>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</si>
  <si>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</si>
  <si>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</si>
  <si>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</si>
  <si>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General information</t>
  </si>
  <si>
    <t>Software version</t>
  </si>
  <si>
    <t>SkanIt Software 5.0 for Microplate Readers RE, ver. 5.0.0.42</t>
  </si>
  <si>
    <t>Optical response compensation</t>
  </si>
  <si>
    <t>Yes</t>
  </si>
  <si>
    <t>Session information</t>
  </si>
  <si>
    <t>Session name</t>
  </si>
  <si>
    <t>Session notes</t>
  </si>
  <si>
    <t>SkanIt Software for Microplate Readers RE, ver. 5.0.0.42</t>
  </si>
  <si>
    <t>Execution time</t>
  </si>
  <si>
    <t>User</t>
  </si>
  <si>
    <t>WINWYN507868\OENOLAB</t>
  </si>
  <si>
    <t>Instrument information</t>
  </si>
  <si>
    <t>Name</t>
  </si>
  <si>
    <t>Multiskan GO</t>
  </si>
  <si>
    <t>ESW version</t>
  </si>
  <si>
    <t>1.00.40</t>
  </si>
  <si>
    <t>Serial number</t>
  </si>
  <si>
    <t>1510-02586</t>
  </si>
  <si>
    <t>Instrument modules</t>
  </si>
  <si>
    <t>Incubator</t>
  </si>
  <si>
    <t>Cuvette</t>
  </si>
  <si>
    <t>No</t>
  </si>
  <si>
    <t>Protocol parameters</t>
  </si>
  <si>
    <t>Check temperature at start [°C]</t>
  </si>
  <si>
    <t>Wavelength [nm]</t>
  </si>
  <si>
    <t>450</t>
  </si>
  <si>
    <t>Use transmittance</t>
  </si>
  <si>
    <t>Measurement mode</t>
  </si>
  <si>
    <t>Precision</t>
  </si>
  <si>
    <t>Pathlength correction</t>
  </si>
  <si>
    <t>655</t>
  </si>
  <si>
    <t>Run log</t>
  </si>
  <si>
    <t>Time</t>
  </si>
  <si>
    <t>Event</t>
  </si>
  <si>
    <t>Information</t>
  </si>
  <si>
    <t>2023/08/16 11:52:16</t>
  </si>
  <si>
    <t>Session LM20_C (1) started</t>
  </si>
  <si>
    <t>Temperature</t>
  </si>
  <si>
    <t>17,7°C</t>
  </si>
  <si>
    <t>2023/08/16 11:52:17</t>
  </si>
  <si>
    <t>Step Absorbance 1 started</t>
  </si>
  <si>
    <t>2023/08/16 11:52:32</t>
  </si>
  <si>
    <t>2023/08/16 11:52:43</t>
  </si>
  <si>
    <t>Step Absorbance 1 ended</t>
  </si>
  <si>
    <t>Step Absorbance 2 started</t>
  </si>
  <si>
    <t>2023/08/16 11:53:09</t>
  </si>
  <si>
    <t>Step Absorbance 2 ended</t>
  </si>
  <si>
    <t>Session LM20_C (1) ended</t>
  </si>
  <si>
    <t>Plate template</t>
  </si>
  <si>
    <t>ANSI/SBS Standard, 96-well</t>
  </si>
  <si>
    <t xml:space="preserve">0 </t>
  </si>
  <si>
    <t>rep 1</t>
  </si>
  <si>
    <t>rep 2</t>
  </si>
  <si>
    <t>rep 3</t>
  </si>
  <si>
    <t>rep 4</t>
  </si>
  <si>
    <t>Leaf 4</t>
  </si>
  <si>
    <t>Leaf 3</t>
  </si>
  <si>
    <t>Leaf 2</t>
  </si>
  <si>
    <t>Leaf 1</t>
  </si>
  <si>
    <t>Leaf 5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</si>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</sst>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66BFA6"/>
      </patternFill>
    </fill>
    <fill>
      <patternFill patternType="solid">
        <fgColor rgb="FFE7F4F5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bsorbance 1_01"/>
  <dimension ref="A1:Q39"/>
  <sheetViews>
    <sheetView tabSelected="1" topLeftCell="A8" workbookViewId="0">
      <selection activeCell="Q18" sqref="Q18"/>
    </sheetView>
  </sheetViews>
  <sheetFormatPr defaultColWidth="9.21875" defaultRowHeight="15" customHeight="1" x14ac:dyDescent="0.25"/>
  <cols>
    <col min="1" max="1" width="20.33203125" customWidth="1"/>
    <col min="2" max="13" width="9.33203125" customWidth="1"/>
  </cols>
  <sheetData>
    <row r="1" spans="1:17" ht="15" customHeight="1" x14ac:dyDescent="0.25">
      <c r="A1" t="s">
        <v>0</v>
      </c>
    </row>
    <row r="2" spans="1:17" ht="15" customHeight="1" x14ac:dyDescent="0.25">
      <c r="A2" t="s">
        <v>1</v>
      </c>
    </row>
    <row r="3" spans="1:17" ht="15" customHeight="1" x14ac:dyDescent="0.25">
      <c r="A3" t="s">
        <v>2</v>
      </c>
    </row>
    <row r="4" spans="1:17" ht="15" customHeight="1" x14ac:dyDescent="0.25">
      <c r="A4" t="s">
        <v>3</v>
      </c>
    </row>
    <row r="5" spans="1:17" ht="15" customHeight="1" x14ac:dyDescent="0.25">
      <c r="A5" t="s">
        <v>4</v>
      </c>
    </row>
    <row r="6" spans="1:17" ht="15" customHeight="1" x14ac:dyDescent="0.25">
      <c r="A6" t="s">
        <v>5</v>
      </c>
    </row>
    <row r="7" spans="1:17" ht="15" customHeight="1" x14ac:dyDescent="0.25">
      <c r="A7" t="s">
        <v>3</v>
      </c>
    </row>
    <row r="8" spans="1:17" ht="15" customHeight="1" x14ac:dyDescent="0.25">
      <c r="A8" t="s">
        <v>6</v>
      </c>
    </row>
    <row r="9" spans="1:17" ht="15" customHeight="1" x14ac:dyDescent="0.25">
      <c r="A9" t="s">
        <v>3</v>
      </c>
    </row>
    <row r="10" spans="1:17" ht="15" customHeight="1" x14ac:dyDescent="0.25">
      <c r="A10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7" ht="15" customHeight="1" x14ac:dyDescent="0.25">
      <c r="A11" t="s">
        <v>8</v>
      </c>
      <c r="B11" s="2">
        <v>0.88890000000000002</v>
      </c>
      <c r="C11" s="2">
        <v>0.92749999999999999</v>
      </c>
      <c r="D11" s="2">
        <v>0.98299999999999998</v>
      </c>
      <c r="E11" s="2">
        <v>1.0183</v>
      </c>
      <c r="F11" s="2">
        <v>0.99250000000000005</v>
      </c>
      <c r="G11" s="2">
        <v>0.94650000000000001</v>
      </c>
      <c r="H11" s="2">
        <v>0.2349</v>
      </c>
      <c r="I11" s="2">
        <v>0.21510000000000001</v>
      </c>
      <c r="J11" s="2">
        <v>0.193</v>
      </c>
      <c r="K11" s="2">
        <v>0.63390000000000002</v>
      </c>
      <c r="L11" s="2">
        <v>0.6159</v>
      </c>
      <c r="M11" s="2">
        <v>0.70499999999999996</v>
      </c>
      <c r="O11" t="s">
        <v>270</v>
      </c>
      <c r="P11" s="2"/>
      <c r="Q11" t="s">
        <v>272</v>
      </c>
    </row>
    <row r="12" spans="1:17" ht="15" customHeight="1" x14ac:dyDescent="0.25">
      <c r="A12" t="s">
        <v>9</v>
      </c>
      <c r="B12" s="2">
        <v>0.80279999999999996</v>
      </c>
      <c r="C12" s="2">
        <v>1.0116000000000001</v>
      </c>
      <c r="D12" s="2">
        <v>0.92830000000000001</v>
      </c>
      <c r="E12" s="2">
        <v>0.87549999999999994</v>
      </c>
      <c r="F12" s="2">
        <v>0.86409999999999998</v>
      </c>
      <c r="G12" s="2">
        <v>0.92449999999999999</v>
      </c>
      <c r="H12" s="2">
        <v>0.18229999999999999</v>
      </c>
      <c r="I12" s="2">
        <v>0.18740000000000001</v>
      </c>
      <c r="J12" s="2">
        <v>0.18290000000000001</v>
      </c>
      <c r="K12" s="2">
        <v>0.59130000000000005</v>
      </c>
      <c r="L12" s="2">
        <v>0.59970000000000001</v>
      </c>
      <c r="M12" s="2">
        <v>0.61660000000000004</v>
      </c>
      <c r="O12">
        <f>STDEV(K11:M11)</f>
        <v>4.7113373897440178E-2</v>
      </c>
      <c r="P12" s="2"/>
    </row>
    <row r="13" spans="1:17" ht="15" customHeight="1" x14ac:dyDescent="0.25">
      <c r="A13" t="s">
        <v>10</v>
      </c>
      <c r="B13" s="2">
        <v>0.81120000000000003</v>
      </c>
      <c r="C13" s="2">
        <v>0.81940000000000002</v>
      </c>
      <c r="D13" s="2">
        <v>0.81469999999999998</v>
      </c>
      <c r="E13" s="2">
        <v>0.85270000000000001</v>
      </c>
      <c r="F13" s="2">
        <v>0.92500000000000004</v>
      </c>
      <c r="G13" s="2">
        <v>0.97829999999999995</v>
      </c>
      <c r="H13" s="2">
        <v>0.2122</v>
      </c>
      <c r="I13" s="2">
        <v>0.24249999999999999</v>
      </c>
      <c r="J13" s="2">
        <v>0.21210000000000001</v>
      </c>
      <c r="K13" s="2">
        <v>0.51939999999999997</v>
      </c>
      <c r="L13" s="2">
        <v>0.41849999999999998</v>
      </c>
      <c r="M13" s="2">
        <v>0.54179999999999995</v>
      </c>
      <c r="O13">
        <f>_xlfn.STDEV.P(K11:M11)</f>
        <v>3.8467908703229477E-2</v>
      </c>
      <c r="P13" s="2"/>
    </row>
    <row r="14" spans="1:17" ht="15" customHeight="1" x14ac:dyDescent="0.25">
      <c r="A14" t="s">
        <v>11</v>
      </c>
      <c r="B14" s="2">
        <v>0.85650000000000004</v>
      </c>
      <c r="C14" s="2">
        <v>0.88149999999999995</v>
      </c>
      <c r="D14" s="2">
        <v>0.80740000000000001</v>
      </c>
      <c r="E14" s="2">
        <v>0.91310000000000002</v>
      </c>
      <c r="F14" s="2">
        <v>0.9476</v>
      </c>
      <c r="G14" s="2">
        <v>0.93659999999999999</v>
      </c>
      <c r="H14" s="2">
        <v>0.24279999999999999</v>
      </c>
      <c r="I14" s="2">
        <v>0.2928</v>
      </c>
      <c r="J14" s="2">
        <v>0.21149999999999999</v>
      </c>
      <c r="K14" s="2">
        <v>0.74209999999999998</v>
      </c>
      <c r="L14" s="2">
        <v>0.77549999999999997</v>
      </c>
      <c r="M14" s="2">
        <v>0.873</v>
      </c>
      <c r="P14" s="2"/>
    </row>
    <row r="15" spans="1:17" ht="15" customHeight="1" x14ac:dyDescent="0.25">
      <c r="A15" t="s">
        <v>12</v>
      </c>
      <c r="B15" s="2">
        <v>0.68799999999999994</v>
      </c>
      <c r="C15" s="2">
        <v>0.79369999999999996</v>
      </c>
      <c r="D15" s="2">
        <v>0.74329999999999996</v>
      </c>
      <c r="E15" s="2">
        <v>0.88149999999999995</v>
      </c>
      <c r="F15" s="2">
        <v>0.875</v>
      </c>
      <c r="G15" s="2">
        <v>0.873</v>
      </c>
      <c r="H15" s="2">
        <v>0.14829999999999999</v>
      </c>
      <c r="I15" s="2">
        <v>0.1419</v>
      </c>
      <c r="J15" s="2">
        <v>0.14649999999999999</v>
      </c>
      <c r="K15" s="2">
        <v>0.98850000000000005</v>
      </c>
      <c r="L15" s="2">
        <v>0.9869</v>
      </c>
      <c r="M15" s="2">
        <v>0.95250000000000001</v>
      </c>
      <c r="P15" s="2"/>
    </row>
    <row r="16" spans="1:17" ht="15" customHeight="1" x14ac:dyDescent="0.25">
      <c r="A16" t="s">
        <v>13</v>
      </c>
      <c r="B16" s="2">
        <v>0.78059999999999996</v>
      </c>
      <c r="C16" s="2">
        <v>0.76290000000000002</v>
      </c>
      <c r="D16" s="2">
        <v>0.73819999999999997</v>
      </c>
      <c r="E16" s="2">
        <v>0.91410000000000002</v>
      </c>
      <c r="F16" s="2">
        <v>0.82930000000000004</v>
      </c>
      <c r="G16" s="2">
        <v>0.87609999999999999</v>
      </c>
      <c r="H16" s="2">
        <v>0.13109999999999999</v>
      </c>
      <c r="I16" s="2">
        <v>0.1555</v>
      </c>
      <c r="J16" s="2">
        <v>0.1643</v>
      </c>
      <c r="K16" s="2">
        <v>5.11E-2</v>
      </c>
      <c r="L16" s="2">
        <v>5.0500000000000003E-2</v>
      </c>
      <c r="M16" s="2">
        <v>5.1299999999999998E-2</v>
      </c>
      <c r="Q16" t="e">
        <f>STDEV(P12:P15)</f>
        <v>#DIV/0!</v>
      </c>
    </row>
    <row r="17" spans="1:15" ht="15" customHeight="1" x14ac:dyDescent="0.25">
      <c r="A17" t="s">
        <v>14</v>
      </c>
      <c r="B17" s="2">
        <v>0.77500000000000002</v>
      </c>
      <c r="C17" s="2">
        <v>0.75070000000000003</v>
      </c>
      <c r="D17" s="2">
        <v>0.76200000000000001</v>
      </c>
      <c r="E17" s="2">
        <v>0.79910000000000003</v>
      </c>
      <c r="F17" s="2">
        <v>0.75219999999999998</v>
      </c>
      <c r="G17" s="2">
        <v>0.78510000000000002</v>
      </c>
      <c r="H17" s="2">
        <v>0.2475</v>
      </c>
      <c r="I17" s="2">
        <v>0.26129999999999998</v>
      </c>
      <c r="J17" s="2">
        <v>0.24030000000000001</v>
      </c>
      <c r="K17" s="2">
        <v>3.9699999999999999E-2</v>
      </c>
      <c r="L17" s="2">
        <v>5.1200000000000002E-2</v>
      </c>
      <c r="M17" s="2">
        <v>5.2900000000000003E-2</v>
      </c>
      <c r="O17" t="s">
        <v>269</v>
      </c>
    </row>
    <row r="18" spans="1:15" ht="15" customHeight="1" x14ac:dyDescent="0.25">
      <c r="A18" t="s">
        <v>15</v>
      </c>
      <c r="B18" s="2">
        <v>0.76380000000000003</v>
      </c>
      <c r="C18" s="2">
        <v>0.82379999999999998</v>
      </c>
      <c r="D18" s="2">
        <v>0.70699999999999996</v>
      </c>
      <c r="E18" s="2">
        <v>0.74</v>
      </c>
      <c r="F18" s="2">
        <v>0.79620000000000002</v>
      </c>
      <c r="G18" s="2">
        <v>0.88470000000000004</v>
      </c>
      <c r="H18" s="2">
        <v>0.1497</v>
      </c>
      <c r="I18" s="2">
        <v>0.15440000000000001</v>
      </c>
      <c r="J18" s="2">
        <v>0.1404</v>
      </c>
      <c r="K18" s="2">
        <v>5.1200000000000002E-2</v>
      </c>
      <c r="L18" s="2">
        <v>5.28E-2</v>
      </c>
      <c r="M18" s="2">
        <v>5.1200000000000002E-2</v>
      </c>
      <c r="O18" t="s">
        <v>263</v>
      </c>
    </row>
    <row r="19" spans="1:15" ht="15" customHeight="1" x14ac:dyDescent="0.25">
      <c r="O19" t="s">
        <v>264</v>
      </c>
    </row>
    <row r="20" spans="1:15" ht="15" customHeight="1" x14ac:dyDescent="0.25">
      <c r="A20" t="s">
        <v>16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O20" t="s">
        <v>265</v>
      </c>
    </row>
    <row r="21" spans="1:15" ht="15" customHeight="1" x14ac:dyDescent="0.25">
      <c r="A21" t="s">
        <v>8</v>
      </c>
      <c r="B21" t="s">
        <v>17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23</v>
      </c>
      <c r="I21" t="s">
        <v>24</v>
      </c>
      <c r="J21" t="s">
        <v>25</v>
      </c>
      <c r="K21" t="s">
        <v>26</v>
      </c>
      <c r="L21" t="s">
        <v>27</v>
      </c>
      <c r="M21" t="s">
        <v>28</v>
      </c>
      <c r="O21" t="s">
        <v>266</v>
      </c>
    </row>
    <row r="22" spans="1:15" ht="15" customHeight="1" x14ac:dyDescent="0.25">
      <c r="A22" t="s">
        <v>9</v>
      </c>
      <c r="B22" t="s">
        <v>29</v>
      </c>
      <c r="C22" t="s">
        <v>30</v>
      </c>
      <c r="D22" t="s">
        <v>31</v>
      </c>
      <c r="E22" t="s">
        <v>32</v>
      </c>
      <c r="F22" t="s">
        <v>33</v>
      </c>
      <c r="G22" t="s">
        <v>34</v>
      </c>
      <c r="H22" t="s">
        <v>35</v>
      </c>
      <c r="I22" t="s">
        <v>36</v>
      </c>
      <c r="J22" t="s">
        <v>37</v>
      </c>
      <c r="K22" t="s">
        <v>38</v>
      </c>
      <c r="L22" t="s">
        <v>39</v>
      </c>
      <c r="M22" t="s">
        <v>40</v>
      </c>
    </row>
    <row r="23" spans="1:15" ht="15" customHeight="1" x14ac:dyDescent="0.25">
      <c r="A23" t="s">
        <v>10</v>
      </c>
      <c r="B23" t="s">
        <v>41</v>
      </c>
      <c r="C23" t="s">
        <v>42</v>
      </c>
      <c r="D23" t="s">
        <v>43</v>
      </c>
      <c r="E23" t="s">
        <v>44</v>
      </c>
      <c r="F23" t="s">
        <v>45</v>
      </c>
      <c r="G23" t="s">
        <v>46</v>
      </c>
      <c r="H23" t="s">
        <v>47</v>
      </c>
      <c r="I23" t="s">
        <v>48</v>
      </c>
      <c r="J23" t="s">
        <v>49</v>
      </c>
      <c r="K23" t="s">
        <v>50</v>
      </c>
      <c r="L23" t="s">
        <v>51</v>
      </c>
      <c r="M23" t="s">
        <v>52</v>
      </c>
      <c r="O23" t="s">
        <v>268</v>
      </c>
    </row>
    <row r="24" spans="1:15" ht="15" customHeight="1" x14ac:dyDescent="0.25">
      <c r="A24" t="s">
        <v>11</v>
      </c>
      <c r="B24" t="s">
        <v>53</v>
      </c>
      <c r="C24" t="s">
        <v>54</v>
      </c>
      <c r="D24" t="s">
        <v>55</v>
      </c>
      <c r="E24" t="s">
        <v>56</v>
      </c>
      <c r="F24" t="s">
        <v>57</v>
      </c>
      <c r="G24" t="s">
        <v>58</v>
      </c>
      <c r="H24" t="s">
        <v>59</v>
      </c>
      <c r="I24" t="s">
        <v>60</v>
      </c>
      <c r="J24" t="s">
        <v>61</v>
      </c>
      <c r="K24" t="s">
        <v>62</v>
      </c>
      <c r="L24" t="s">
        <v>63</v>
      </c>
      <c r="M24" t="s">
        <v>64</v>
      </c>
      <c r="O24" t="s">
        <v>263</v>
      </c>
    </row>
    <row r="25" spans="1:15" ht="15" customHeight="1" x14ac:dyDescent="0.25">
      <c r="A25" t="s">
        <v>12</v>
      </c>
      <c r="B25" t="s">
        <v>65</v>
      </c>
      <c r="C25" t="s">
        <v>66</v>
      </c>
      <c r="D25" t="s">
        <v>67</v>
      </c>
      <c r="E25" t="s">
        <v>68</v>
      </c>
      <c r="F25" t="s">
        <v>69</v>
      </c>
      <c r="G25" t="s">
        <v>70</v>
      </c>
      <c r="H25" t="s">
        <v>71</v>
      </c>
      <c r="I25" t="s">
        <v>72</v>
      </c>
      <c r="J25" t="s">
        <v>73</v>
      </c>
      <c r="K25" t="s">
        <v>74</v>
      </c>
      <c r="L25" t="s">
        <v>75</v>
      </c>
      <c r="M25" t="s">
        <v>76</v>
      </c>
      <c r="O25" t="s">
        <v>264</v>
      </c>
    </row>
    <row r="26" spans="1:15" ht="15" customHeight="1" x14ac:dyDescent="0.25">
      <c r="A26" t="s">
        <v>13</v>
      </c>
      <c r="B26" t="s">
        <v>77</v>
      </c>
      <c r="C26" t="s">
        <v>78</v>
      </c>
      <c r="D26" t="s">
        <v>79</v>
      </c>
      <c r="E26" t="s">
        <v>80</v>
      </c>
      <c r="F26" t="s">
        <v>81</v>
      </c>
      <c r="G26" t="s">
        <v>82</v>
      </c>
      <c r="H26" t="s">
        <v>83</v>
      </c>
      <c r="I26" t="s">
        <v>84</v>
      </c>
      <c r="J26" t="s">
        <v>85</v>
      </c>
      <c r="K26" t="s">
        <v>86</v>
      </c>
      <c r="L26" t="s">
        <v>86</v>
      </c>
      <c r="M26" t="s">
        <v>86</v>
      </c>
      <c r="O26" t="s">
        <v>265</v>
      </c>
    </row>
    <row r="27" spans="1:15" ht="15" customHeight="1" x14ac:dyDescent="0.25">
      <c r="A27" t="s">
        <v>14</v>
      </c>
      <c r="B27" t="s">
        <v>87</v>
      </c>
      <c r="C27" t="s">
        <v>88</v>
      </c>
      <c r="D27" t="s">
        <v>89</v>
      </c>
      <c r="E27" t="s">
        <v>90</v>
      </c>
      <c r="F27" t="s">
        <v>91</v>
      </c>
      <c r="G27" t="s">
        <v>92</v>
      </c>
      <c r="H27" t="s">
        <v>93</v>
      </c>
      <c r="I27" t="s">
        <v>94</v>
      </c>
      <c r="J27" t="s">
        <v>95</v>
      </c>
      <c r="K27" t="s">
        <v>86</v>
      </c>
      <c r="L27" t="s">
        <v>86</v>
      </c>
      <c r="M27" t="s">
        <v>86</v>
      </c>
      <c r="O27" t="s">
        <v>266</v>
      </c>
    </row>
    <row r="28" spans="1:15" ht="13.2" x14ac:dyDescent="0.25">
      <c r="A28" t="s">
        <v>15</v>
      </c>
      <c r="B28" t="s">
        <v>96</v>
      </c>
      <c r="C28" t="s">
        <v>97</v>
      </c>
      <c r="D28" t="s">
        <v>98</v>
      </c>
      <c r="E28" t="s">
        <v>99</v>
      </c>
      <c r="F28" t="s">
        <v>100</v>
      </c>
      <c r="G28" t="s">
        <v>101</v>
      </c>
      <c r="H28" t="s">
        <v>102</v>
      </c>
      <c r="I28" t="s">
        <v>103</v>
      </c>
      <c r="J28" t="s">
        <v>104</v>
      </c>
      <c r="K28" t="s">
        <v>86</v>
      </c>
      <c r="L28" t="s">
        <v>86</v>
      </c>
      <c r="M28" t="s">
        <v>86</v>
      </c>
    </row>
    <row r="29" spans="1:15" ht="15" customHeight="1" x14ac:dyDescent="0.25">
      <c r="O29" t="s">
        <v>267</v>
      </c>
    </row>
    <row r="30" spans="1:15" ht="15" customHeight="1" x14ac:dyDescent="0.25">
      <c r="O30" t="s">
        <v>263</v>
      </c>
    </row>
    <row r="31" spans="1:15" ht="15" customHeight="1" x14ac:dyDescent="0.25">
      <c r="O31" t="s">
        <v>264</v>
      </c>
    </row>
    <row r="32" spans="1:15" ht="15" customHeight="1" x14ac:dyDescent="0.25">
      <c r="O32" t="s">
        <v>265</v>
      </c>
    </row>
    <row r="33" spans="15:15" ht="15" customHeight="1" x14ac:dyDescent="0.25">
      <c r="O33" t="s">
        <v>266</v>
      </c>
    </row>
    <row r="35" spans="15:15" ht="15" customHeight="1" x14ac:dyDescent="0.25">
      <c r="O35" t="s">
        <v>271</v>
      </c>
    </row>
    <row r="36" spans="15:15" ht="15" customHeight="1" x14ac:dyDescent="0.25">
      <c r="O36" t="s">
        <v>263</v>
      </c>
    </row>
    <row r="37" spans="15:15" ht="15" customHeight="1" x14ac:dyDescent="0.25">
      <c r="O37" t="s">
        <v>264</v>
      </c>
    </row>
    <row r="38" spans="15:15" ht="15" customHeight="1" x14ac:dyDescent="0.25">
      <c r="O38" t="s">
        <v>265</v>
      </c>
    </row>
    <row r="39" spans="15:15" ht="15" customHeight="1" x14ac:dyDescent="0.25">
      <c r="O39" t="s">
        <v>266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bsorbance 2_02"/>
  <dimension ref="A1:M28"/>
  <sheetViews>
    <sheetView workbookViewId="0"/>
  </sheetViews>
  <sheetFormatPr defaultColWidth="9.21875" defaultRowHeight="15" customHeight="1" x14ac:dyDescent="0.25"/>
  <cols>
    <col min="1" max="1" width="20.33203125" customWidth="1"/>
    <col min="2" max="13" width="9.33203125" customWidth="1"/>
  </cols>
  <sheetData>
    <row r="1" spans="1:13" ht="15" customHeight="1" x14ac:dyDescent="0.25">
      <c r="A1" t="s">
        <v>0</v>
      </c>
    </row>
    <row r="2" spans="1:13" ht="15" customHeight="1" x14ac:dyDescent="0.25">
      <c r="A2" t="s">
        <v>1</v>
      </c>
    </row>
    <row r="3" spans="1:13" ht="15" customHeight="1" x14ac:dyDescent="0.25">
      <c r="A3" t="s">
        <v>2</v>
      </c>
    </row>
    <row r="4" spans="1:13" ht="15" customHeight="1" x14ac:dyDescent="0.25">
      <c r="A4" t="s">
        <v>3</v>
      </c>
    </row>
    <row r="5" spans="1:13" ht="15" customHeight="1" x14ac:dyDescent="0.25">
      <c r="A5" t="s">
        <v>105</v>
      </c>
    </row>
    <row r="6" spans="1:13" ht="15" customHeight="1" x14ac:dyDescent="0.25">
      <c r="A6" t="s">
        <v>106</v>
      </c>
    </row>
    <row r="7" spans="1:13" ht="15" customHeight="1" x14ac:dyDescent="0.25">
      <c r="A7" t="s">
        <v>3</v>
      </c>
    </row>
    <row r="8" spans="1:13" ht="15" customHeight="1" x14ac:dyDescent="0.25">
      <c r="A8" t="s">
        <v>6</v>
      </c>
    </row>
    <row r="9" spans="1:13" ht="15" customHeight="1" x14ac:dyDescent="0.25">
      <c r="A9" t="s">
        <v>3</v>
      </c>
    </row>
    <row r="10" spans="1:13" ht="15" customHeight="1" x14ac:dyDescent="0.25">
      <c r="A10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3" ht="15" customHeight="1" x14ac:dyDescent="0.25">
      <c r="A11" t="s">
        <v>8</v>
      </c>
      <c r="B11" s="2">
        <v>4.7800000000000002E-2</v>
      </c>
      <c r="C11" s="2">
        <v>6.0100000000000001E-2</v>
      </c>
      <c r="D11" s="2">
        <v>5.9700000000000003E-2</v>
      </c>
      <c r="E11" s="2">
        <v>5.8099999999999999E-2</v>
      </c>
      <c r="F11" s="2">
        <v>6.9800000000000001E-2</v>
      </c>
      <c r="G11" s="2">
        <v>5.6800000000000003E-2</v>
      </c>
      <c r="H11" s="2">
        <v>4.3400000000000001E-2</v>
      </c>
      <c r="I11" s="2">
        <v>4.1399999999999999E-2</v>
      </c>
      <c r="J11" s="2">
        <v>4.5699999999999998E-2</v>
      </c>
      <c r="K11" s="2">
        <v>4.5100000000000001E-2</v>
      </c>
      <c r="L11" s="2">
        <v>4.5600000000000002E-2</v>
      </c>
      <c r="M11" s="2">
        <v>5.0799999999999998E-2</v>
      </c>
    </row>
    <row r="12" spans="1:13" ht="15" customHeight="1" x14ac:dyDescent="0.25">
      <c r="A12" t="s">
        <v>9</v>
      </c>
      <c r="B12" s="2">
        <v>4.6800000000000001E-2</v>
      </c>
      <c r="C12" s="2">
        <v>7.1300000000000002E-2</v>
      </c>
      <c r="D12" s="2">
        <v>6.0199999999999997E-2</v>
      </c>
      <c r="E12" s="2">
        <v>5.3699999999999998E-2</v>
      </c>
      <c r="F12" s="2">
        <v>6.0999999999999999E-2</v>
      </c>
      <c r="G12" s="2">
        <v>5.0299999999999997E-2</v>
      </c>
      <c r="H12" s="2">
        <v>4.1300000000000003E-2</v>
      </c>
      <c r="I12" s="2">
        <v>4.1000000000000002E-2</v>
      </c>
      <c r="J12" s="2">
        <v>4.2999999999999997E-2</v>
      </c>
      <c r="K12" s="2">
        <v>4.4200000000000003E-2</v>
      </c>
      <c r="L12" s="2">
        <v>4.24E-2</v>
      </c>
      <c r="M12" s="2">
        <v>4.2299999999999997E-2</v>
      </c>
    </row>
    <row r="13" spans="1:13" ht="15" customHeight="1" x14ac:dyDescent="0.25">
      <c r="A13" t="s">
        <v>10</v>
      </c>
      <c r="B13" s="2">
        <v>4.7500000000000001E-2</v>
      </c>
      <c r="C13" s="2">
        <v>5.1799999999999999E-2</v>
      </c>
      <c r="D13" s="2">
        <v>5.8200000000000002E-2</v>
      </c>
      <c r="E13" s="2">
        <v>5.0900000000000001E-2</v>
      </c>
      <c r="F13" s="2">
        <v>8.2400000000000001E-2</v>
      </c>
      <c r="G13" s="2">
        <v>7.1300000000000002E-2</v>
      </c>
      <c r="H13" s="2">
        <v>4.1799999999999997E-2</v>
      </c>
      <c r="I13" s="2">
        <v>4.1599999999999998E-2</v>
      </c>
      <c r="J13" s="2">
        <v>4.2500000000000003E-2</v>
      </c>
      <c r="K13" s="2">
        <v>4.1000000000000002E-2</v>
      </c>
      <c r="L13" s="2">
        <v>4.1300000000000003E-2</v>
      </c>
      <c r="M13" s="2">
        <v>4.1300000000000003E-2</v>
      </c>
    </row>
    <row r="14" spans="1:13" ht="15" customHeight="1" x14ac:dyDescent="0.25">
      <c r="A14" t="s">
        <v>11</v>
      </c>
      <c r="B14" s="2">
        <v>4.4600000000000001E-2</v>
      </c>
      <c r="C14" s="2">
        <v>9.5799999999999996E-2</v>
      </c>
      <c r="D14" s="2">
        <v>4.9700000000000001E-2</v>
      </c>
      <c r="E14" s="2">
        <v>5.8400000000000001E-2</v>
      </c>
      <c r="F14" s="2">
        <v>7.6499999999999999E-2</v>
      </c>
      <c r="G14" s="2">
        <v>5.9499999999999997E-2</v>
      </c>
      <c r="H14" s="2">
        <v>4.2599999999999999E-2</v>
      </c>
      <c r="I14" s="2">
        <v>4.24E-2</v>
      </c>
      <c r="J14" s="2">
        <v>4.1500000000000002E-2</v>
      </c>
      <c r="K14" s="2">
        <v>4.3799999999999999E-2</v>
      </c>
      <c r="L14" s="2">
        <v>5.0299999999999997E-2</v>
      </c>
      <c r="M14" s="2">
        <v>6.1400000000000003E-2</v>
      </c>
    </row>
    <row r="15" spans="1:13" ht="15" customHeight="1" x14ac:dyDescent="0.25">
      <c r="A15" t="s">
        <v>12</v>
      </c>
      <c r="B15" s="2">
        <v>4.6300000000000001E-2</v>
      </c>
      <c r="C15" s="2">
        <v>4.4499999999999998E-2</v>
      </c>
      <c r="D15" s="2">
        <v>4.6399999999999997E-2</v>
      </c>
      <c r="E15" s="2">
        <v>6.59E-2</v>
      </c>
      <c r="F15" s="2">
        <v>6.5299999999999997E-2</v>
      </c>
      <c r="G15" s="2">
        <v>4.6600000000000003E-2</v>
      </c>
      <c r="H15" s="2">
        <v>4.1799999999999997E-2</v>
      </c>
      <c r="I15" s="2">
        <v>4.07E-2</v>
      </c>
      <c r="J15" s="2">
        <v>4.1700000000000001E-2</v>
      </c>
      <c r="K15" s="2">
        <v>4.7500000000000001E-2</v>
      </c>
      <c r="L15" s="2">
        <v>4.7199999999999999E-2</v>
      </c>
      <c r="M15" s="2">
        <v>4.8399999999999999E-2</v>
      </c>
    </row>
    <row r="16" spans="1:13" ht="15" customHeight="1" x14ac:dyDescent="0.25">
      <c r="A16" t="s">
        <v>13</v>
      </c>
      <c r="B16" s="2">
        <v>4.9099999999999998E-2</v>
      </c>
      <c r="C16" s="2">
        <v>4.4200000000000003E-2</v>
      </c>
      <c r="D16" s="2">
        <v>4.3200000000000002E-2</v>
      </c>
      <c r="E16" s="2">
        <v>6.7400000000000002E-2</v>
      </c>
      <c r="F16" s="2">
        <v>5.7299999999999997E-2</v>
      </c>
      <c r="G16" s="2">
        <v>5.1900000000000002E-2</v>
      </c>
      <c r="H16" s="2">
        <v>4.1399999999999999E-2</v>
      </c>
      <c r="I16" s="2">
        <v>4.1200000000000001E-2</v>
      </c>
      <c r="J16" s="2">
        <v>4.3099999999999999E-2</v>
      </c>
      <c r="K16" s="2">
        <v>4.0800000000000003E-2</v>
      </c>
      <c r="L16" s="2">
        <v>4.1399999999999999E-2</v>
      </c>
      <c r="M16" s="2">
        <v>4.0099999999999997E-2</v>
      </c>
    </row>
    <row r="17" spans="1:13" ht="15" customHeight="1" x14ac:dyDescent="0.25">
      <c r="A17" t="s">
        <v>14</v>
      </c>
      <c r="B17" s="2">
        <v>4.6800000000000001E-2</v>
      </c>
      <c r="C17" s="2">
        <v>4.3900000000000002E-2</v>
      </c>
      <c r="D17" s="2">
        <v>4.7E-2</v>
      </c>
      <c r="E17" s="2">
        <v>5.4300000000000001E-2</v>
      </c>
      <c r="F17" s="2">
        <v>4.3900000000000002E-2</v>
      </c>
      <c r="G17" s="2">
        <v>4.7300000000000002E-2</v>
      </c>
      <c r="H17" s="2">
        <v>3.1600000000000003E-2</v>
      </c>
      <c r="I17" s="2">
        <v>3.95E-2</v>
      </c>
      <c r="J17" s="2">
        <v>3.8300000000000001E-2</v>
      </c>
      <c r="K17" s="2">
        <v>3.0499999999999999E-2</v>
      </c>
      <c r="L17" s="2">
        <v>4.1200000000000001E-2</v>
      </c>
      <c r="M17" s="2">
        <v>4.2700000000000002E-2</v>
      </c>
    </row>
    <row r="18" spans="1:13" ht="15" customHeight="1" x14ac:dyDescent="0.25">
      <c r="A18" t="s">
        <v>15</v>
      </c>
      <c r="B18" s="2">
        <v>4.4699999999999997E-2</v>
      </c>
      <c r="C18" s="2">
        <v>4.5600000000000002E-2</v>
      </c>
      <c r="D18" s="2">
        <v>4.2200000000000001E-2</v>
      </c>
      <c r="E18" s="2">
        <v>4.5699999999999998E-2</v>
      </c>
      <c r="F18" s="2">
        <v>3.3500000000000002E-2</v>
      </c>
      <c r="G18" s="2">
        <v>5.0599999999999999E-2</v>
      </c>
      <c r="H18" s="2">
        <v>4.0599999999999997E-2</v>
      </c>
      <c r="I18" s="2">
        <v>4.0099999999999997E-2</v>
      </c>
      <c r="J18" s="2">
        <v>4.1000000000000002E-2</v>
      </c>
      <c r="K18" s="2">
        <v>4.0300000000000002E-2</v>
      </c>
      <c r="L18" s="2">
        <v>4.2299999999999997E-2</v>
      </c>
      <c r="M18" s="2">
        <v>4.0800000000000003E-2</v>
      </c>
    </row>
    <row r="20" spans="1:13" ht="15" customHeight="1" x14ac:dyDescent="0.25">
      <c r="A20" t="s">
        <v>16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3" ht="15" customHeight="1" x14ac:dyDescent="0.25">
      <c r="A21" t="s">
        <v>8</v>
      </c>
      <c r="B21" t="s">
        <v>17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23</v>
      </c>
      <c r="I21" t="s">
        <v>24</v>
      </c>
      <c r="J21" t="s">
        <v>25</v>
      </c>
      <c r="K21" t="s">
        <v>26</v>
      </c>
      <c r="L21" t="s">
        <v>27</v>
      </c>
      <c r="M21" t="s">
        <v>28</v>
      </c>
    </row>
    <row r="22" spans="1:13" ht="15" customHeight="1" x14ac:dyDescent="0.25">
      <c r="A22" t="s">
        <v>9</v>
      </c>
      <c r="B22" t="s">
        <v>29</v>
      </c>
      <c r="C22" t="s">
        <v>30</v>
      </c>
      <c r="D22" t="s">
        <v>31</v>
      </c>
      <c r="E22" t="s">
        <v>32</v>
      </c>
      <c r="F22" t="s">
        <v>33</v>
      </c>
      <c r="G22" t="s">
        <v>34</v>
      </c>
      <c r="H22" t="s">
        <v>35</v>
      </c>
      <c r="I22" t="s">
        <v>36</v>
      </c>
      <c r="J22" t="s">
        <v>37</v>
      </c>
      <c r="K22" t="s">
        <v>38</v>
      </c>
      <c r="L22" t="s">
        <v>39</v>
      </c>
      <c r="M22" t="s">
        <v>40</v>
      </c>
    </row>
    <row r="23" spans="1:13" ht="15" customHeight="1" x14ac:dyDescent="0.25">
      <c r="A23" t="s">
        <v>10</v>
      </c>
      <c r="B23" t="s">
        <v>41</v>
      </c>
      <c r="C23" t="s">
        <v>42</v>
      </c>
      <c r="D23" t="s">
        <v>43</v>
      </c>
      <c r="E23" t="s">
        <v>44</v>
      </c>
      <c r="F23" t="s">
        <v>45</v>
      </c>
      <c r="G23" t="s">
        <v>46</v>
      </c>
      <c r="H23" t="s">
        <v>47</v>
      </c>
      <c r="I23" t="s">
        <v>48</v>
      </c>
      <c r="J23" t="s">
        <v>49</v>
      </c>
      <c r="K23" t="s">
        <v>50</v>
      </c>
      <c r="L23" t="s">
        <v>51</v>
      </c>
      <c r="M23" t="s">
        <v>52</v>
      </c>
    </row>
    <row r="24" spans="1:13" ht="15" customHeight="1" x14ac:dyDescent="0.25">
      <c r="A24" t="s">
        <v>11</v>
      </c>
      <c r="B24" t="s">
        <v>53</v>
      </c>
      <c r="C24" t="s">
        <v>54</v>
      </c>
      <c r="D24" t="s">
        <v>55</v>
      </c>
      <c r="E24" t="s">
        <v>56</v>
      </c>
      <c r="F24" t="s">
        <v>57</v>
      </c>
      <c r="G24" t="s">
        <v>58</v>
      </c>
      <c r="H24" t="s">
        <v>59</v>
      </c>
      <c r="I24" t="s">
        <v>60</v>
      </c>
      <c r="J24" t="s">
        <v>61</v>
      </c>
      <c r="K24" t="s">
        <v>62</v>
      </c>
      <c r="L24" t="s">
        <v>63</v>
      </c>
      <c r="M24" t="s">
        <v>64</v>
      </c>
    </row>
    <row r="25" spans="1:13" ht="15" customHeight="1" x14ac:dyDescent="0.25">
      <c r="A25" t="s">
        <v>12</v>
      </c>
      <c r="B25" t="s">
        <v>65</v>
      </c>
      <c r="C25" t="s">
        <v>66</v>
      </c>
      <c r="D25" t="s">
        <v>67</v>
      </c>
      <c r="E25" t="s">
        <v>68</v>
      </c>
      <c r="F25" t="s">
        <v>69</v>
      </c>
      <c r="G25" t="s">
        <v>70</v>
      </c>
      <c r="H25" t="s">
        <v>71</v>
      </c>
      <c r="I25" t="s">
        <v>72</v>
      </c>
      <c r="J25" t="s">
        <v>73</v>
      </c>
      <c r="K25" t="s">
        <v>74</v>
      </c>
      <c r="L25" t="s">
        <v>75</v>
      </c>
      <c r="M25" t="s">
        <v>76</v>
      </c>
    </row>
    <row r="26" spans="1:13" ht="15" customHeight="1" x14ac:dyDescent="0.25">
      <c r="A26" t="s">
        <v>13</v>
      </c>
      <c r="B26" t="s">
        <v>77</v>
      </c>
      <c r="C26" t="s">
        <v>78</v>
      </c>
      <c r="D26" t="s">
        <v>79</v>
      </c>
      <c r="E26" t="s">
        <v>80</v>
      </c>
      <c r="F26" t="s">
        <v>81</v>
      </c>
      <c r="G26" t="s">
        <v>82</v>
      </c>
      <c r="H26" t="s">
        <v>83</v>
      </c>
      <c r="I26" t="s">
        <v>84</v>
      </c>
      <c r="J26" t="s">
        <v>85</v>
      </c>
      <c r="K26" t="s">
        <v>86</v>
      </c>
      <c r="L26" t="s">
        <v>86</v>
      </c>
      <c r="M26" t="s">
        <v>86</v>
      </c>
    </row>
    <row r="27" spans="1:13" ht="15" customHeight="1" x14ac:dyDescent="0.25">
      <c r="A27" t="s">
        <v>14</v>
      </c>
      <c r="B27" t="s">
        <v>87</v>
      </c>
      <c r="C27" t="s">
        <v>88</v>
      </c>
      <c r="D27" t="s">
        <v>89</v>
      </c>
      <c r="E27" t="s">
        <v>90</v>
      </c>
      <c r="F27" t="s">
        <v>91</v>
      </c>
      <c r="G27" t="s">
        <v>92</v>
      </c>
      <c r="H27" t="s">
        <v>93</v>
      </c>
      <c r="I27" t="s">
        <v>94</v>
      </c>
      <c r="J27" t="s">
        <v>95</v>
      </c>
      <c r="K27" t="s">
        <v>86</v>
      </c>
      <c r="L27" t="s">
        <v>86</v>
      </c>
      <c r="M27" t="s">
        <v>86</v>
      </c>
    </row>
    <row r="28" spans="1:13" ht="13.2" x14ac:dyDescent="0.25">
      <c r="A28" t="s">
        <v>15</v>
      </c>
      <c r="B28" t="s">
        <v>96</v>
      </c>
      <c r="C28" t="s">
        <v>97</v>
      </c>
      <c r="D28" t="s">
        <v>98</v>
      </c>
      <c r="E28" t="s">
        <v>99</v>
      </c>
      <c r="F28" t="s">
        <v>100</v>
      </c>
      <c r="G28" t="s">
        <v>101</v>
      </c>
      <c r="H28" t="s">
        <v>102</v>
      </c>
      <c r="I28" t="s">
        <v>103</v>
      </c>
      <c r="J28" t="s">
        <v>104</v>
      </c>
      <c r="K28" t="s">
        <v>86</v>
      </c>
      <c r="L28" t="s">
        <v>86</v>
      </c>
      <c r="M28" t="s">
        <v>86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Result summary"/>
  <dimension ref="A1:F101"/>
  <sheetViews>
    <sheetView workbookViewId="0"/>
  </sheetViews>
  <sheetFormatPr defaultColWidth="9.21875" defaultRowHeight="15" customHeight="1" x14ac:dyDescent="0.25"/>
  <cols>
    <col min="1" max="1" width="17.109375" customWidth="1"/>
    <col min="2" max="2" width="5.88671875" customWidth="1"/>
    <col min="3" max="3" width="9.109375" customWidth="1"/>
    <col min="4" max="4" width="9.33203125" customWidth="1"/>
    <col min="5" max="6" width="22" customWidth="1"/>
  </cols>
  <sheetData>
    <row r="1" spans="1:6" ht="15" customHeight="1" x14ac:dyDescent="0.25">
      <c r="A1" t="s">
        <v>107</v>
      </c>
    </row>
    <row r="3" spans="1:6" ht="15" customHeight="1" x14ac:dyDescent="0.25">
      <c r="A3" t="s">
        <v>108</v>
      </c>
    </row>
    <row r="5" spans="1:6" ht="15" customHeight="1" x14ac:dyDescent="0.25">
      <c r="A5" t="s">
        <v>109</v>
      </c>
      <c r="B5" t="s">
        <v>110</v>
      </c>
      <c r="C5" t="s">
        <v>111</v>
      </c>
      <c r="D5" t="s">
        <v>16</v>
      </c>
      <c r="E5" t="s">
        <v>112</v>
      </c>
      <c r="F5" t="s">
        <v>113</v>
      </c>
    </row>
    <row r="6" spans="1:6" ht="15" customHeight="1" x14ac:dyDescent="0.25">
      <c r="A6" t="s">
        <v>6</v>
      </c>
      <c r="B6" t="s">
        <v>114</v>
      </c>
      <c r="C6" t="s">
        <v>115</v>
      </c>
      <c r="D6" t="s">
        <v>17</v>
      </c>
      <c r="E6" s="3">
        <v>0.88890000000000002</v>
      </c>
      <c r="F6" s="3">
        <v>4.7800000000000002E-2</v>
      </c>
    </row>
    <row r="7" spans="1:6" ht="15" customHeight="1" x14ac:dyDescent="0.25">
      <c r="A7" t="s">
        <v>6</v>
      </c>
      <c r="B7" t="s">
        <v>116</v>
      </c>
      <c r="C7" t="s">
        <v>115</v>
      </c>
      <c r="D7" t="s">
        <v>29</v>
      </c>
      <c r="E7" s="3">
        <v>0.80279999999999996</v>
      </c>
      <c r="F7" s="3">
        <v>4.6800000000000001E-2</v>
      </c>
    </row>
    <row r="8" spans="1:6" ht="15" customHeight="1" x14ac:dyDescent="0.25">
      <c r="A8" t="s">
        <v>6</v>
      </c>
      <c r="B8" t="s">
        <v>117</v>
      </c>
      <c r="C8" t="s">
        <v>115</v>
      </c>
      <c r="D8" t="s">
        <v>41</v>
      </c>
      <c r="E8" s="3">
        <v>0.81120000000000003</v>
      </c>
      <c r="F8" s="3">
        <v>4.7500000000000001E-2</v>
      </c>
    </row>
    <row r="9" spans="1:6" ht="15" customHeight="1" x14ac:dyDescent="0.25">
      <c r="A9" t="s">
        <v>6</v>
      </c>
      <c r="B9" t="s">
        <v>118</v>
      </c>
      <c r="C9" t="s">
        <v>115</v>
      </c>
      <c r="D9" t="s">
        <v>53</v>
      </c>
      <c r="E9" s="3">
        <v>0.85650000000000004</v>
      </c>
      <c r="F9" s="3">
        <v>4.4600000000000001E-2</v>
      </c>
    </row>
    <row r="10" spans="1:6" ht="15" customHeight="1" x14ac:dyDescent="0.25">
      <c r="A10" t="s">
        <v>6</v>
      </c>
      <c r="B10" t="s">
        <v>119</v>
      </c>
      <c r="C10" t="s">
        <v>115</v>
      </c>
      <c r="D10" t="s">
        <v>65</v>
      </c>
      <c r="E10" s="4">
        <v>0.68799999999999994</v>
      </c>
      <c r="F10" s="3">
        <v>4.6300000000000001E-2</v>
      </c>
    </row>
    <row r="11" spans="1:6" ht="15" customHeight="1" x14ac:dyDescent="0.25">
      <c r="A11" t="s">
        <v>6</v>
      </c>
      <c r="B11" t="s">
        <v>120</v>
      </c>
      <c r="C11" t="s">
        <v>115</v>
      </c>
      <c r="D11" t="s">
        <v>77</v>
      </c>
      <c r="E11" s="3">
        <v>0.78059999999999996</v>
      </c>
      <c r="F11" s="3">
        <v>4.9099999999999998E-2</v>
      </c>
    </row>
    <row r="12" spans="1:6" ht="15" customHeight="1" x14ac:dyDescent="0.25">
      <c r="A12" t="s">
        <v>6</v>
      </c>
      <c r="B12" t="s">
        <v>121</v>
      </c>
      <c r="C12" t="s">
        <v>115</v>
      </c>
      <c r="D12" t="s">
        <v>87</v>
      </c>
      <c r="E12" s="4">
        <v>0.77500000000000002</v>
      </c>
      <c r="F12" s="3">
        <v>4.6800000000000001E-2</v>
      </c>
    </row>
    <row r="13" spans="1:6" ht="15" customHeight="1" x14ac:dyDescent="0.25">
      <c r="A13" t="s">
        <v>6</v>
      </c>
      <c r="B13" t="s">
        <v>122</v>
      </c>
      <c r="C13" t="s">
        <v>115</v>
      </c>
      <c r="D13" t="s">
        <v>96</v>
      </c>
      <c r="E13" s="3">
        <v>0.76380000000000003</v>
      </c>
      <c r="F13" s="3">
        <v>4.4699999999999997E-2</v>
      </c>
    </row>
    <row r="14" spans="1:6" ht="15" customHeight="1" x14ac:dyDescent="0.25">
      <c r="A14" t="s">
        <v>6</v>
      </c>
      <c r="B14" t="s">
        <v>123</v>
      </c>
      <c r="C14" t="s">
        <v>115</v>
      </c>
      <c r="D14" t="s">
        <v>18</v>
      </c>
      <c r="E14" s="3">
        <v>0.92749999999999999</v>
      </c>
      <c r="F14" s="3">
        <v>6.0100000000000001E-2</v>
      </c>
    </row>
    <row r="15" spans="1:6" ht="15" customHeight="1" x14ac:dyDescent="0.25">
      <c r="A15" t="s">
        <v>6</v>
      </c>
      <c r="B15" t="s">
        <v>124</v>
      </c>
      <c r="C15" t="s">
        <v>115</v>
      </c>
      <c r="D15" t="s">
        <v>30</v>
      </c>
      <c r="E15" s="3">
        <v>1.0116000000000001</v>
      </c>
      <c r="F15" s="3">
        <v>7.1300000000000002E-2</v>
      </c>
    </row>
    <row r="16" spans="1:6" ht="15" customHeight="1" x14ac:dyDescent="0.25">
      <c r="A16" t="s">
        <v>6</v>
      </c>
      <c r="B16" t="s">
        <v>125</v>
      </c>
      <c r="C16" t="s">
        <v>115</v>
      </c>
      <c r="D16" t="s">
        <v>42</v>
      </c>
      <c r="E16" s="3">
        <v>0.81940000000000002</v>
      </c>
      <c r="F16" s="3">
        <v>5.1799999999999999E-2</v>
      </c>
    </row>
    <row r="17" spans="1:6" ht="15" customHeight="1" x14ac:dyDescent="0.25">
      <c r="A17" t="s">
        <v>6</v>
      </c>
      <c r="B17" t="s">
        <v>126</v>
      </c>
      <c r="C17" t="s">
        <v>115</v>
      </c>
      <c r="D17" t="s">
        <v>54</v>
      </c>
      <c r="E17" s="3">
        <v>0.88149999999999995</v>
      </c>
      <c r="F17" s="3">
        <v>9.5799999999999996E-2</v>
      </c>
    </row>
    <row r="18" spans="1:6" ht="15" customHeight="1" x14ac:dyDescent="0.25">
      <c r="A18" t="s">
        <v>6</v>
      </c>
      <c r="B18" t="s">
        <v>127</v>
      </c>
      <c r="C18" t="s">
        <v>115</v>
      </c>
      <c r="D18" t="s">
        <v>66</v>
      </c>
      <c r="E18" s="3">
        <v>0.79369999999999996</v>
      </c>
      <c r="F18" s="3">
        <v>4.4499999999999998E-2</v>
      </c>
    </row>
    <row r="19" spans="1:6" ht="15" customHeight="1" x14ac:dyDescent="0.25">
      <c r="A19" t="s">
        <v>6</v>
      </c>
      <c r="B19" t="s">
        <v>128</v>
      </c>
      <c r="C19" t="s">
        <v>115</v>
      </c>
      <c r="D19" t="s">
        <v>78</v>
      </c>
      <c r="E19" s="3">
        <v>0.76290000000000002</v>
      </c>
      <c r="F19" s="3">
        <v>4.4200000000000003E-2</v>
      </c>
    </row>
    <row r="20" spans="1:6" ht="15" customHeight="1" x14ac:dyDescent="0.25">
      <c r="A20" t="s">
        <v>6</v>
      </c>
      <c r="B20" t="s">
        <v>129</v>
      </c>
      <c r="C20" t="s">
        <v>115</v>
      </c>
      <c r="D20" t="s">
        <v>88</v>
      </c>
      <c r="E20" s="3">
        <v>0.75070000000000003</v>
      </c>
      <c r="F20" s="3">
        <v>4.3900000000000002E-2</v>
      </c>
    </row>
    <row r="21" spans="1:6" ht="15" customHeight="1" x14ac:dyDescent="0.25">
      <c r="A21" t="s">
        <v>6</v>
      </c>
      <c r="B21" t="s">
        <v>130</v>
      </c>
      <c r="C21" t="s">
        <v>115</v>
      </c>
      <c r="D21" t="s">
        <v>97</v>
      </c>
      <c r="E21" s="3">
        <v>0.82379999999999998</v>
      </c>
      <c r="F21" s="3">
        <v>4.5600000000000002E-2</v>
      </c>
    </row>
    <row r="22" spans="1:6" ht="15" customHeight="1" x14ac:dyDescent="0.25">
      <c r="A22" t="s">
        <v>6</v>
      </c>
      <c r="B22" t="s">
        <v>131</v>
      </c>
      <c r="C22" t="s">
        <v>115</v>
      </c>
      <c r="D22" t="s">
        <v>19</v>
      </c>
      <c r="E22" s="4">
        <v>0.98299999999999998</v>
      </c>
      <c r="F22" s="3">
        <v>5.9700000000000003E-2</v>
      </c>
    </row>
    <row r="23" spans="1:6" ht="15" customHeight="1" x14ac:dyDescent="0.25">
      <c r="A23" t="s">
        <v>6</v>
      </c>
      <c r="B23" t="s">
        <v>132</v>
      </c>
      <c r="C23" t="s">
        <v>115</v>
      </c>
      <c r="D23" t="s">
        <v>31</v>
      </c>
      <c r="E23" s="3">
        <v>0.92830000000000001</v>
      </c>
      <c r="F23" s="3">
        <v>6.0199999999999997E-2</v>
      </c>
    </row>
    <row r="24" spans="1:6" ht="15" customHeight="1" x14ac:dyDescent="0.25">
      <c r="A24" t="s">
        <v>6</v>
      </c>
      <c r="B24" t="s">
        <v>133</v>
      </c>
      <c r="C24" t="s">
        <v>115</v>
      </c>
      <c r="D24" t="s">
        <v>43</v>
      </c>
      <c r="E24" s="3">
        <v>0.81469999999999998</v>
      </c>
      <c r="F24" s="3">
        <v>5.8200000000000002E-2</v>
      </c>
    </row>
    <row r="25" spans="1:6" ht="15" customHeight="1" x14ac:dyDescent="0.25">
      <c r="A25" t="s">
        <v>6</v>
      </c>
      <c r="B25" t="s">
        <v>134</v>
      </c>
      <c r="C25" t="s">
        <v>115</v>
      </c>
      <c r="D25" t="s">
        <v>55</v>
      </c>
      <c r="E25" s="3">
        <v>0.80740000000000001</v>
      </c>
      <c r="F25" s="3">
        <v>4.9700000000000001E-2</v>
      </c>
    </row>
    <row r="26" spans="1:6" ht="15" customHeight="1" x14ac:dyDescent="0.25">
      <c r="A26" t="s">
        <v>6</v>
      </c>
      <c r="B26" t="s">
        <v>135</v>
      </c>
      <c r="C26" t="s">
        <v>115</v>
      </c>
      <c r="D26" t="s">
        <v>67</v>
      </c>
      <c r="E26" s="3">
        <v>0.74329999999999996</v>
      </c>
      <c r="F26" s="3">
        <v>4.6399999999999997E-2</v>
      </c>
    </row>
    <row r="27" spans="1:6" ht="15" customHeight="1" x14ac:dyDescent="0.25">
      <c r="A27" t="s">
        <v>6</v>
      </c>
      <c r="B27" t="s">
        <v>136</v>
      </c>
      <c r="C27" t="s">
        <v>115</v>
      </c>
      <c r="D27" t="s">
        <v>79</v>
      </c>
      <c r="E27" s="3">
        <v>0.73819999999999997</v>
      </c>
      <c r="F27" s="3">
        <v>4.3200000000000002E-2</v>
      </c>
    </row>
    <row r="28" spans="1:6" ht="13.2" x14ac:dyDescent="0.25">
      <c r="A28" t="s">
        <v>6</v>
      </c>
      <c r="B28" t="s">
        <v>137</v>
      </c>
      <c r="C28" t="s">
        <v>115</v>
      </c>
      <c r="D28" t="s">
        <v>89</v>
      </c>
      <c r="E28" s="4">
        <v>0.76200000000000001</v>
      </c>
      <c r="F28" s="4">
        <v>4.7E-2</v>
      </c>
    </row>
    <row r="29" spans="1:6" ht="13.2" x14ac:dyDescent="0.25">
      <c r="A29" t="s">
        <v>6</v>
      </c>
      <c r="B29" t="s">
        <v>138</v>
      </c>
      <c r="C29" t="s">
        <v>115</v>
      </c>
      <c r="D29" t="s">
        <v>98</v>
      </c>
      <c r="E29" s="4">
        <v>0.70699999999999996</v>
      </c>
      <c r="F29" s="3">
        <v>4.2200000000000001E-2</v>
      </c>
    </row>
    <row r="30" spans="1:6" ht="13.2" x14ac:dyDescent="0.25">
      <c r="A30" t="s">
        <v>6</v>
      </c>
      <c r="B30" t="s">
        <v>139</v>
      </c>
      <c r="C30" t="s">
        <v>115</v>
      </c>
      <c r="D30" t="s">
        <v>20</v>
      </c>
      <c r="E30" s="3">
        <v>1.0183</v>
      </c>
      <c r="F30" s="3">
        <v>5.8099999999999999E-2</v>
      </c>
    </row>
    <row r="31" spans="1:6" ht="13.2" x14ac:dyDescent="0.25">
      <c r="A31" t="s">
        <v>6</v>
      </c>
      <c r="B31" t="s">
        <v>140</v>
      </c>
      <c r="C31" t="s">
        <v>115</v>
      </c>
      <c r="D31" t="s">
        <v>32</v>
      </c>
      <c r="E31" s="3">
        <v>0.87549999999999994</v>
      </c>
      <c r="F31" s="3">
        <v>5.3699999999999998E-2</v>
      </c>
    </row>
    <row r="32" spans="1:6" ht="13.2" x14ac:dyDescent="0.25">
      <c r="A32" t="s">
        <v>6</v>
      </c>
      <c r="B32" t="s">
        <v>141</v>
      </c>
      <c r="C32" t="s">
        <v>115</v>
      </c>
      <c r="D32" t="s">
        <v>44</v>
      </c>
      <c r="E32" s="3">
        <v>0.85270000000000001</v>
      </c>
      <c r="F32" s="3">
        <v>5.0900000000000001E-2</v>
      </c>
    </row>
    <row r="33" spans="1:6" ht="13.2" x14ac:dyDescent="0.25">
      <c r="A33" t="s">
        <v>6</v>
      </c>
      <c r="B33" t="s">
        <v>142</v>
      </c>
      <c r="C33" t="s">
        <v>115</v>
      </c>
      <c r="D33" t="s">
        <v>56</v>
      </c>
      <c r="E33" s="3">
        <v>0.91310000000000002</v>
      </c>
      <c r="F33" s="3">
        <v>5.8400000000000001E-2</v>
      </c>
    </row>
    <row r="34" spans="1:6" ht="13.2" x14ac:dyDescent="0.25">
      <c r="A34" t="s">
        <v>6</v>
      </c>
      <c r="B34" t="s">
        <v>143</v>
      </c>
      <c r="C34" t="s">
        <v>115</v>
      </c>
      <c r="D34" t="s">
        <v>68</v>
      </c>
      <c r="E34" s="3">
        <v>0.88149999999999995</v>
      </c>
      <c r="F34" s="3">
        <v>6.59E-2</v>
      </c>
    </row>
    <row r="35" spans="1:6" ht="13.2" x14ac:dyDescent="0.25">
      <c r="A35" t="s">
        <v>6</v>
      </c>
      <c r="B35" t="s">
        <v>144</v>
      </c>
      <c r="C35" t="s">
        <v>115</v>
      </c>
      <c r="D35" t="s">
        <v>80</v>
      </c>
      <c r="E35" s="3">
        <v>0.91410000000000002</v>
      </c>
      <c r="F35" s="3">
        <v>6.7400000000000002E-2</v>
      </c>
    </row>
    <row r="36" spans="1:6" ht="13.2" x14ac:dyDescent="0.25">
      <c r="A36" t="s">
        <v>6</v>
      </c>
      <c r="B36" t="s">
        <v>145</v>
      </c>
      <c r="C36" t="s">
        <v>115</v>
      </c>
      <c r="D36" t="s">
        <v>90</v>
      </c>
      <c r="E36" s="3">
        <v>0.79910000000000003</v>
      </c>
      <c r="F36" s="3">
        <v>5.4300000000000001E-2</v>
      </c>
    </row>
    <row r="37" spans="1:6" ht="13.2" x14ac:dyDescent="0.25">
      <c r="A37" t="s">
        <v>6</v>
      </c>
      <c r="B37" t="s">
        <v>146</v>
      </c>
      <c r="C37" t="s">
        <v>115</v>
      </c>
      <c r="D37" t="s">
        <v>99</v>
      </c>
      <c r="E37" s="5">
        <v>0.74</v>
      </c>
      <c r="F37" s="3">
        <v>4.5699999999999998E-2</v>
      </c>
    </row>
    <row r="38" spans="1:6" ht="13.2" x14ac:dyDescent="0.25">
      <c r="A38" t="s">
        <v>6</v>
      </c>
      <c r="B38" t="s">
        <v>147</v>
      </c>
      <c r="C38" t="s">
        <v>115</v>
      </c>
      <c r="D38" t="s">
        <v>21</v>
      </c>
      <c r="E38" s="3">
        <v>0.99250000000000005</v>
      </c>
      <c r="F38" s="3">
        <v>6.9800000000000001E-2</v>
      </c>
    </row>
    <row r="39" spans="1:6" ht="13.2" x14ac:dyDescent="0.25">
      <c r="A39" t="s">
        <v>6</v>
      </c>
      <c r="B39" t="s">
        <v>148</v>
      </c>
      <c r="C39" t="s">
        <v>115</v>
      </c>
      <c r="D39" t="s">
        <v>33</v>
      </c>
      <c r="E39" s="3">
        <v>0.86409999999999998</v>
      </c>
      <c r="F39" s="4">
        <v>6.0999999999999999E-2</v>
      </c>
    </row>
    <row r="40" spans="1:6" ht="13.2" x14ac:dyDescent="0.25">
      <c r="A40" t="s">
        <v>6</v>
      </c>
      <c r="B40" t="s">
        <v>149</v>
      </c>
      <c r="C40" t="s">
        <v>115</v>
      </c>
      <c r="D40" t="s">
        <v>45</v>
      </c>
      <c r="E40" s="4">
        <v>0.92500000000000004</v>
      </c>
      <c r="F40" s="3">
        <v>8.2400000000000001E-2</v>
      </c>
    </row>
    <row r="41" spans="1:6" ht="13.2" x14ac:dyDescent="0.25">
      <c r="A41" t="s">
        <v>6</v>
      </c>
      <c r="B41" t="s">
        <v>150</v>
      </c>
      <c r="C41" t="s">
        <v>115</v>
      </c>
      <c r="D41" t="s">
        <v>57</v>
      </c>
      <c r="E41" s="3">
        <v>0.9476</v>
      </c>
      <c r="F41" s="3">
        <v>7.6499999999999999E-2</v>
      </c>
    </row>
    <row r="42" spans="1:6" ht="13.2" x14ac:dyDescent="0.25">
      <c r="A42" t="s">
        <v>6</v>
      </c>
      <c r="B42" t="s">
        <v>151</v>
      </c>
      <c r="C42" t="s">
        <v>115</v>
      </c>
      <c r="D42" t="s">
        <v>69</v>
      </c>
      <c r="E42" s="4">
        <v>0.875</v>
      </c>
      <c r="F42" s="3">
        <v>6.5299999999999997E-2</v>
      </c>
    </row>
    <row r="43" spans="1:6" ht="13.2" x14ac:dyDescent="0.25">
      <c r="A43" t="s">
        <v>6</v>
      </c>
      <c r="B43" t="s">
        <v>152</v>
      </c>
      <c r="C43" t="s">
        <v>115</v>
      </c>
      <c r="D43" t="s">
        <v>81</v>
      </c>
      <c r="E43" s="3">
        <v>0.82930000000000004</v>
      </c>
      <c r="F43" s="3">
        <v>5.7299999999999997E-2</v>
      </c>
    </row>
    <row r="44" spans="1:6" ht="13.2" x14ac:dyDescent="0.25">
      <c r="A44" t="s">
        <v>6</v>
      </c>
      <c r="B44" t="s">
        <v>153</v>
      </c>
      <c r="C44" t="s">
        <v>115</v>
      </c>
      <c r="D44" t="s">
        <v>91</v>
      </c>
      <c r="E44" s="3">
        <v>0.75219999999999998</v>
      </c>
      <c r="F44" s="3">
        <v>4.3900000000000002E-2</v>
      </c>
    </row>
    <row r="45" spans="1:6" ht="13.2" x14ac:dyDescent="0.25">
      <c r="A45" t="s">
        <v>6</v>
      </c>
      <c r="B45" t="s">
        <v>154</v>
      </c>
      <c r="C45" t="s">
        <v>115</v>
      </c>
      <c r="D45" t="s">
        <v>100</v>
      </c>
      <c r="E45" s="3">
        <v>0.79620000000000002</v>
      </c>
      <c r="F45" s="3">
        <v>3.3500000000000002E-2</v>
      </c>
    </row>
    <row r="46" spans="1:6" ht="13.2" x14ac:dyDescent="0.25">
      <c r="A46" t="s">
        <v>6</v>
      </c>
      <c r="B46" t="s">
        <v>155</v>
      </c>
      <c r="C46" t="s">
        <v>115</v>
      </c>
      <c r="D46" t="s">
        <v>22</v>
      </c>
      <c r="E46" s="3">
        <v>0.94650000000000001</v>
      </c>
      <c r="F46" s="3">
        <v>5.6800000000000003E-2</v>
      </c>
    </row>
    <row r="47" spans="1:6" ht="13.2" x14ac:dyDescent="0.25">
      <c r="A47" t="s">
        <v>6</v>
      </c>
      <c r="B47" t="s">
        <v>156</v>
      </c>
      <c r="C47" t="s">
        <v>115</v>
      </c>
      <c r="D47" t="s">
        <v>34</v>
      </c>
      <c r="E47" s="3">
        <v>0.92449999999999999</v>
      </c>
      <c r="F47" s="3">
        <v>5.0299999999999997E-2</v>
      </c>
    </row>
    <row r="48" spans="1:6" ht="13.2" x14ac:dyDescent="0.25">
      <c r="A48" t="s">
        <v>6</v>
      </c>
      <c r="B48" t="s">
        <v>157</v>
      </c>
      <c r="C48" t="s">
        <v>115</v>
      </c>
      <c r="D48" t="s">
        <v>46</v>
      </c>
      <c r="E48" s="3">
        <v>0.97829999999999995</v>
      </c>
      <c r="F48" s="3">
        <v>7.1300000000000002E-2</v>
      </c>
    </row>
    <row r="49" spans="1:6" ht="13.2" x14ac:dyDescent="0.25">
      <c r="A49" t="s">
        <v>6</v>
      </c>
      <c r="B49" t="s">
        <v>158</v>
      </c>
      <c r="C49" t="s">
        <v>115</v>
      </c>
      <c r="D49" t="s">
        <v>58</v>
      </c>
      <c r="E49" s="3">
        <v>0.93659999999999999</v>
      </c>
      <c r="F49" s="3">
        <v>5.9499999999999997E-2</v>
      </c>
    </row>
    <row r="50" spans="1:6" ht="13.2" x14ac:dyDescent="0.25">
      <c r="A50" t="s">
        <v>6</v>
      </c>
      <c r="B50" t="s">
        <v>159</v>
      </c>
      <c r="C50" t="s">
        <v>115</v>
      </c>
      <c r="D50" t="s">
        <v>70</v>
      </c>
      <c r="E50" s="4">
        <v>0.873</v>
      </c>
      <c r="F50" s="3">
        <v>4.6600000000000003E-2</v>
      </c>
    </row>
    <row r="51" spans="1:6" ht="13.2" x14ac:dyDescent="0.25">
      <c r="A51" t="s">
        <v>6</v>
      </c>
      <c r="B51" t="s">
        <v>160</v>
      </c>
      <c r="C51" t="s">
        <v>115</v>
      </c>
      <c r="D51" t="s">
        <v>82</v>
      </c>
      <c r="E51" s="3">
        <v>0.87609999999999999</v>
      </c>
      <c r="F51" s="3">
        <v>5.1900000000000002E-2</v>
      </c>
    </row>
    <row r="52" spans="1:6" ht="13.2" x14ac:dyDescent="0.25">
      <c r="A52" t="s">
        <v>6</v>
      </c>
      <c r="B52" t="s">
        <v>161</v>
      </c>
      <c r="C52" t="s">
        <v>115</v>
      </c>
      <c r="D52" t="s">
        <v>92</v>
      </c>
      <c r="E52" s="3">
        <v>0.78510000000000002</v>
      </c>
      <c r="F52" s="3">
        <v>4.7300000000000002E-2</v>
      </c>
    </row>
    <row r="53" spans="1:6" ht="13.2" x14ac:dyDescent="0.25">
      <c r="A53" t="s">
        <v>6</v>
      </c>
      <c r="B53" t="s">
        <v>162</v>
      </c>
      <c r="C53" t="s">
        <v>115</v>
      </c>
      <c r="D53" t="s">
        <v>101</v>
      </c>
      <c r="E53" s="3">
        <v>0.88470000000000004</v>
      </c>
      <c r="F53" s="3">
        <v>5.0599999999999999E-2</v>
      </c>
    </row>
    <row r="54" spans="1:6" ht="13.2" x14ac:dyDescent="0.25">
      <c r="A54" t="s">
        <v>6</v>
      </c>
      <c r="B54" t="s">
        <v>163</v>
      </c>
      <c r="C54" t="s">
        <v>115</v>
      </c>
      <c r="D54" t="s">
        <v>23</v>
      </c>
      <c r="E54" s="3">
        <v>0.2349</v>
      </c>
      <c r="F54" s="3">
        <v>4.3400000000000001E-2</v>
      </c>
    </row>
    <row r="55" spans="1:6" ht="13.2" x14ac:dyDescent="0.25">
      <c r="A55" t="s">
        <v>6</v>
      </c>
      <c r="B55" t="s">
        <v>164</v>
      </c>
      <c r="C55" t="s">
        <v>115</v>
      </c>
      <c r="D55" t="s">
        <v>35</v>
      </c>
      <c r="E55" s="3">
        <v>0.18229999999999999</v>
      </c>
      <c r="F55" s="3">
        <v>4.1300000000000003E-2</v>
      </c>
    </row>
    <row r="56" spans="1:6" ht="13.2" x14ac:dyDescent="0.25">
      <c r="A56" t="s">
        <v>6</v>
      </c>
      <c r="B56" t="s">
        <v>165</v>
      </c>
      <c r="C56" t="s">
        <v>115</v>
      </c>
      <c r="D56" t="s">
        <v>47</v>
      </c>
      <c r="E56" s="3">
        <v>0.2122</v>
      </c>
      <c r="F56" s="3">
        <v>4.1799999999999997E-2</v>
      </c>
    </row>
    <row r="57" spans="1:6" ht="13.2" x14ac:dyDescent="0.25">
      <c r="A57" t="s">
        <v>6</v>
      </c>
      <c r="B57" t="s">
        <v>166</v>
      </c>
      <c r="C57" t="s">
        <v>115</v>
      </c>
      <c r="D57" t="s">
        <v>59</v>
      </c>
      <c r="E57" s="3">
        <v>0.24279999999999999</v>
      </c>
      <c r="F57" s="3">
        <v>4.2599999999999999E-2</v>
      </c>
    </row>
    <row r="58" spans="1:6" ht="13.2" x14ac:dyDescent="0.25">
      <c r="A58" t="s">
        <v>6</v>
      </c>
      <c r="B58" t="s">
        <v>167</v>
      </c>
      <c r="C58" t="s">
        <v>115</v>
      </c>
      <c r="D58" t="s">
        <v>71</v>
      </c>
      <c r="E58" s="3">
        <v>0.14829999999999999</v>
      </c>
      <c r="F58" s="3">
        <v>4.1799999999999997E-2</v>
      </c>
    </row>
    <row r="59" spans="1:6" ht="13.2" x14ac:dyDescent="0.25">
      <c r="A59" t="s">
        <v>6</v>
      </c>
      <c r="B59" t="s">
        <v>168</v>
      </c>
      <c r="C59" t="s">
        <v>115</v>
      </c>
      <c r="D59" t="s">
        <v>83</v>
      </c>
      <c r="E59" s="3">
        <v>0.13109999999999999</v>
      </c>
      <c r="F59" s="3">
        <v>4.1399999999999999E-2</v>
      </c>
    </row>
    <row r="60" spans="1:6" ht="13.2" x14ac:dyDescent="0.25">
      <c r="A60" t="s">
        <v>6</v>
      </c>
      <c r="B60" t="s">
        <v>169</v>
      </c>
      <c r="C60" t="s">
        <v>115</v>
      </c>
      <c r="D60" t="s">
        <v>93</v>
      </c>
      <c r="E60" s="3">
        <v>0.2475</v>
      </c>
      <c r="F60" s="3">
        <v>3.1600000000000003E-2</v>
      </c>
    </row>
    <row r="61" spans="1:6" ht="13.2" x14ac:dyDescent="0.25">
      <c r="A61" t="s">
        <v>6</v>
      </c>
      <c r="B61" t="s">
        <v>170</v>
      </c>
      <c r="C61" t="s">
        <v>115</v>
      </c>
      <c r="D61" t="s">
        <v>102</v>
      </c>
      <c r="E61" s="3">
        <v>0.1497</v>
      </c>
      <c r="F61" s="3">
        <v>4.0599999999999997E-2</v>
      </c>
    </row>
    <row r="62" spans="1:6" ht="13.2" x14ac:dyDescent="0.25">
      <c r="A62" t="s">
        <v>6</v>
      </c>
      <c r="B62" t="s">
        <v>171</v>
      </c>
      <c r="C62" t="s">
        <v>115</v>
      </c>
      <c r="D62" t="s">
        <v>24</v>
      </c>
      <c r="E62" s="3">
        <v>0.21510000000000001</v>
      </c>
      <c r="F62" s="3">
        <v>4.1399999999999999E-2</v>
      </c>
    </row>
    <row r="63" spans="1:6" ht="13.2" x14ac:dyDescent="0.25">
      <c r="A63" t="s">
        <v>6</v>
      </c>
      <c r="B63" t="s">
        <v>172</v>
      </c>
      <c r="C63" t="s">
        <v>115</v>
      </c>
      <c r="D63" t="s">
        <v>36</v>
      </c>
      <c r="E63" s="3">
        <v>0.18740000000000001</v>
      </c>
      <c r="F63" s="4">
        <v>4.1000000000000002E-2</v>
      </c>
    </row>
    <row r="64" spans="1:6" ht="13.2" x14ac:dyDescent="0.25">
      <c r="A64" t="s">
        <v>6</v>
      </c>
      <c r="B64" t="s">
        <v>173</v>
      </c>
      <c r="C64" t="s">
        <v>115</v>
      </c>
      <c r="D64" t="s">
        <v>48</v>
      </c>
      <c r="E64" s="3">
        <v>0.24249999999999999</v>
      </c>
      <c r="F64" s="3">
        <v>4.1599999999999998E-2</v>
      </c>
    </row>
    <row r="65" spans="1:6" ht="13.2" x14ac:dyDescent="0.25">
      <c r="A65" t="s">
        <v>6</v>
      </c>
      <c r="B65" t="s">
        <v>174</v>
      </c>
      <c r="C65" t="s">
        <v>115</v>
      </c>
      <c r="D65" t="s">
        <v>60</v>
      </c>
      <c r="E65" s="3">
        <v>0.2928</v>
      </c>
      <c r="F65" s="3">
        <v>4.24E-2</v>
      </c>
    </row>
    <row r="66" spans="1:6" ht="13.2" x14ac:dyDescent="0.25">
      <c r="A66" t="s">
        <v>6</v>
      </c>
      <c r="B66" t="s">
        <v>175</v>
      </c>
      <c r="C66" t="s">
        <v>115</v>
      </c>
      <c r="D66" t="s">
        <v>72</v>
      </c>
      <c r="E66" s="3">
        <v>0.1419</v>
      </c>
      <c r="F66" s="3">
        <v>4.07E-2</v>
      </c>
    </row>
    <row r="67" spans="1:6" ht="13.2" x14ac:dyDescent="0.25">
      <c r="A67" t="s">
        <v>6</v>
      </c>
      <c r="B67" t="s">
        <v>176</v>
      </c>
      <c r="C67" t="s">
        <v>115</v>
      </c>
      <c r="D67" t="s">
        <v>84</v>
      </c>
      <c r="E67" s="3">
        <v>0.1555</v>
      </c>
      <c r="F67" s="3">
        <v>4.1200000000000001E-2</v>
      </c>
    </row>
    <row r="68" spans="1:6" ht="13.2" x14ac:dyDescent="0.25">
      <c r="A68" t="s">
        <v>6</v>
      </c>
      <c r="B68" t="s">
        <v>177</v>
      </c>
      <c r="C68" t="s">
        <v>115</v>
      </c>
      <c r="D68" t="s">
        <v>94</v>
      </c>
      <c r="E68" s="3">
        <v>0.26129999999999998</v>
      </c>
      <c r="F68" s="3">
        <v>3.95E-2</v>
      </c>
    </row>
    <row r="69" spans="1:6" ht="13.2" x14ac:dyDescent="0.25">
      <c r="A69" t="s">
        <v>6</v>
      </c>
      <c r="B69" t="s">
        <v>178</v>
      </c>
      <c r="C69" t="s">
        <v>115</v>
      </c>
      <c r="D69" t="s">
        <v>103</v>
      </c>
      <c r="E69" s="3">
        <v>0.15440000000000001</v>
      </c>
      <c r="F69" s="3">
        <v>4.0099999999999997E-2</v>
      </c>
    </row>
    <row r="70" spans="1:6" ht="13.2" x14ac:dyDescent="0.25">
      <c r="A70" t="s">
        <v>6</v>
      </c>
      <c r="B70" t="s">
        <v>179</v>
      </c>
      <c r="C70" t="s">
        <v>115</v>
      </c>
      <c r="D70" t="s">
        <v>25</v>
      </c>
      <c r="E70" s="4">
        <v>0.193</v>
      </c>
      <c r="F70" s="3">
        <v>4.5699999999999998E-2</v>
      </c>
    </row>
    <row r="71" spans="1:6" ht="13.2" x14ac:dyDescent="0.25">
      <c r="A71" t="s">
        <v>6</v>
      </c>
      <c r="B71" t="s">
        <v>180</v>
      </c>
      <c r="C71" t="s">
        <v>115</v>
      </c>
      <c r="D71" t="s">
        <v>37</v>
      </c>
      <c r="E71" s="3">
        <v>0.18290000000000001</v>
      </c>
      <c r="F71" s="4">
        <v>4.2999999999999997E-2</v>
      </c>
    </row>
    <row r="72" spans="1:6" ht="13.2" x14ac:dyDescent="0.25">
      <c r="A72" t="s">
        <v>6</v>
      </c>
      <c r="B72" t="s">
        <v>181</v>
      </c>
      <c r="C72" t="s">
        <v>115</v>
      </c>
      <c r="D72" t="s">
        <v>49</v>
      </c>
      <c r="E72" s="3">
        <v>0.21210000000000001</v>
      </c>
      <c r="F72" s="3">
        <v>4.2500000000000003E-2</v>
      </c>
    </row>
    <row r="73" spans="1:6" ht="13.2" x14ac:dyDescent="0.25">
      <c r="A73" t="s">
        <v>6</v>
      </c>
      <c r="B73" t="s">
        <v>182</v>
      </c>
      <c r="C73" t="s">
        <v>115</v>
      </c>
      <c r="D73" t="s">
        <v>61</v>
      </c>
      <c r="E73" s="3">
        <v>0.21149999999999999</v>
      </c>
      <c r="F73" s="3">
        <v>4.1500000000000002E-2</v>
      </c>
    </row>
    <row r="74" spans="1:6" ht="13.2" x14ac:dyDescent="0.25">
      <c r="A74" t="s">
        <v>6</v>
      </c>
      <c r="B74" t="s">
        <v>183</v>
      </c>
      <c r="C74" t="s">
        <v>115</v>
      </c>
      <c r="D74" t="s">
        <v>73</v>
      </c>
      <c r="E74" s="3">
        <v>0.14649999999999999</v>
      </c>
      <c r="F74" s="3">
        <v>4.1700000000000001E-2</v>
      </c>
    </row>
    <row r="75" spans="1:6" ht="13.2" x14ac:dyDescent="0.25">
      <c r="A75" t="s">
        <v>6</v>
      </c>
      <c r="B75" t="s">
        <v>184</v>
      </c>
      <c r="C75" t="s">
        <v>115</v>
      </c>
      <c r="D75" t="s">
        <v>85</v>
      </c>
      <c r="E75" s="3">
        <v>0.1643</v>
      </c>
      <c r="F75" s="3">
        <v>4.3099999999999999E-2</v>
      </c>
    </row>
    <row r="76" spans="1:6" ht="13.2" x14ac:dyDescent="0.25">
      <c r="A76" t="s">
        <v>6</v>
      </c>
      <c r="B76" t="s">
        <v>185</v>
      </c>
      <c r="C76" t="s">
        <v>115</v>
      </c>
      <c r="D76" t="s">
        <v>95</v>
      </c>
      <c r="E76" s="3">
        <v>0.24030000000000001</v>
      </c>
      <c r="F76" s="3">
        <v>3.8300000000000001E-2</v>
      </c>
    </row>
    <row r="77" spans="1:6" ht="13.2" x14ac:dyDescent="0.25">
      <c r="A77" t="s">
        <v>6</v>
      </c>
      <c r="B77" t="s">
        <v>186</v>
      </c>
      <c r="C77" t="s">
        <v>115</v>
      </c>
      <c r="D77" t="s">
        <v>104</v>
      </c>
      <c r="E77" s="3">
        <v>0.1404</v>
      </c>
      <c r="F77" s="4">
        <v>4.1000000000000002E-2</v>
      </c>
    </row>
    <row r="78" spans="1:6" ht="13.2" x14ac:dyDescent="0.25">
      <c r="A78" t="s">
        <v>6</v>
      </c>
      <c r="B78" t="s">
        <v>187</v>
      </c>
      <c r="C78" t="s">
        <v>115</v>
      </c>
      <c r="D78" t="s">
        <v>26</v>
      </c>
      <c r="E78" s="3">
        <v>0.63390000000000002</v>
      </c>
      <c r="F78" s="3">
        <v>4.5100000000000001E-2</v>
      </c>
    </row>
    <row r="79" spans="1:6" ht="13.2" x14ac:dyDescent="0.25">
      <c r="A79" t="s">
        <v>6</v>
      </c>
      <c r="B79" t="s">
        <v>188</v>
      </c>
      <c r="C79" t="s">
        <v>115</v>
      </c>
      <c r="D79" t="s">
        <v>38</v>
      </c>
      <c r="E79" s="3">
        <v>0.59130000000000005</v>
      </c>
      <c r="F79" s="3">
        <v>4.4200000000000003E-2</v>
      </c>
    </row>
    <row r="80" spans="1:6" ht="13.2" x14ac:dyDescent="0.25">
      <c r="A80" t="s">
        <v>6</v>
      </c>
      <c r="B80" t="s">
        <v>189</v>
      </c>
      <c r="C80" t="s">
        <v>115</v>
      </c>
      <c r="D80" t="s">
        <v>50</v>
      </c>
      <c r="E80" s="3">
        <v>0.51939999999999997</v>
      </c>
      <c r="F80" s="4">
        <v>4.1000000000000002E-2</v>
      </c>
    </row>
    <row r="81" spans="1:6" ht="13.2" x14ac:dyDescent="0.25">
      <c r="A81" t="s">
        <v>6</v>
      </c>
      <c r="B81" t="s">
        <v>190</v>
      </c>
      <c r="C81" t="s">
        <v>115</v>
      </c>
      <c r="D81" t="s">
        <v>62</v>
      </c>
      <c r="E81" s="3">
        <v>0.74209999999999998</v>
      </c>
      <c r="F81" s="3">
        <v>4.3799999999999999E-2</v>
      </c>
    </row>
    <row r="82" spans="1:6" ht="13.2" x14ac:dyDescent="0.25">
      <c r="A82" t="s">
        <v>6</v>
      </c>
      <c r="B82" t="s">
        <v>191</v>
      </c>
      <c r="C82" t="s">
        <v>115</v>
      </c>
      <c r="D82" t="s">
        <v>74</v>
      </c>
      <c r="E82" s="3">
        <v>0.98850000000000005</v>
      </c>
      <c r="F82" s="3">
        <v>4.7500000000000001E-2</v>
      </c>
    </row>
    <row r="83" spans="1:6" ht="13.2" x14ac:dyDescent="0.25">
      <c r="A83" t="s">
        <v>6</v>
      </c>
      <c r="B83" t="s">
        <v>192</v>
      </c>
      <c r="C83" t="s">
        <v>115</v>
      </c>
      <c r="D83" t="s">
        <v>86</v>
      </c>
      <c r="E83" s="3">
        <v>5.11E-2</v>
      </c>
      <c r="F83" s="3">
        <v>4.0800000000000003E-2</v>
      </c>
    </row>
    <row r="84" spans="1:6" ht="13.2" x14ac:dyDescent="0.25">
      <c r="A84" t="s">
        <v>6</v>
      </c>
      <c r="B84" t="s">
        <v>193</v>
      </c>
      <c r="C84" t="s">
        <v>115</v>
      </c>
      <c r="D84" t="s">
        <v>86</v>
      </c>
      <c r="E84" s="3">
        <v>3.9699999999999999E-2</v>
      </c>
      <c r="F84" s="3">
        <v>3.0499999999999999E-2</v>
      </c>
    </row>
    <row r="85" spans="1:6" ht="13.2" x14ac:dyDescent="0.25">
      <c r="A85" t="s">
        <v>6</v>
      </c>
      <c r="B85" t="s">
        <v>194</v>
      </c>
      <c r="C85" t="s">
        <v>115</v>
      </c>
      <c r="D85" t="s">
        <v>86</v>
      </c>
      <c r="E85" s="3">
        <v>5.1200000000000002E-2</v>
      </c>
      <c r="F85" s="3">
        <v>4.0300000000000002E-2</v>
      </c>
    </row>
    <row r="86" spans="1:6" ht="13.2" x14ac:dyDescent="0.25">
      <c r="A86" t="s">
        <v>6</v>
      </c>
      <c r="B86" t="s">
        <v>195</v>
      </c>
      <c r="C86" t="s">
        <v>115</v>
      </c>
      <c r="D86" t="s">
        <v>27</v>
      </c>
      <c r="E86" s="3">
        <v>0.6159</v>
      </c>
      <c r="F86" s="3">
        <v>4.5600000000000002E-2</v>
      </c>
    </row>
    <row r="87" spans="1:6" ht="13.2" x14ac:dyDescent="0.25">
      <c r="A87" t="s">
        <v>6</v>
      </c>
      <c r="B87" t="s">
        <v>196</v>
      </c>
      <c r="C87" t="s">
        <v>115</v>
      </c>
      <c r="D87" t="s">
        <v>39</v>
      </c>
      <c r="E87" s="3">
        <v>0.59970000000000001</v>
      </c>
      <c r="F87" s="3">
        <v>4.24E-2</v>
      </c>
    </row>
    <row r="88" spans="1:6" ht="13.2" x14ac:dyDescent="0.25">
      <c r="A88" t="s">
        <v>6</v>
      </c>
      <c r="B88" t="s">
        <v>197</v>
      </c>
      <c r="C88" t="s">
        <v>115</v>
      </c>
      <c r="D88" t="s">
        <v>51</v>
      </c>
      <c r="E88" s="3">
        <v>0.41849999999999998</v>
      </c>
      <c r="F88" s="3">
        <v>4.1300000000000003E-2</v>
      </c>
    </row>
    <row r="89" spans="1:6" ht="13.2" x14ac:dyDescent="0.25">
      <c r="A89" t="s">
        <v>6</v>
      </c>
      <c r="B89" t="s">
        <v>198</v>
      </c>
      <c r="C89" t="s">
        <v>115</v>
      </c>
      <c r="D89" t="s">
        <v>63</v>
      </c>
      <c r="E89" s="3">
        <v>0.77549999999999997</v>
      </c>
      <c r="F89" s="3">
        <v>5.0299999999999997E-2</v>
      </c>
    </row>
    <row r="90" spans="1:6" ht="13.2" x14ac:dyDescent="0.25">
      <c r="A90" t="s">
        <v>6</v>
      </c>
      <c r="B90" t="s">
        <v>199</v>
      </c>
      <c r="C90" t="s">
        <v>115</v>
      </c>
      <c r="D90" t="s">
        <v>75</v>
      </c>
      <c r="E90" s="3">
        <v>0.9869</v>
      </c>
      <c r="F90" s="3">
        <v>4.7199999999999999E-2</v>
      </c>
    </row>
    <row r="91" spans="1:6" ht="13.2" x14ac:dyDescent="0.25">
      <c r="A91" t="s">
        <v>6</v>
      </c>
      <c r="B91" t="s">
        <v>200</v>
      </c>
      <c r="C91" t="s">
        <v>115</v>
      </c>
      <c r="D91" t="s">
        <v>86</v>
      </c>
      <c r="E91" s="3">
        <v>5.0500000000000003E-2</v>
      </c>
      <c r="F91" s="3">
        <v>4.1399999999999999E-2</v>
      </c>
    </row>
    <row r="92" spans="1:6" ht="13.2" x14ac:dyDescent="0.25">
      <c r="A92" t="s">
        <v>6</v>
      </c>
      <c r="B92" t="s">
        <v>201</v>
      </c>
      <c r="C92" t="s">
        <v>115</v>
      </c>
      <c r="D92" t="s">
        <v>86</v>
      </c>
      <c r="E92" s="3">
        <v>5.1200000000000002E-2</v>
      </c>
      <c r="F92" s="3">
        <v>4.1200000000000001E-2</v>
      </c>
    </row>
    <row r="93" spans="1:6" ht="13.2" x14ac:dyDescent="0.25">
      <c r="A93" t="s">
        <v>6</v>
      </c>
      <c r="B93" t="s">
        <v>202</v>
      </c>
      <c r="C93" t="s">
        <v>115</v>
      </c>
      <c r="D93" t="s">
        <v>86</v>
      </c>
      <c r="E93" s="3">
        <v>5.28E-2</v>
      </c>
      <c r="F93" s="3">
        <v>4.2299999999999997E-2</v>
      </c>
    </row>
    <row r="94" spans="1:6" ht="13.2" x14ac:dyDescent="0.25">
      <c r="A94" t="s">
        <v>6</v>
      </c>
      <c r="B94" t="s">
        <v>203</v>
      </c>
      <c r="C94" t="s">
        <v>115</v>
      </c>
      <c r="D94" t="s">
        <v>28</v>
      </c>
      <c r="E94" s="4">
        <v>0.70499999999999996</v>
      </c>
      <c r="F94" s="3">
        <v>5.0799999999999998E-2</v>
      </c>
    </row>
    <row r="95" spans="1:6" ht="13.2" x14ac:dyDescent="0.25">
      <c r="A95" t="s">
        <v>6</v>
      </c>
      <c r="B95" t="s">
        <v>204</v>
      </c>
      <c r="C95" t="s">
        <v>115</v>
      </c>
      <c r="D95" t="s">
        <v>40</v>
      </c>
      <c r="E95" s="3">
        <v>0.61660000000000004</v>
      </c>
      <c r="F95" s="3">
        <v>4.2299999999999997E-2</v>
      </c>
    </row>
    <row r="96" spans="1:6" ht="13.2" x14ac:dyDescent="0.25">
      <c r="A96" t="s">
        <v>6</v>
      </c>
      <c r="B96" t="s">
        <v>205</v>
      </c>
      <c r="C96" t="s">
        <v>115</v>
      </c>
      <c r="D96" t="s">
        <v>52</v>
      </c>
      <c r="E96" s="3">
        <v>0.54179999999999995</v>
      </c>
      <c r="F96" s="3">
        <v>4.1300000000000003E-2</v>
      </c>
    </row>
    <row r="97" spans="1:6" ht="13.2" x14ac:dyDescent="0.25">
      <c r="A97" t="s">
        <v>6</v>
      </c>
      <c r="B97" t="s">
        <v>206</v>
      </c>
      <c r="C97" t="s">
        <v>115</v>
      </c>
      <c r="D97" t="s">
        <v>64</v>
      </c>
      <c r="E97" s="4">
        <v>0.873</v>
      </c>
      <c r="F97" s="3">
        <v>6.1400000000000003E-2</v>
      </c>
    </row>
    <row r="98" spans="1:6" ht="13.2" x14ac:dyDescent="0.25">
      <c r="A98" t="s">
        <v>6</v>
      </c>
      <c r="B98" t="s">
        <v>207</v>
      </c>
      <c r="C98" t="s">
        <v>115</v>
      </c>
      <c r="D98" t="s">
        <v>76</v>
      </c>
      <c r="E98" s="3">
        <v>0.95250000000000001</v>
      </c>
      <c r="F98" s="3">
        <v>4.8399999999999999E-2</v>
      </c>
    </row>
    <row r="99" spans="1:6" ht="13.2" x14ac:dyDescent="0.25">
      <c r="A99" t="s">
        <v>6</v>
      </c>
      <c r="B99" t="s">
        <v>208</v>
      </c>
      <c r="C99" t="s">
        <v>115</v>
      </c>
      <c r="D99" t="s">
        <v>86</v>
      </c>
      <c r="E99" s="3">
        <v>5.1299999999999998E-2</v>
      </c>
      <c r="F99" s="3">
        <v>4.0099999999999997E-2</v>
      </c>
    </row>
    <row r="100" spans="1:6" ht="13.2" x14ac:dyDescent="0.25">
      <c r="A100" t="s">
        <v>6</v>
      </c>
      <c r="B100" t="s">
        <v>209</v>
      </c>
      <c r="C100" t="s">
        <v>115</v>
      </c>
      <c r="D100" t="s">
        <v>86</v>
      </c>
      <c r="E100" s="3">
        <v>5.2900000000000003E-2</v>
      </c>
      <c r="F100" s="3">
        <v>4.2700000000000002E-2</v>
      </c>
    </row>
    <row r="101" spans="1:6" ht="13.2" x14ac:dyDescent="0.25">
      <c r="A101" t="s">
        <v>6</v>
      </c>
      <c r="B101" t="s">
        <v>210</v>
      </c>
      <c r="C101" t="s">
        <v>115</v>
      </c>
      <c r="D101" t="s">
        <v>86</v>
      </c>
      <c r="E101" s="3">
        <v>5.1200000000000002E-2</v>
      </c>
      <c r="F101" s="3">
        <v>4.0800000000000003E-2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General information"/>
  <dimension ref="A1:E5"/>
  <sheetViews>
    <sheetView workbookViewId="0"/>
  </sheetViews>
  <sheetFormatPr defaultColWidth="9.21875" defaultRowHeight="15" customHeight="1" x14ac:dyDescent="0.25"/>
  <sheetData>
    <row r="1" spans="1:5" ht="15" customHeight="1" x14ac:dyDescent="0.25">
      <c r="A1" t="s">
        <v>211</v>
      </c>
    </row>
    <row r="3" spans="1:5" ht="15" customHeight="1" x14ac:dyDescent="0.25">
      <c r="B3" t="s">
        <v>212</v>
      </c>
      <c r="E3" t="s">
        <v>213</v>
      </c>
    </row>
    <row r="4" spans="1:5" ht="15" customHeight="1" x14ac:dyDescent="0.25">
      <c r="B4" t="s">
        <v>214</v>
      </c>
      <c r="E4" t="s">
        <v>215</v>
      </c>
    </row>
    <row r="5" spans="1:5" ht="15" customHeight="1" x14ac:dyDescent="0.25">
      <c r="A5" t="s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ession information"/>
  <dimension ref="A1:E8"/>
  <sheetViews>
    <sheetView workbookViewId="0"/>
  </sheetViews>
  <sheetFormatPr defaultColWidth="9.21875" defaultRowHeight="15" customHeight="1" x14ac:dyDescent="0.25"/>
  <cols>
    <col min="1" max="1" width="19.33203125" customWidth="1"/>
    <col min="2" max="2" width="16.5546875" customWidth="1"/>
    <col min="4" max="4" width="2" customWidth="1"/>
    <col min="5" max="5" width="51.5546875" customWidth="1"/>
  </cols>
  <sheetData>
    <row r="1" spans="1:5" ht="15" customHeight="1" x14ac:dyDescent="0.25">
      <c r="A1" t="s">
        <v>216</v>
      </c>
    </row>
    <row r="3" spans="1:5" ht="15" customHeight="1" x14ac:dyDescent="0.25">
      <c r="B3" t="s">
        <v>217</v>
      </c>
      <c r="E3" t="s">
        <v>1</v>
      </c>
    </row>
    <row r="4" spans="1:5" ht="15" customHeight="1" x14ac:dyDescent="0.25">
      <c r="B4" t="s">
        <v>218</v>
      </c>
    </row>
    <row r="5" spans="1:5" ht="15" customHeight="1" x14ac:dyDescent="0.25">
      <c r="B5" t="s">
        <v>212</v>
      </c>
      <c r="E5" t="s">
        <v>219</v>
      </c>
    </row>
    <row r="6" spans="1:5" ht="15" customHeight="1" x14ac:dyDescent="0.25">
      <c r="B6" t="s">
        <v>220</v>
      </c>
      <c r="E6" t="s">
        <v>2</v>
      </c>
    </row>
    <row r="7" spans="1:5" ht="15" customHeight="1" x14ac:dyDescent="0.25">
      <c r="B7" t="s">
        <v>221</v>
      </c>
      <c r="E7" t="s">
        <v>222</v>
      </c>
    </row>
    <row r="8" spans="1:5" ht="15" customHeight="1" x14ac:dyDescent="0.25">
      <c r="A8" t="s">
        <v>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Instrument information"/>
  <dimension ref="A1:E10"/>
  <sheetViews>
    <sheetView workbookViewId="0"/>
  </sheetViews>
  <sheetFormatPr defaultColWidth="9.21875" defaultRowHeight="15" customHeight="1" x14ac:dyDescent="0.25"/>
  <cols>
    <col min="1" max="1" width="21.5546875" customWidth="1"/>
    <col min="2" max="2" width="19.33203125" customWidth="1"/>
    <col min="3" max="3" width="10.109375" customWidth="1"/>
    <col min="4" max="4" width="2" customWidth="1"/>
    <col min="5" max="5" width="13.88671875" customWidth="1"/>
  </cols>
  <sheetData>
    <row r="1" spans="1:5" ht="15" customHeight="1" x14ac:dyDescent="0.25">
      <c r="A1" t="s">
        <v>223</v>
      </c>
    </row>
    <row r="3" spans="1:5" ht="15" customHeight="1" x14ac:dyDescent="0.25">
      <c r="B3" t="s">
        <v>224</v>
      </c>
      <c r="E3" t="s">
        <v>225</v>
      </c>
    </row>
    <row r="4" spans="1:5" ht="15" customHeight="1" x14ac:dyDescent="0.25">
      <c r="B4" t="s">
        <v>226</v>
      </c>
      <c r="E4" t="s">
        <v>227</v>
      </c>
    </row>
    <row r="5" spans="1:5" ht="15" customHeight="1" x14ac:dyDescent="0.25">
      <c r="B5" t="s">
        <v>228</v>
      </c>
      <c r="E5" t="s">
        <v>229</v>
      </c>
    </row>
    <row r="7" spans="1:5" ht="15" customHeight="1" x14ac:dyDescent="0.25">
      <c r="B7" t="s">
        <v>230</v>
      </c>
    </row>
    <row r="9" spans="1:5" ht="15" customHeight="1" x14ac:dyDescent="0.25">
      <c r="C9" t="s">
        <v>231</v>
      </c>
      <c r="E9" t="s">
        <v>215</v>
      </c>
    </row>
    <row r="10" spans="1:5" ht="15" customHeight="1" x14ac:dyDescent="0.25">
      <c r="C10" t="s">
        <v>232</v>
      </c>
      <c r="E10" t="s">
        <v>233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rotocol parameters"/>
  <dimension ref="A1:E17"/>
  <sheetViews>
    <sheetView workbookViewId="0"/>
  </sheetViews>
  <sheetFormatPr defaultColWidth="9.21875" defaultRowHeight="15" customHeight="1" x14ac:dyDescent="0.25"/>
  <cols>
    <col min="1" max="1" width="19.6640625" customWidth="1"/>
    <col min="2" max="2" width="29.109375" customWidth="1"/>
    <col min="4" max="4" width="2" customWidth="1"/>
    <col min="5" max="5" width="10.109375" customWidth="1"/>
  </cols>
  <sheetData>
    <row r="1" spans="1:5" ht="15" customHeight="1" x14ac:dyDescent="0.25">
      <c r="A1" t="s">
        <v>234</v>
      </c>
    </row>
    <row r="3" spans="1:5" ht="15" customHeight="1" x14ac:dyDescent="0.25">
      <c r="B3" t="s">
        <v>235</v>
      </c>
      <c r="E3" t="s">
        <v>233</v>
      </c>
    </row>
    <row r="5" spans="1:5" ht="15" customHeight="1" x14ac:dyDescent="0.25">
      <c r="A5" t="s">
        <v>4</v>
      </c>
    </row>
    <row r="7" spans="1:5" ht="15" customHeight="1" x14ac:dyDescent="0.25">
      <c r="B7" t="s">
        <v>236</v>
      </c>
      <c r="E7" t="s">
        <v>237</v>
      </c>
    </row>
    <row r="8" spans="1:5" ht="15" customHeight="1" x14ac:dyDescent="0.25">
      <c r="B8" t="s">
        <v>238</v>
      </c>
      <c r="E8" t="s">
        <v>233</v>
      </c>
    </row>
    <row r="9" spans="1:5" ht="15" customHeight="1" x14ac:dyDescent="0.25">
      <c r="B9" t="s">
        <v>239</v>
      </c>
      <c r="E9" t="s">
        <v>240</v>
      </c>
    </row>
    <row r="10" spans="1:5" ht="15" customHeight="1" x14ac:dyDescent="0.25">
      <c r="B10" t="s">
        <v>241</v>
      </c>
      <c r="E10" t="s">
        <v>233</v>
      </c>
    </row>
    <row r="12" spans="1:5" ht="15" customHeight="1" x14ac:dyDescent="0.25">
      <c r="A12" t="s">
        <v>105</v>
      </c>
    </row>
    <row r="14" spans="1:5" ht="15" customHeight="1" x14ac:dyDescent="0.25">
      <c r="B14" t="s">
        <v>236</v>
      </c>
      <c r="E14" t="s">
        <v>242</v>
      </c>
    </row>
    <row r="15" spans="1:5" ht="15" customHeight="1" x14ac:dyDescent="0.25">
      <c r="B15" t="s">
        <v>238</v>
      </c>
      <c r="E15" t="s">
        <v>233</v>
      </c>
    </row>
    <row r="16" spans="1:5" ht="15" customHeight="1" x14ac:dyDescent="0.25">
      <c r="B16" t="s">
        <v>239</v>
      </c>
      <c r="E16" t="s">
        <v>240</v>
      </c>
    </row>
    <row r="17" spans="2:5" ht="15" customHeight="1" x14ac:dyDescent="0.25">
      <c r="B17" t="s">
        <v>241</v>
      </c>
      <c r="E17" t="s">
        <v>233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Run log"/>
  <dimension ref="A1:E13"/>
  <sheetViews>
    <sheetView workbookViewId="0"/>
  </sheetViews>
  <sheetFormatPr defaultColWidth="9.21875" defaultRowHeight="15" customHeight="1" x14ac:dyDescent="0.25"/>
  <cols>
    <col min="1" max="1" width="8.6640625" customWidth="1"/>
    <col min="2" max="2" width="20" customWidth="1"/>
    <col min="3" max="3" width="26.44140625" customWidth="1"/>
    <col min="4" max="4" width="11.88671875" customWidth="1"/>
  </cols>
  <sheetData>
    <row r="1" spans="1:5" ht="15" customHeight="1" x14ac:dyDescent="0.25">
      <c r="A1" t="s">
        <v>243</v>
      </c>
    </row>
    <row r="3" spans="1:5" ht="15" customHeight="1" x14ac:dyDescent="0.25">
      <c r="B3" s="6" t="s">
        <v>244</v>
      </c>
      <c r="C3" s="6" t="s">
        <v>245</v>
      </c>
      <c r="D3" s="6" t="s">
        <v>246</v>
      </c>
      <c r="E3" s="6"/>
    </row>
    <row r="4" spans="1:5" ht="15" customHeight="1" x14ac:dyDescent="0.25">
      <c r="B4" t="s">
        <v>247</v>
      </c>
      <c r="C4" t="s">
        <v>248</v>
      </c>
    </row>
    <row r="5" spans="1:5" ht="15" customHeight="1" x14ac:dyDescent="0.25">
      <c r="B5" t="s">
        <v>247</v>
      </c>
      <c r="C5" t="s">
        <v>249</v>
      </c>
      <c r="D5" t="s">
        <v>250</v>
      </c>
    </row>
    <row r="6" spans="1:5" ht="15" customHeight="1" x14ac:dyDescent="0.25">
      <c r="B6" t="s">
        <v>251</v>
      </c>
      <c r="C6" t="s">
        <v>252</v>
      </c>
    </row>
    <row r="7" spans="1:5" ht="15" customHeight="1" x14ac:dyDescent="0.25">
      <c r="B7" t="s">
        <v>253</v>
      </c>
      <c r="C7" t="s">
        <v>249</v>
      </c>
      <c r="D7" t="s">
        <v>250</v>
      </c>
    </row>
    <row r="8" spans="1:5" ht="15" customHeight="1" x14ac:dyDescent="0.25">
      <c r="B8" t="s">
        <v>254</v>
      </c>
      <c r="C8" t="s">
        <v>255</v>
      </c>
    </row>
    <row r="9" spans="1:5" ht="15" customHeight="1" x14ac:dyDescent="0.25">
      <c r="B9" t="s">
        <v>254</v>
      </c>
      <c r="C9" t="s">
        <v>256</v>
      </c>
    </row>
    <row r="10" spans="1:5" ht="15" customHeight="1" x14ac:dyDescent="0.25">
      <c r="B10" t="s">
        <v>257</v>
      </c>
      <c r="C10" t="s">
        <v>258</v>
      </c>
    </row>
    <row r="11" spans="1:5" ht="15" customHeight="1" x14ac:dyDescent="0.25">
      <c r="B11" t="s">
        <v>257</v>
      </c>
      <c r="C11" t="s">
        <v>249</v>
      </c>
      <c r="D11" t="s">
        <v>250</v>
      </c>
    </row>
    <row r="12" spans="1:5" ht="15" customHeight="1" x14ac:dyDescent="0.25">
      <c r="B12" t="s">
        <v>257</v>
      </c>
      <c r="C12" t="s">
        <v>259</v>
      </c>
    </row>
    <row r="13" spans="1:5" ht="15" customHeight="1" x14ac:dyDescent="0.25">
      <c r="A13" t="s">
        <v>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ayout definitions"/>
  <dimension ref="A1:M33"/>
  <sheetViews>
    <sheetView workbookViewId="0"/>
  </sheetViews>
  <sheetFormatPr defaultColWidth="9.21875" defaultRowHeight="15" customHeight="1" x14ac:dyDescent="0.25"/>
  <sheetData>
    <row r="1" spans="1:13" ht="15" customHeight="1" x14ac:dyDescent="0.25">
      <c r="A1" t="s">
        <v>224</v>
      </c>
      <c r="B1" t="s">
        <v>6</v>
      </c>
    </row>
    <row r="2" spans="1:13" ht="15" customHeight="1" x14ac:dyDescent="0.25">
      <c r="A2" t="s">
        <v>260</v>
      </c>
      <c r="B2" t="s">
        <v>261</v>
      </c>
    </row>
    <row r="4" spans="1:13" ht="15" customHeight="1" x14ac:dyDescent="0.25">
      <c r="B4" s="7">
        <v>1</v>
      </c>
      <c r="C4" s="7">
        <v>2</v>
      </c>
      <c r="D4" s="7">
        <v>3</v>
      </c>
      <c r="E4" s="7">
        <v>4</v>
      </c>
      <c r="F4" s="7">
        <v>5</v>
      </c>
      <c r="G4" s="7">
        <v>6</v>
      </c>
      <c r="H4" s="7">
        <v>7</v>
      </c>
      <c r="I4" s="7">
        <v>8</v>
      </c>
      <c r="J4" s="7">
        <v>9</v>
      </c>
      <c r="K4" s="7">
        <v>10</v>
      </c>
      <c r="L4" s="7">
        <v>11</v>
      </c>
      <c r="M4" s="7">
        <v>12</v>
      </c>
    </row>
    <row r="5" spans="1:13" ht="15" customHeight="1" x14ac:dyDescent="0.25">
      <c r="A5" s="14" t="s">
        <v>8</v>
      </c>
      <c r="B5" s="8" t="s">
        <v>17</v>
      </c>
      <c r="C5" s="8" t="s">
        <v>18</v>
      </c>
      <c r="D5" s="8" t="s">
        <v>19</v>
      </c>
      <c r="E5" s="8" t="s">
        <v>20</v>
      </c>
      <c r="F5" s="8" t="s">
        <v>21</v>
      </c>
      <c r="G5" s="8" t="s">
        <v>22</v>
      </c>
      <c r="H5" s="8" t="s">
        <v>23</v>
      </c>
      <c r="I5" s="8" t="s">
        <v>24</v>
      </c>
      <c r="J5" s="8" t="s">
        <v>25</v>
      </c>
      <c r="K5" s="8" t="s">
        <v>26</v>
      </c>
      <c r="L5" s="8" t="s">
        <v>27</v>
      </c>
      <c r="M5" s="8" t="s">
        <v>28</v>
      </c>
    </row>
    <row r="6" spans="1:13" ht="15" customHeight="1" x14ac:dyDescent="0.25">
      <c r="A6" s="15"/>
      <c r="B6" s="9" t="s">
        <v>115</v>
      </c>
      <c r="C6" s="9" t="s">
        <v>115</v>
      </c>
      <c r="D6" s="9" t="s">
        <v>115</v>
      </c>
      <c r="E6" s="9" t="s">
        <v>115</v>
      </c>
      <c r="F6" s="9" t="s">
        <v>115</v>
      </c>
      <c r="G6" s="9" t="s">
        <v>115</v>
      </c>
      <c r="H6" s="9" t="s">
        <v>115</v>
      </c>
      <c r="I6" s="9" t="s">
        <v>115</v>
      </c>
      <c r="J6" s="9" t="s">
        <v>115</v>
      </c>
      <c r="K6" s="9" t="s">
        <v>115</v>
      </c>
      <c r="L6" s="9" t="s">
        <v>115</v>
      </c>
      <c r="M6" s="9" t="s">
        <v>115</v>
      </c>
    </row>
    <row r="7" spans="1:13" ht="15" customHeight="1" x14ac:dyDescent="0.25">
      <c r="A7" s="15"/>
      <c r="B7" s="10" t="s">
        <v>262</v>
      </c>
      <c r="C7" s="10" t="s">
        <v>262</v>
      </c>
      <c r="D7" s="10" t="s">
        <v>262</v>
      </c>
      <c r="E7" s="10" t="s">
        <v>262</v>
      </c>
      <c r="F7" s="10" t="s">
        <v>262</v>
      </c>
      <c r="G7" s="10" t="s">
        <v>262</v>
      </c>
      <c r="H7" s="10" t="s">
        <v>262</v>
      </c>
      <c r="I7" s="10" t="s">
        <v>262</v>
      </c>
      <c r="J7" s="10" t="s">
        <v>262</v>
      </c>
      <c r="K7" s="10" t="s">
        <v>262</v>
      </c>
      <c r="L7" s="10" t="s">
        <v>262</v>
      </c>
      <c r="M7" s="10" t="s">
        <v>262</v>
      </c>
    </row>
    <row r="8" spans="1:13" ht="15" customHeight="1" x14ac:dyDescent="0.25">
      <c r="A8" s="14" t="s">
        <v>9</v>
      </c>
      <c r="B8" s="8" t="s">
        <v>29</v>
      </c>
      <c r="C8" s="8" t="s">
        <v>30</v>
      </c>
      <c r="D8" s="8" t="s">
        <v>31</v>
      </c>
      <c r="E8" s="8" t="s">
        <v>32</v>
      </c>
      <c r="F8" s="8" t="s">
        <v>33</v>
      </c>
      <c r="G8" s="8" t="s">
        <v>34</v>
      </c>
      <c r="H8" s="8" t="s">
        <v>35</v>
      </c>
      <c r="I8" s="8" t="s">
        <v>36</v>
      </c>
      <c r="J8" s="8" t="s">
        <v>37</v>
      </c>
      <c r="K8" s="8" t="s">
        <v>38</v>
      </c>
      <c r="L8" s="8" t="s">
        <v>39</v>
      </c>
      <c r="M8" s="8" t="s">
        <v>40</v>
      </c>
    </row>
    <row r="9" spans="1:13" ht="15" customHeight="1" x14ac:dyDescent="0.25">
      <c r="A9" s="15"/>
      <c r="B9" s="9" t="s">
        <v>115</v>
      </c>
      <c r="C9" s="9" t="s">
        <v>115</v>
      </c>
      <c r="D9" s="9" t="s">
        <v>115</v>
      </c>
      <c r="E9" s="9" t="s">
        <v>115</v>
      </c>
      <c r="F9" s="9" t="s">
        <v>115</v>
      </c>
      <c r="G9" s="9" t="s">
        <v>115</v>
      </c>
      <c r="H9" s="9" t="s">
        <v>115</v>
      </c>
      <c r="I9" s="9" t="s">
        <v>115</v>
      </c>
      <c r="J9" s="9" t="s">
        <v>115</v>
      </c>
      <c r="K9" s="9" t="s">
        <v>115</v>
      </c>
      <c r="L9" s="9" t="s">
        <v>115</v>
      </c>
      <c r="M9" s="9" t="s">
        <v>115</v>
      </c>
    </row>
    <row r="10" spans="1:13" ht="15" customHeight="1" x14ac:dyDescent="0.25">
      <c r="A10" s="15"/>
      <c r="B10" s="10" t="s">
        <v>262</v>
      </c>
      <c r="C10" s="10" t="s">
        <v>262</v>
      </c>
      <c r="D10" s="10" t="s">
        <v>262</v>
      </c>
      <c r="E10" s="10" t="s">
        <v>262</v>
      </c>
      <c r="F10" s="10" t="s">
        <v>262</v>
      </c>
      <c r="G10" s="10" t="s">
        <v>262</v>
      </c>
      <c r="H10" s="10" t="s">
        <v>262</v>
      </c>
      <c r="I10" s="10" t="s">
        <v>262</v>
      </c>
      <c r="J10" s="10" t="s">
        <v>262</v>
      </c>
      <c r="K10" s="10" t="s">
        <v>262</v>
      </c>
      <c r="L10" s="10" t="s">
        <v>262</v>
      </c>
      <c r="M10" s="10" t="s">
        <v>262</v>
      </c>
    </row>
    <row r="11" spans="1:13" ht="15" customHeight="1" x14ac:dyDescent="0.25">
      <c r="A11" s="14" t="s">
        <v>10</v>
      </c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  <c r="G11" s="8" t="s">
        <v>46</v>
      </c>
      <c r="H11" s="8" t="s">
        <v>47</v>
      </c>
      <c r="I11" s="8" t="s">
        <v>48</v>
      </c>
      <c r="J11" s="8" t="s">
        <v>49</v>
      </c>
      <c r="K11" s="8" t="s">
        <v>50</v>
      </c>
      <c r="L11" s="8" t="s">
        <v>51</v>
      </c>
      <c r="M11" s="8" t="s">
        <v>52</v>
      </c>
    </row>
    <row r="12" spans="1:13" ht="15" customHeight="1" x14ac:dyDescent="0.25">
      <c r="A12" s="15"/>
      <c r="B12" s="9" t="s">
        <v>115</v>
      </c>
      <c r="C12" s="9" t="s">
        <v>115</v>
      </c>
      <c r="D12" s="9" t="s">
        <v>115</v>
      </c>
      <c r="E12" s="9" t="s">
        <v>115</v>
      </c>
      <c r="F12" s="9" t="s">
        <v>115</v>
      </c>
      <c r="G12" s="9" t="s">
        <v>115</v>
      </c>
      <c r="H12" s="9" t="s">
        <v>115</v>
      </c>
      <c r="I12" s="9" t="s">
        <v>115</v>
      </c>
      <c r="J12" s="9" t="s">
        <v>115</v>
      </c>
      <c r="K12" s="9" t="s">
        <v>115</v>
      </c>
      <c r="L12" s="9" t="s">
        <v>115</v>
      </c>
      <c r="M12" s="9" t="s">
        <v>115</v>
      </c>
    </row>
    <row r="13" spans="1:13" ht="15" customHeight="1" x14ac:dyDescent="0.25">
      <c r="A13" s="15"/>
      <c r="B13" s="10" t="s">
        <v>262</v>
      </c>
      <c r="C13" s="10" t="s">
        <v>262</v>
      </c>
      <c r="D13" s="10" t="s">
        <v>262</v>
      </c>
      <c r="E13" s="10" t="s">
        <v>262</v>
      </c>
      <c r="F13" s="10" t="s">
        <v>262</v>
      </c>
      <c r="G13" s="10" t="s">
        <v>262</v>
      </c>
      <c r="H13" s="10" t="s">
        <v>262</v>
      </c>
      <c r="I13" s="10" t="s">
        <v>262</v>
      </c>
      <c r="J13" s="10" t="s">
        <v>262</v>
      </c>
      <c r="K13" s="10" t="s">
        <v>262</v>
      </c>
      <c r="L13" s="10" t="s">
        <v>262</v>
      </c>
      <c r="M13" s="10" t="s">
        <v>262</v>
      </c>
    </row>
    <row r="14" spans="1:13" ht="15" customHeight="1" x14ac:dyDescent="0.25">
      <c r="A14" s="14" t="s">
        <v>11</v>
      </c>
      <c r="B14" s="8" t="s">
        <v>53</v>
      </c>
      <c r="C14" s="8" t="s">
        <v>54</v>
      </c>
      <c r="D14" s="8" t="s">
        <v>55</v>
      </c>
      <c r="E14" s="8" t="s">
        <v>56</v>
      </c>
      <c r="F14" s="8" t="s">
        <v>57</v>
      </c>
      <c r="G14" s="8" t="s">
        <v>58</v>
      </c>
      <c r="H14" s="8" t="s">
        <v>59</v>
      </c>
      <c r="I14" s="8" t="s">
        <v>60</v>
      </c>
      <c r="J14" s="8" t="s">
        <v>61</v>
      </c>
      <c r="K14" s="8" t="s">
        <v>62</v>
      </c>
      <c r="L14" s="8" t="s">
        <v>63</v>
      </c>
      <c r="M14" s="8" t="s">
        <v>64</v>
      </c>
    </row>
    <row r="15" spans="1:13" ht="15" customHeight="1" x14ac:dyDescent="0.25">
      <c r="A15" s="15"/>
      <c r="B15" s="9" t="s">
        <v>115</v>
      </c>
      <c r="C15" s="9" t="s">
        <v>115</v>
      </c>
      <c r="D15" s="9" t="s">
        <v>115</v>
      </c>
      <c r="E15" s="9" t="s">
        <v>115</v>
      </c>
      <c r="F15" s="9" t="s">
        <v>115</v>
      </c>
      <c r="G15" s="9" t="s">
        <v>115</v>
      </c>
      <c r="H15" s="9" t="s">
        <v>115</v>
      </c>
      <c r="I15" s="9" t="s">
        <v>115</v>
      </c>
      <c r="J15" s="9" t="s">
        <v>115</v>
      </c>
      <c r="K15" s="9" t="s">
        <v>115</v>
      </c>
      <c r="L15" s="9" t="s">
        <v>115</v>
      </c>
      <c r="M15" s="9" t="s">
        <v>115</v>
      </c>
    </row>
    <row r="16" spans="1:13" ht="15" customHeight="1" x14ac:dyDescent="0.25">
      <c r="A16" s="15"/>
      <c r="B16" s="10" t="s">
        <v>262</v>
      </c>
      <c r="C16" s="10" t="s">
        <v>262</v>
      </c>
      <c r="D16" s="10" t="s">
        <v>262</v>
      </c>
      <c r="E16" s="10" t="s">
        <v>262</v>
      </c>
      <c r="F16" s="10" t="s">
        <v>262</v>
      </c>
      <c r="G16" s="10" t="s">
        <v>262</v>
      </c>
      <c r="H16" s="10" t="s">
        <v>262</v>
      </c>
      <c r="I16" s="10" t="s">
        <v>262</v>
      </c>
      <c r="J16" s="10" t="s">
        <v>262</v>
      </c>
      <c r="K16" s="10" t="s">
        <v>262</v>
      </c>
      <c r="L16" s="10" t="s">
        <v>262</v>
      </c>
      <c r="M16" s="10" t="s">
        <v>262</v>
      </c>
    </row>
    <row r="17" spans="1:13" ht="15" customHeight="1" x14ac:dyDescent="0.25">
      <c r="A17" s="14" t="s">
        <v>12</v>
      </c>
      <c r="B17" s="8" t="s">
        <v>65</v>
      </c>
      <c r="C17" s="8" t="s">
        <v>66</v>
      </c>
      <c r="D17" s="8" t="s">
        <v>67</v>
      </c>
      <c r="E17" s="8" t="s">
        <v>68</v>
      </c>
      <c r="F17" s="8" t="s">
        <v>69</v>
      </c>
      <c r="G17" s="8" t="s">
        <v>70</v>
      </c>
      <c r="H17" s="8" t="s">
        <v>71</v>
      </c>
      <c r="I17" s="8" t="s">
        <v>72</v>
      </c>
      <c r="J17" s="8" t="s">
        <v>73</v>
      </c>
      <c r="K17" s="8" t="s">
        <v>74</v>
      </c>
      <c r="L17" s="8" t="s">
        <v>75</v>
      </c>
      <c r="M17" s="8" t="s">
        <v>76</v>
      </c>
    </row>
    <row r="18" spans="1:13" ht="15" customHeight="1" x14ac:dyDescent="0.25">
      <c r="A18" s="15"/>
      <c r="B18" s="9" t="s">
        <v>115</v>
      </c>
      <c r="C18" s="9" t="s">
        <v>115</v>
      </c>
      <c r="D18" s="9" t="s">
        <v>115</v>
      </c>
      <c r="E18" s="9" t="s">
        <v>115</v>
      </c>
      <c r="F18" s="9" t="s">
        <v>115</v>
      </c>
      <c r="G18" s="9" t="s">
        <v>115</v>
      </c>
      <c r="H18" s="9" t="s">
        <v>115</v>
      </c>
      <c r="I18" s="9" t="s">
        <v>115</v>
      </c>
      <c r="J18" s="9" t="s">
        <v>115</v>
      </c>
      <c r="K18" s="9" t="s">
        <v>115</v>
      </c>
      <c r="L18" s="9" t="s">
        <v>115</v>
      </c>
      <c r="M18" s="9" t="s">
        <v>115</v>
      </c>
    </row>
    <row r="19" spans="1:13" ht="15" customHeight="1" x14ac:dyDescent="0.25">
      <c r="A19" s="15"/>
      <c r="B19" s="10" t="s">
        <v>262</v>
      </c>
      <c r="C19" s="10" t="s">
        <v>262</v>
      </c>
      <c r="D19" s="10" t="s">
        <v>262</v>
      </c>
      <c r="E19" s="10" t="s">
        <v>262</v>
      </c>
      <c r="F19" s="10" t="s">
        <v>262</v>
      </c>
      <c r="G19" s="10" t="s">
        <v>262</v>
      </c>
      <c r="H19" s="10" t="s">
        <v>262</v>
      </c>
      <c r="I19" s="10" t="s">
        <v>262</v>
      </c>
      <c r="J19" s="10" t="s">
        <v>262</v>
      </c>
      <c r="K19" s="10" t="s">
        <v>262</v>
      </c>
      <c r="L19" s="10" t="s">
        <v>262</v>
      </c>
      <c r="M19" s="10" t="s">
        <v>262</v>
      </c>
    </row>
    <row r="20" spans="1:13" ht="15" customHeight="1" x14ac:dyDescent="0.25">
      <c r="A20" s="14" t="s">
        <v>13</v>
      </c>
      <c r="B20" s="8" t="s">
        <v>77</v>
      </c>
      <c r="C20" s="8" t="s">
        <v>78</v>
      </c>
      <c r="D20" s="8" t="s">
        <v>79</v>
      </c>
      <c r="E20" s="8" t="s">
        <v>80</v>
      </c>
      <c r="F20" s="8" t="s">
        <v>81</v>
      </c>
      <c r="G20" s="8" t="s">
        <v>82</v>
      </c>
      <c r="H20" s="8" t="s">
        <v>83</v>
      </c>
      <c r="I20" s="8" t="s">
        <v>84</v>
      </c>
      <c r="J20" s="8" t="s">
        <v>85</v>
      </c>
      <c r="K20" s="11" t="s">
        <v>86</v>
      </c>
      <c r="L20" s="11" t="s">
        <v>86</v>
      </c>
      <c r="M20" s="11" t="s">
        <v>86</v>
      </c>
    </row>
    <row r="21" spans="1:13" ht="15" customHeight="1" x14ac:dyDescent="0.25">
      <c r="A21" s="15"/>
      <c r="B21" s="9" t="s">
        <v>115</v>
      </c>
      <c r="C21" s="9" t="s">
        <v>115</v>
      </c>
      <c r="D21" s="9" t="s">
        <v>115</v>
      </c>
      <c r="E21" s="9" t="s">
        <v>115</v>
      </c>
      <c r="F21" s="9" t="s">
        <v>115</v>
      </c>
      <c r="G21" s="9" t="s">
        <v>115</v>
      </c>
      <c r="H21" s="9" t="s">
        <v>115</v>
      </c>
      <c r="I21" s="9" t="s">
        <v>115</v>
      </c>
      <c r="J21" s="9" t="s">
        <v>115</v>
      </c>
      <c r="K21" s="12" t="s">
        <v>115</v>
      </c>
      <c r="L21" s="12" t="s">
        <v>115</v>
      </c>
      <c r="M21" s="12" t="s">
        <v>115</v>
      </c>
    </row>
    <row r="22" spans="1:13" ht="15" customHeight="1" x14ac:dyDescent="0.25">
      <c r="A22" s="15"/>
      <c r="B22" s="10" t="s">
        <v>262</v>
      </c>
      <c r="C22" s="10" t="s">
        <v>262</v>
      </c>
      <c r="D22" s="10" t="s">
        <v>262</v>
      </c>
      <c r="E22" s="10" t="s">
        <v>262</v>
      </c>
      <c r="F22" s="10" t="s">
        <v>262</v>
      </c>
      <c r="G22" s="10" t="s">
        <v>262</v>
      </c>
      <c r="H22" s="10" t="s">
        <v>262</v>
      </c>
      <c r="I22" s="10" t="s">
        <v>262</v>
      </c>
      <c r="J22" s="10" t="s">
        <v>262</v>
      </c>
      <c r="K22" s="13"/>
      <c r="L22" s="13"/>
      <c r="M22" s="13"/>
    </row>
    <row r="23" spans="1:13" ht="15" customHeight="1" x14ac:dyDescent="0.25">
      <c r="A23" s="14" t="s">
        <v>14</v>
      </c>
      <c r="B23" s="8" t="s">
        <v>87</v>
      </c>
      <c r="C23" s="8" t="s">
        <v>88</v>
      </c>
      <c r="D23" s="8" t="s">
        <v>89</v>
      </c>
      <c r="E23" s="8" t="s">
        <v>90</v>
      </c>
      <c r="F23" s="8" t="s">
        <v>91</v>
      </c>
      <c r="G23" s="8" t="s">
        <v>92</v>
      </c>
      <c r="H23" s="8" t="s">
        <v>93</v>
      </c>
      <c r="I23" s="8" t="s">
        <v>94</v>
      </c>
      <c r="J23" s="8" t="s">
        <v>95</v>
      </c>
      <c r="K23" s="11" t="s">
        <v>86</v>
      </c>
      <c r="L23" s="11" t="s">
        <v>86</v>
      </c>
      <c r="M23" s="11" t="s">
        <v>86</v>
      </c>
    </row>
    <row r="24" spans="1:13" ht="15" customHeight="1" x14ac:dyDescent="0.25">
      <c r="A24" s="15"/>
      <c r="B24" s="9" t="s">
        <v>115</v>
      </c>
      <c r="C24" s="9" t="s">
        <v>115</v>
      </c>
      <c r="D24" s="9" t="s">
        <v>115</v>
      </c>
      <c r="E24" s="9" t="s">
        <v>115</v>
      </c>
      <c r="F24" s="9" t="s">
        <v>115</v>
      </c>
      <c r="G24" s="9" t="s">
        <v>115</v>
      </c>
      <c r="H24" s="9" t="s">
        <v>115</v>
      </c>
      <c r="I24" s="9" t="s">
        <v>115</v>
      </c>
      <c r="J24" s="9" t="s">
        <v>115</v>
      </c>
      <c r="K24" s="12" t="s">
        <v>115</v>
      </c>
      <c r="L24" s="12" t="s">
        <v>115</v>
      </c>
      <c r="M24" s="12" t="s">
        <v>115</v>
      </c>
    </row>
    <row r="25" spans="1:13" ht="15" customHeight="1" x14ac:dyDescent="0.25">
      <c r="A25" s="15"/>
      <c r="B25" s="10" t="s">
        <v>262</v>
      </c>
      <c r="C25" s="10" t="s">
        <v>262</v>
      </c>
      <c r="D25" s="10" t="s">
        <v>262</v>
      </c>
      <c r="E25" s="10" t="s">
        <v>262</v>
      </c>
      <c r="F25" s="10" t="s">
        <v>262</v>
      </c>
      <c r="G25" s="10" t="s">
        <v>262</v>
      </c>
      <c r="H25" s="10" t="s">
        <v>262</v>
      </c>
      <c r="I25" s="10" t="s">
        <v>262</v>
      </c>
      <c r="J25" s="10" t="s">
        <v>262</v>
      </c>
      <c r="K25" s="13"/>
      <c r="L25" s="13"/>
      <c r="M25" s="13"/>
    </row>
    <row r="26" spans="1:13" ht="15" customHeight="1" x14ac:dyDescent="0.25">
      <c r="A26" s="14" t="s">
        <v>15</v>
      </c>
      <c r="B26" s="8" t="s">
        <v>96</v>
      </c>
      <c r="C26" s="8" t="s">
        <v>97</v>
      </c>
      <c r="D26" s="8" t="s">
        <v>98</v>
      </c>
      <c r="E26" s="8" t="s">
        <v>99</v>
      </c>
      <c r="F26" s="8" t="s">
        <v>100</v>
      </c>
      <c r="G26" s="8" t="s">
        <v>101</v>
      </c>
      <c r="H26" s="8" t="s">
        <v>102</v>
      </c>
      <c r="I26" s="8" t="s">
        <v>103</v>
      </c>
      <c r="J26" s="8" t="s">
        <v>104</v>
      </c>
      <c r="K26" s="11" t="s">
        <v>86</v>
      </c>
      <c r="L26" s="11" t="s">
        <v>86</v>
      </c>
      <c r="M26" s="11" t="s">
        <v>86</v>
      </c>
    </row>
    <row r="27" spans="1:13" ht="15" customHeight="1" x14ac:dyDescent="0.25">
      <c r="A27" s="15"/>
      <c r="B27" s="9" t="s">
        <v>115</v>
      </c>
      <c r="C27" s="9" t="s">
        <v>115</v>
      </c>
      <c r="D27" s="9" t="s">
        <v>115</v>
      </c>
      <c r="E27" s="9" t="s">
        <v>115</v>
      </c>
      <c r="F27" s="9" t="s">
        <v>115</v>
      </c>
      <c r="G27" s="9" t="s">
        <v>115</v>
      </c>
      <c r="H27" s="9" t="s">
        <v>115</v>
      </c>
      <c r="I27" s="9" t="s">
        <v>115</v>
      </c>
      <c r="J27" s="9" t="s">
        <v>115</v>
      </c>
      <c r="K27" s="12" t="s">
        <v>115</v>
      </c>
      <c r="L27" s="12" t="s">
        <v>115</v>
      </c>
      <c r="M27" s="12" t="s">
        <v>115</v>
      </c>
    </row>
    <row r="28" spans="1:13" ht="13.2" x14ac:dyDescent="0.25">
      <c r="A28" s="15"/>
      <c r="B28" s="10" t="s">
        <v>262</v>
      </c>
      <c r="C28" s="10" t="s">
        <v>262</v>
      </c>
      <c r="D28" s="10" t="s">
        <v>262</v>
      </c>
      <c r="E28" s="10" t="s">
        <v>262</v>
      </c>
      <c r="F28" s="10" t="s">
        <v>262</v>
      </c>
      <c r="G28" s="10" t="s">
        <v>262</v>
      </c>
      <c r="H28" s="10" t="s">
        <v>262</v>
      </c>
      <c r="I28" s="10" t="s">
        <v>262</v>
      </c>
      <c r="J28" s="10" t="s">
        <v>262</v>
      </c>
      <c r="K28" s="13"/>
      <c r="L28" s="13"/>
      <c r="M28" s="13"/>
    </row>
    <row r="33" spans="1:1" ht="13.2" x14ac:dyDescent="0.25">
      <c r="A33" t="s">
        <v>3</v>
      </c>
    </row>
  </sheetData>
  <mergeCells count="8">
    <mergeCell ref="A20:A22"/>
    <mergeCell ref="A23:A25"/>
    <mergeCell ref="A26:A28"/>
    <mergeCell ref="A5:A7"/>
    <mergeCell ref="A8:A10"/>
    <mergeCell ref="A11:A13"/>
    <mergeCell ref="A14:A16"/>
    <mergeCell ref="A17:A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Absorbance 1_01</vt:lpstr>
      <vt:lpstr>Absorbance 2_02</vt:lpstr>
      <vt:lpstr>Result summary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Badenhorst, Eugene, Mnr [ebaden@sun.ac.za]</cp:lastModifiedBy>
  <dcterms:created xsi:type="dcterms:W3CDTF">2023-08-16T09:53:43Z</dcterms:created>
  <dcterms:modified xsi:type="dcterms:W3CDTF">2023-10-31T12:39:59Z</dcterms:modified>
</cp:coreProperties>
</file>