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Debian\home\christian\wc\covid19_txt_stat\ref\"/>
    </mc:Choice>
  </mc:AlternateContent>
  <bookViews>
    <workbookView xWindow="0" yWindow="0" windowWidth="12525" windowHeight="9600"/>
  </bookViews>
  <sheets>
    <sheet name="12411-0005" sheetId="1" r:id="rId1"/>
  </sheets>
  <calcPr calcId="162913"/>
</workbook>
</file>

<file path=xl/calcChain.xml><?xml version="1.0" encoding="utf-8"?>
<calcChain xmlns="http://schemas.openxmlformats.org/spreadsheetml/2006/main">
  <c r="I17" i="1" l="1"/>
  <c r="J17" i="1"/>
  <c r="K17" i="1"/>
  <c r="L17" i="1"/>
  <c r="M17" i="1"/>
  <c r="N17" i="1"/>
  <c r="O17" i="1"/>
  <c r="P17" i="1"/>
  <c r="Q17" i="1"/>
  <c r="H17" i="1"/>
  <c r="Q16" i="1"/>
  <c r="P16" i="1"/>
  <c r="O16" i="1"/>
  <c r="N16" i="1"/>
  <c r="M16" i="1"/>
  <c r="L16" i="1"/>
  <c r="K16" i="1"/>
  <c r="J16" i="1"/>
  <c r="I16" i="1"/>
  <c r="H16" i="1"/>
  <c r="H12" i="1"/>
  <c r="X11" i="1" l="1"/>
  <c r="W11" i="1"/>
  <c r="V11" i="1"/>
  <c r="U11" i="1"/>
  <c r="T11" i="1"/>
  <c r="S11" i="1"/>
  <c r="R11" i="1"/>
  <c r="Q11" i="1"/>
  <c r="P11" i="1"/>
  <c r="O11" i="1"/>
  <c r="N11" i="1"/>
  <c r="M11" i="1"/>
  <c r="J11" i="1"/>
  <c r="K11" i="1"/>
  <c r="L11" i="1"/>
  <c r="I11" i="1"/>
  <c r="H11" i="1"/>
  <c r="Y11" i="1" s="1"/>
  <c r="M7" i="1"/>
  <c r="M8" i="1" s="1"/>
  <c r="N7" i="1"/>
  <c r="I8" i="1" s="1"/>
  <c r="L7" i="1"/>
  <c r="K7" i="1"/>
  <c r="K8" i="1" s="1"/>
  <c r="J7" i="1"/>
  <c r="J8" i="1" s="1"/>
  <c r="I7" i="1"/>
  <c r="H7" i="1"/>
  <c r="O12" i="1" l="1"/>
  <c r="U12" i="1"/>
  <c r="I12" i="1"/>
  <c r="J12" i="1"/>
  <c r="P12" i="1"/>
  <c r="S12" i="1"/>
  <c r="V12" i="1"/>
  <c r="M12" i="1"/>
  <c r="Q12" i="1"/>
  <c r="N12" i="1"/>
  <c r="T12" i="1"/>
  <c r="L12" i="1"/>
  <c r="K12" i="1"/>
  <c r="W12" i="1"/>
  <c r="R12" i="1"/>
  <c r="X12" i="1"/>
  <c r="L8" i="1"/>
  <c r="Y12" i="1"/>
  <c r="H8" i="1"/>
  <c r="N8" i="1" l="1"/>
</calcChain>
</file>

<file path=xl/sharedStrings.xml><?xml version="1.0" encoding="utf-8"?>
<sst xmlns="http://schemas.openxmlformats.org/spreadsheetml/2006/main" count="133" uniqueCount="126">
  <si>
    <t>GENESIS-Tabelle: 12411-0005</t>
  </si>
  <si>
    <t>Bevölkerung: Deutschland, Stichtag, Altersjahre</t>
  </si>
  <si>
    <t>Fortschreibung des Bevölkerungsstandes</t>
  </si>
  <si>
    <t>Deutschland</t>
  </si>
  <si>
    <t>Bevölkerungsstand (Anzahl)</t>
  </si>
  <si>
    <t>Stichtag</t>
  </si>
  <si>
    <t>unter 1 Jahr</t>
  </si>
  <si>
    <t>1-Jährige</t>
  </si>
  <si>
    <t>2-Jährige</t>
  </si>
  <si>
    <t>3-Jährige</t>
  </si>
  <si>
    <t>4-Jährige</t>
  </si>
  <si>
    <t>5-Jährige</t>
  </si>
  <si>
    <t>6-Jährige</t>
  </si>
  <si>
    <t>7-Jährige</t>
  </si>
  <si>
    <t>8-Jährige</t>
  </si>
  <si>
    <t>9-Jährige</t>
  </si>
  <si>
    <t>10-Jährige</t>
  </si>
  <si>
    <t>11-Jährige</t>
  </si>
  <si>
    <t>12-Jährige</t>
  </si>
  <si>
    <t>13-Jährige</t>
  </si>
  <si>
    <t>14-Jährige</t>
  </si>
  <si>
    <t>15-Jährige</t>
  </si>
  <si>
    <t>16-Jährige</t>
  </si>
  <si>
    <t>17-Jährige</t>
  </si>
  <si>
    <t>18-Jährige</t>
  </si>
  <si>
    <t>19-Jährige</t>
  </si>
  <si>
    <t>20-Jährige</t>
  </si>
  <si>
    <t>21-Jährige</t>
  </si>
  <si>
    <t>22-Jährige</t>
  </si>
  <si>
    <t>23-Jährige</t>
  </si>
  <si>
    <t>24-Jährige</t>
  </si>
  <si>
    <t>25-Jährige</t>
  </si>
  <si>
    <t>26-Jährige</t>
  </si>
  <si>
    <t>27-Jährige</t>
  </si>
  <si>
    <t>28-Jährige</t>
  </si>
  <si>
    <t>29-Jährige</t>
  </si>
  <si>
    <t>30-Jährige</t>
  </si>
  <si>
    <t>31-Jährige</t>
  </si>
  <si>
    <t>32-Jährige</t>
  </si>
  <si>
    <t>33-Jährige</t>
  </si>
  <si>
    <t>34-Jährige</t>
  </si>
  <si>
    <t>35-Jährige</t>
  </si>
  <si>
    <t>36-Jährige</t>
  </si>
  <si>
    <t>37-Jährige</t>
  </si>
  <si>
    <t>38-Jährige</t>
  </si>
  <si>
    <t>39-Jährige</t>
  </si>
  <si>
    <t>40-Jährige</t>
  </si>
  <si>
    <t>41-Jährige</t>
  </si>
  <si>
    <t>42-Jährige</t>
  </si>
  <si>
    <t>43-Jährige</t>
  </si>
  <si>
    <t>44-Jährige</t>
  </si>
  <si>
    <t>45-Jährige</t>
  </si>
  <si>
    <t>46-Jährige</t>
  </si>
  <si>
    <t>47-Jährige</t>
  </si>
  <si>
    <t>48-Jährige</t>
  </si>
  <si>
    <t>49-Jährige</t>
  </si>
  <si>
    <t>50-Jährige</t>
  </si>
  <si>
    <t>51-Jährige</t>
  </si>
  <si>
    <t>52-Jährige</t>
  </si>
  <si>
    <t>53-Jährige</t>
  </si>
  <si>
    <t>54-Jährige</t>
  </si>
  <si>
    <t>55-Jährige</t>
  </si>
  <si>
    <t>56-Jährige</t>
  </si>
  <si>
    <t>57-Jährige</t>
  </si>
  <si>
    <t>58-Jährige</t>
  </si>
  <si>
    <t>59-Jährige</t>
  </si>
  <si>
    <t>60-Jährige</t>
  </si>
  <si>
    <t>61-Jährige</t>
  </si>
  <si>
    <t>62-Jährige</t>
  </si>
  <si>
    <t>63-Jährige</t>
  </si>
  <si>
    <t>64-Jährige</t>
  </si>
  <si>
    <t>65-Jährige</t>
  </si>
  <si>
    <t>66-Jährige</t>
  </si>
  <si>
    <t>67-Jährige</t>
  </si>
  <si>
    <t>68-Jährige</t>
  </si>
  <si>
    <t>69-Jährige</t>
  </si>
  <si>
    <t>70-Jährige</t>
  </si>
  <si>
    <t>71-Jährige</t>
  </si>
  <si>
    <t>72-Jährige</t>
  </si>
  <si>
    <t>73-Jährige</t>
  </si>
  <si>
    <t>74-Jährige</t>
  </si>
  <si>
    <t>75-Jährige</t>
  </si>
  <si>
    <t>76-Jährige</t>
  </si>
  <si>
    <t>77-Jährige</t>
  </si>
  <si>
    <t>78-Jährige</t>
  </si>
  <si>
    <t>79-Jährige</t>
  </si>
  <si>
    <t>80-Jährige</t>
  </si>
  <si>
    <t>81-Jährige</t>
  </si>
  <si>
    <t>82-Jährige</t>
  </si>
  <si>
    <t>83-Jährige</t>
  </si>
  <si>
    <t>84-Jährige</t>
  </si>
  <si>
    <t>85 Jahre und mehr</t>
  </si>
  <si>
    <t>Insgesamt</t>
  </si>
  <si>
    <t>__________</t>
  </si>
  <si>
    <t>Bis 1989: Früheres Bundesgebiet
Ab 2011: Ergebnisse auf Grundlage des Zensus 2011.</t>
  </si>
  <si>
    <t>© Statistisches Bundesamt (Destatis), 2021</t>
  </si>
  <si>
    <t>Stand: 21.06.2021 / 12:08:27</t>
  </si>
  <si>
    <t>A00-A04</t>
  </si>
  <si>
    <t>A05-A14</t>
  </si>
  <si>
    <t>A15-A34</t>
  </si>
  <si>
    <t>A35-A59</t>
  </si>
  <si>
    <t>A60-A79</t>
  </si>
  <si>
    <t>A80+</t>
  </si>
  <si>
    <t>A05-A09</t>
  </si>
  <si>
    <t>A10-A14</t>
  </si>
  <si>
    <t>A15-A19</t>
  </si>
  <si>
    <t>A20-A24</t>
  </si>
  <si>
    <t>A25-A29</t>
  </si>
  <si>
    <t>A30-A34</t>
  </si>
  <si>
    <t>A35-A39</t>
  </si>
  <si>
    <t>A40-A44</t>
  </si>
  <si>
    <t>A45-A49</t>
  </si>
  <si>
    <t>A50-A54</t>
  </si>
  <si>
    <t>A55-A59</t>
  </si>
  <si>
    <t>A60-A64</t>
  </si>
  <si>
    <t>A65-A69</t>
  </si>
  <si>
    <t>A70-A74</t>
  </si>
  <si>
    <t>A75-A79</t>
  </si>
  <si>
    <t>A00-A09</t>
  </si>
  <si>
    <t>A10-A19</t>
  </si>
  <si>
    <t>A20-A29</t>
  </si>
  <si>
    <t>A30-A39</t>
  </si>
  <si>
    <t>A40-A49</t>
  </si>
  <si>
    <t>A50-A59</t>
  </si>
  <si>
    <t>A60-A69</t>
  </si>
  <si>
    <t>A70-A79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</si>
</sst>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abSelected="1" topLeftCell="C1" workbookViewId="0">
      <selection activeCell="N21" sqref="N21"/>
    </sheetView>
  </sheetViews>
  <sheetFormatPr baseColWidth="10" defaultRowHeight="15" x14ac:dyDescent="0.25"/>
  <sheetData>
    <row r="1" spans="1:25" x14ac:dyDescent="0.25">
      <c r="A1" t="s">
        <v>0</v>
      </c>
    </row>
    <row r="2" spans="1:25" x14ac:dyDescent="0.25">
      <c r="A2" t="s">
        <v>1</v>
      </c>
    </row>
    <row r="3" spans="1:25" x14ac:dyDescent="0.25">
      <c r="A3" t="s">
        <v>2</v>
      </c>
    </row>
    <row r="4" spans="1:25" x14ac:dyDescent="0.25">
      <c r="A4" t="s">
        <v>3</v>
      </c>
    </row>
    <row r="5" spans="1:25" x14ac:dyDescent="0.25">
      <c r="A5" t="s">
        <v>4</v>
      </c>
    </row>
    <row r="6" spans="1:25" x14ac:dyDescent="0.25">
      <c r="B6" t="s">
        <v>5</v>
      </c>
      <c r="C6" t="s">
        <v>5</v>
      </c>
      <c r="D6" t="s">
        <v>5</v>
      </c>
      <c r="E6" t="s">
        <v>5</v>
      </c>
      <c r="F6" t="s">
        <v>5</v>
      </c>
      <c r="H6" t="s">
        <v>97</v>
      </c>
      <c r="I6" t="s">
        <v>98</v>
      </c>
      <c r="J6" t="s">
        <v>99</v>
      </c>
      <c r="K6" t="s">
        <v>100</v>
      </c>
      <c r="L6" t="s">
        <v>101</v>
      </c>
      <c r="M6" t="s">
        <v>102</v>
      </c>
    </row>
    <row r="7" spans="1:25" x14ac:dyDescent="0.25">
      <c r="B7" s="1">
        <v>42735</v>
      </c>
      <c r="C7" s="1">
        <v>43100</v>
      </c>
      <c r="D7" s="1">
        <v>43465</v>
      </c>
      <c r="E7" s="1">
        <v>43830</v>
      </c>
      <c r="F7" s="1">
        <v>44196</v>
      </c>
      <c r="H7">
        <f>SUM(F8:F12)</f>
        <v>3969138</v>
      </c>
      <c r="I7">
        <f>SUM(F13:F22)</f>
        <v>7508662</v>
      </c>
      <c r="J7">
        <f>SUM(F23:F42)</f>
        <v>18921292</v>
      </c>
      <c r="K7">
        <f>SUM(F43:F67)</f>
        <v>28666166</v>
      </c>
      <c r="L7">
        <f>SUM(F68:F87)</f>
        <v>18153339</v>
      </c>
      <c r="M7">
        <f>SUM(F88:F93)</f>
        <v>5936434</v>
      </c>
      <c r="N7">
        <f>SUM(H7:M7)</f>
        <v>83155031</v>
      </c>
    </row>
    <row r="8" spans="1:25" x14ac:dyDescent="0.25">
      <c r="A8" t="s">
        <v>6</v>
      </c>
      <c r="B8">
        <v>788299</v>
      </c>
      <c r="C8">
        <v>785074</v>
      </c>
      <c r="D8">
        <v>783978</v>
      </c>
      <c r="E8">
        <v>774870</v>
      </c>
      <c r="F8">
        <v>769380</v>
      </c>
      <c r="H8">
        <f>H7/N7</f>
        <v>4.7731784262097142E-2</v>
      </c>
      <c r="I8">
        <f>I7/N7</f>
        <v>9.0297146302549036E-2</v>
      </c>
      <c r="J8">
        <f>J7/N7</f>
        <v>0.22754236000465203</v>
      </c>
      <c r="K8">
        <f>K7/N7</f>
        <v>0.34473158936108145</v>
      </c>
      <c r="L8">
        <f>L7/N7</f>
        <v>0.2183071641209538</v>
      </c>
      <c r="M8">
        <f>M7/N7</f>
        <v>7.1389955948666539E-2</v>
      </c>
      <c r="N8">
        <f>SUM(H8:M8)</f>
        <v>1</v>
      </c>
    </row>
    <row r="9" spans="1:25" x14ac:dyDescent="0.25">
      <c r="A9" t="s">
        <v>7</v>
      </c>
      <c r="B9">
        <v>762519</v>
      </c>
      <c r="C9">
        <v>796149</v>
      </c>
      <c r="D9">
        <v>796374</v>
      </c>
      <c r="E9">
        <v>794132</v>
      </c>
      <c r="F9">
        <v>783593</v>
      </c>
    </row>
    <row r="10" spans="1:25" x14ac:dyDescent="0.25">
      <c r="A10" t="s">
        <v>8</v>
      </c>
      <c r="B10">
        <v>753217</v>
      </c>
      <c r="C10">
        <v>770628</v>
      </c>
      <c r="D10">
        <v>802651</v>
      </c>
      <c r="E10">
        <v>802415</v>
      </c>
      <c r="F10">
        <v>798366</v>
      </c>
      <c r="H10" t="s">
        <v>97</v>
      </c>
      <c r="I10" t="s">
        <v>103</v>
      </c>
      <c r="J10" t="s">
        <v>104</v>
      </c>
      <c r="K10" t="s">
        <v>105</v>
      </c>
      <c r="L10" t="s">
        <v>106</v>
      </c>
      <c r="M10" t="s">
        <v>107</v>
      </c>
      <c r="N10" t="s">
        <v>108</v>
      </c>
      <c r="O10" t="s">
        <v>109</v>
      </c>
      <c r="P10" t="s">
        <v>110</v>
      </c>
      <c r="Q10" t="s">
        <v>111</v>
      </c>
      <c r="R10" t="s">
        <v>112</v>
      </c>
      <c r="S10" t="s">
        <v>113</v>
      </c>
      <c r="T10" t="s">
        <v>114</v>
      </c>
      <c r="U10" t="s">
        <v>115</v>
      </c>
      <c r="V10" t="s">
        <v>116</v>
      </c>
      <c r="W10" t="s">
        <v>117</v>
      </c>
      <c r="X10" t="s">
        <v>102</v>
      </c>
    </row>
    <row r="11" spans="1:25" x14ac:dyDescent="0.25">
      <c r="A11" t="s">
        <v>9</v>
      </c>
      <c r="B11">
        <v>727203</v>
      </c>
      <c r="C11">
        <v>760868</v>
      </c>
      <c r="D11">
        <v>776763</v>
      </c>
      <c r="E11">
        <v>807816</v>
      </c>
      <c r="F11">
        <v>806198</v>
      </c>
      <c r="H11">
        <f>SUM($F8:$F12)</f>
        <v>3969138</v>
      </c>
      <c r="I11">
        <f>SUM(F13:F17)</f>
        <v>3783568</v>
      </c>
      <c r="J11">
        <f>SUM(F18:F22)</f>
        <v>3725094</v>
      </c>
      <c r="K11">
        <f>SUM(F$23:F$27)</f>
        <v>3856774</v>
      </c>
      <c r="L11">
        <f>SUM(F28:F32)</f>
        <v>4570491</v>
      </c>
      <c r="M11">
        <f>SUM(F33:F37)</f>
        <v>4912939</v>
      </c>
      <c r="N11">
        <f>SUM(F38:F42)</f>
        <v>5581088</v>
      </c>
      <c r="O11">
        <f>SUM(F43:F47)</f>
        <v>5290876</v>
      </c>
      <c r="P11">
        <f>SUM(F48:F52)</f>
        <v>5034888</v>
      </c>
      <c r="Q11">
        <f>SUM(F53:F57)</f>
        <v>5035860</v>
      </c>
      <c r="R11">
        <f>SUM(F58:F62)</f>
        <v>6487224</v>
      </c>
      <c r="S11">
        <f>SUM(F63:F67)</f>
        <v>6817318</v>
      </c>
      <c r="T11">
        <f>SUM(F68:F72)</f>
        <v>5818137</v>
      </c>
      <c r="U11">
        <f>SUM(F73:F77)</f>
        <v>4899104</v>
      </c>
      <c r="V11">
        <f>SUM(F78:F82)</f>
        <v>3968070</v>
      </c>
      <c r="W11">
        <f>SUM(F83:F87)</f>
        <v>3468028</v>
      </c>
      <c r="X11">
        <f>SUM(F88:F93)</f>
        <v>5936434</v>
      </c>
      <c r="Y11">
        <f>SUM(H11:X11)</f>
        <v>83155031</v>
      </c>
    </row>
    <row r="12" spans="1:25" x14ac:dyDescent="0.25">
      <c r="A12" t="s">
        <v>10</v>
      </c>
      <c r="B12">
        <v>725208</v>
      </c>
      <c r="C12">
        <v>734059</v>
      </c>
      <c r="D12">
        <v>766631</v>
      </c>
      <c r="E12">
        <v>782143</v>
      </c>
      <c r="F12">
        <v>811601</v>
      </c>
      <c r="H12">
        <f>H$11/$Y$11</f>
        <v>4.7731784262097142E-2</v>
      </c>
      <c r="I12">
        <f t="shared" ref="I12:X12" si="0">I$11/$Y$11</f>
        <v>4.5500169436531145E-2</v>
      </c>
      <c r="J12">
        <f t="shared" si="0"/>
        <v>4.4796976866017885E-2</v>
      </c>
      <c r="K12">
        <f t="shared" si="0"/>
        <v>4.6380525070094679E-2</v>
      </c>
      <c r="L12">
        <f t="shared" si="0"/>
        <v>5.4963493429519616E-2</v>
      </c>
      <c r="M12">
        <f t="shared" si="0"/>
        <v>5.9081680818566469E-2</v>
      </c>
      <c r="N12">
        <f t="shared" si="0"/>
        <v>6.7116660686471277E-2</v>
      </c>
      <c r="O12">
        <f t="shared" si="0"/>
        <v>6.3626649360517942E-2</v>
      </c>
      <c r="P12">
        <f t="shared" si="0"/>
        <v>6.0548206638273032E-2</v>
      </c>
      <c r="Q12">
        <f t="shared" si="0"/>
        <v>6.0559895648406407E-2</v>
      </c>
      <c r="R12">
        <f t="shared" si="0"/>
        <v>7.8013608100272372E-2</v>
      </c>
      <c r="S12">
        <f t="shared" si="0"/>
        <v>8.1983229613611708E-2</v>
      </c>
      <c r="T12">
        <f t="shared" si="0"/>
        <v>6.996734809707425E-2</v>
      </c>
      <c r="U12">
        <f t="shared" si="0"/>
        <v>5.8915304835855331E-2</v>
      </c>
      <c r="V12">
        <f t="shared" si="0"/>
        <v>4.7718940781827139E-2</v>
      </c>
      <c r="W12">
        <f t="shared" si="0"/>
        <v>4.1705570406197073E-2</v>
      </c>
      <c r="X12">
        <f t="shared" si="0"/>
        <v>7.1389955948666539E-2</v>
      </c>
      <c r="Y12">
        <f>SUM(H12:X12)</f>
        <v>1</v>
      </c>
    </row>
    <row r="13" spans="1:25" x14ac:dyDescent="0.25">
      <c r="A13" t="s">
        <v>11</v>
      </c>
      <c r="B13">
        <v>709649</v>
      </c>
      <c r="C13">
        <v>732088</v>
      </c>
      <c r="D13">
        <v>739729</v>
      </c>
      <c r="E13">
        <v>771479</v>
      </c>
      <c r="F13">
        <v>785754</v>
      </c>
    </row>
    <row r="14" spans="1:25" x14ac:dyDescent="0.25">
      <c r="A14" t="s">
        <v>12</v>
      </c>
      <c r="B14">
        <v>725990</v>
      </c>
      <c r="C14">
        <v>715528</v>
      </c>
      <c r="D14">
        <v>736749</v>
      </c>
      <c r="E14">
        <v>743954</v>
      </c>
      <c r="F14">
        <v>774587</v>
      </c>
    </row>
    <row r="15" spans="1:25" x14ac:dyDescent="0.25">
      <c r="A15" t="s">
        <v>13</v>
      </c>
      <c r="B15">
        <v>714614</v>
      </c>
      <c r="C15">
        <v>732586</v>
      </c>
      <c r="D15">
        <v>720613</v>
      </c>
      <c r="E15">
        <v>741969</v>
      </c>
      <c r="F15">
        <v>747447</v>
      </c>
      <c r="H15" t="s">
        <v>118</v>
      </c>
      <c r="I15" t="s">
        <v>119</v>
      </c>
      <c r="J15" t="s">
        <v>120</v>
      </c>
      <c r="K15" t="s">
        <v>121</v>
      </c>
      <c r="L15" t="s">
        <v>122</v>
      </c>
      <c r="M15" t="s">
        <v>123</v>
      </c>
      <c r="N15" t="s">
        <v>124</v>
      </c>
      <c r="O15" t="s">
        <v>125</v>
      </c>
      <c r="P15" t="s">
        <v>102</v>
      </c>
    </row>
    <row r="16" spans="1:25" x14ac:dyDescent="0.25">
      <c r="A16" t="s">
        <v>14</v>
      </c>
      <c r="B16">
        <v>733904</v>
      </c>
      <c r="C16">
        <v>721168</v>
      </c>
      <c r="D16">
        <v>738238</v>
      </c>
      <c r="E16">
        <v>725807</v>
      </c>
      <c r="F16">
        <v>745883</v>
      </c>
      <c r="H16">
        <f>SUM(H11:I11)</f>
        <v>7752706</v>
      </c>
      <c r="I16">
        <f>SUM(J11:K11)</f>
        <v>7581868</v>
      </c>
      <c r="J16">
        <f>SUM(L11:M11)</f>
        <v>9483430</v>
      </c>
      <c r="K16">
        <f>SUM(N11:O11)</f>
        <v>10871964</v>
      </c>
      <c r="L16">
        <f>SUM(P11:Q11)</f>
        <v>10070748</v>
      </c>
      <c r="M16">
        <f>SUM(R11:S11)</f>
        <v>13304542</v>
      </c>
      <c r="N16">
        <f>SUM(T11:U11)</f>
        <v>10717241</v>
      </c>
      <c r="O16">
        <f>SUM(V11:W11)</f>
        <v>7436098</v>
      </c>
      <c r="P16">
        <f>X11</f>
        <v>5936434</v>
      </c>
      <c r="Q16">
        <f>SUM(H16:P16)</f>
        <v>83155031</v>
      </c>
    </row>
    <row r="17" spans="1:17" x14ac:dyDescent="0.25">
      <c r="A17" t="s">
        <v>15</v>
      </c>
      <c r="B17">
        <v>729770</v>
      </c>
      <c r="C17">
        <v>740846</v>
      </c>
      <c r="D17">
        <v>726909</v>
      </c>
      <c r="E17">
        <v>743761</v>
      </c>
      <c r="F17">
        <v>729897</v>
      </c>
      <c r="H17">
        <f>H$16/$Q$16</f>
        <v>9.3231953698628287E-2</v>
      </c>
      <c r="I17">
        <f t="shared" ref="I17:Q17" si="1">I$16/$Q$16</f>
        <v>9.1177501936112557E-2</v>
      </c>
      <c r="J17">
        <f t="shared" si="1"/>
        <v>0.11404517424808608</v>
      </c>
      <c r="K17">
        <f t="shared" si="1"/>
        <v>0.13074331004698922</v>
      </c>
      <c r="L17">
        <f t="shared" si="1"/>
        <v>0.12110810228667944</v>
      </c>
      <c r="M17">
        <f t="shared" si="1"/>
        <v>0.15999683771388409</v>
      </c>
      <c r="N17">
        <f t="shared" si="1"/>
        <v>0.12888265293292958</v>
      </c>
      <c r="O17">
        <f t="shared" si="1"/>
        <v>8.9424511188024206E-2</v>
      </c>
      <c r="P17">
        <f t="shared" si="1"/>
        <v>7.1389955948666539E-2</v>
      </c>
      <c r="Q17">
        <f t="shared" si="1"/>
        <v>1</v>
      </c>
    </row>
    <row r="18" spans="1:17" x14ac:dyDescent="0.25">
      <c r="A18" t="s">
        <v>16</v>
      </c>
      <c r="B18">
        <v>715498</v>
      </c>
      <c r="C18">
        <v>736082</v>
      </c>
      <c r="D18">
        <v>746345</v>
      </c>
      <c r="E18">
        <v>732376</v>
      </c>
      <c r="F18">
        <v>747757</v>
      </c>
    </row>
    <row r="19" spans="1:17" x14ac:dyDescent="0.25">
      <c r="A19" t="s">
        <v>17</v>
      </c>
      <c r="B19">
        <v>725080</v>
      </c>
      <c r="C19">
        <v>721745</v>
      </c>
      <c r="D19">
        <v>741530</v>
      </c>
      <c r="E19">
        <v>751663</v>
      </c>
      <c r="F19">
        <v>736417</v>
      </c>
    </row>
    <row r="20" spans="1:17" x14ac:dyDescent="0.25">
      <c r="A20" t="s">
        <v>18</v>
      </c>
      <c r="B20">
        <v>741434</v>
      </c>
      <c r="C20">
        <v>730820</v>
      </c>
      <c r="D20">
        <v>726923</v>
      </c>
      <c r="E20">
        <v>746670</v>
      </c>
      <c r="F20">
        <v>755570</v>
      </c>
    </row>
    <row r="21" spans="1:17" x14ac:dyDescent="0.25">
      <c r="A21" t="s">
        <v>19</v>
      </c>
      <c r="B21">
        <v>741827</v>
      </c>
      <c r="C21">
        <v>746890</v>
      </c>
      <c r="D21">
        <v>735760</v>
      </c>
      <c r="E21">
        <v>731698</v>
      </c>
      <c r="F21">
        <v>750180</v>
      </c>
    </row>
    <row r="22" spans="1:17" x14ac:dyDescent="0.25">
      <c r="A22" t="s">
        <v>20</v>
      </c>
      <c r="B22">
        <v>754356</v>
      </c>
      <c r="C22">
        <v>747228</v>
      </c>
      <c r="D22">
        <v>751622</v>
      </c>
      <c r="E22">
        <v>740506</v>
      </c>
      <c r="F22">
        <v>735170</v>
      </c>
    </row>
    <row r="23" spans="1:17" x14ac:dyDescent="0.25">
      <c r="A23" t="s">
        <v>21</v>
      </c>
      <c r="B23">
        <v>774861</v>
      </c>
      <c r="C23">
        <v>760238</v>
      </c>
      <c r="D23">
        <v>752351</v>
      </c>
      <c r="E23">
        <v>756823</v>
      </c>
      <c r="F23">
        <v>744218</v>
      </c>
    </row>
    <row r="24" spans="1:17" x14ac:dyDescent="0.25">
      <c r="A24" t="s">
        <v>22</v>
      </c>
      <c r="B24">
        <v>817175</v>
      </c>
      <c r="C24">
        <v>781964</v>
      </c>
      <c r="D24">
        <v>766517</v>
      </c>
      <c r="E24">
        <v>757882</v>
      </c>
      <c r="F24">
        <v>760578</v>
      </c>
    </row>
    <row r="25" spans="1:17" x14ac:dyDescent="0.25">
      <c r="A25" t="s">
        <v>23</v>
      </c>
      <c r="B25">
        <v>829658</v>
      </c>
      <c r="C25">
        <v>824185</v>
      </c>
      <c r="D25">
        <v>787745</v>
      </c>
      <c r="E25">
        <v>771938</v>
      </c>
      <c r="F25">
        <v>761348</v>
      </c>
    </row>
    <row r="26" spans="1:17" x14ac:dyDescent="0.25">
      <c r="A26" t="s">
        <v>24</v>
      </c>
      <c r="B26">
        <v>852649</v>
      </c>
      <c r="C26">
        <v>841946</v>
      </c>
      <c r="D26">
        <v>835762</v>
      </c>
      <c r="E26">
        <v>798514</v>
      </c>
      <c r="F26">
        <v>779039</v>
      </c>
    </row>
    <row r="27" spans="1:17" x14ac:dyDescent="0.25">
      <c r="A27" t="s">
        <v>25</v>
      </c>
      <c r="B27">
        <v>898526</v>
      </c>
      <c r="C27">
        <v>872234</v>
      </c>
      <c r="D27">
        <v>861102</v>
      </c>
      <c r="E27">
        <v>854086</v>
      </c>
      <c r="F27">
        <v>811591</v>
      </c>
    </row>
    <row r="28" spans="1:17" x14ac:dyDescent="0.25">
      <c r="A28" t="s">
        <v>26</v>
      </c>
      <c r="B28">
        <v>896869</v>
      </c>
      <c r="C28">
        <v>918164</v>
      </c>
      <c r="D28">
        <v>891659</v>
      </c>
      <c r="E28">
        <v>878869</v>
      </c>
      <c r="F28">
        <v>865943</v>
      </c>
    </row>
    <row r="29" spans="1:17" x14ac:dyDescent="0.25">
      <c r="A29" t="s">
        <v>27</v>
      </c>
      <c r="B29">
        <v>883871</v>
      </c>
      <c r="C29">
        <v>913985</v>
      </c>
      <c r="D29">
        <v>934518</v>
      </c>
      <c r="E29">
        <v>905902</v>
      </c>
      <c r="F29">
        <v>885430</v>
      </c>
    </row>
    <row r="30" spans="1:17" x14ac:dyDescent="0.25">
      <c r="A30" t="s">
        <v>28</v>
      </c>
      <c r="B30">
        <v>900327</v>
      </c>
      <c r="C30">
        <v>899827</v>
      </c>
      <c r="D30">
        <v>929523</v>
      </c>
      <c r="E30">
        <v>947646</v>
      </c>
      <c r="F30">
        <v>910983</v>
      </c>
    </row>
    <row r="31" spans="1:17" x14ac:dyDescent="0.25">
      <c r="A31" t="s">
        <v>29</v>
      </c>
      <c r="B31">
        <v>935857</v>
      </c>
      <c r="C31">
        <v>918306</v>
      </c>
      <c r="D31">
        <v>916924</v>
      </c>
      <c r="E31">
        <v>944591</v>
      </c>
      <c r="F31">
        <v>955511</v>
      </c>
    </row>
    <row r="32" spans="1:17" x14ac:dyDescent="0.25">
      <c r="A32" t="s">
        <v>30</v>
      </c>
      <c r="B32">
        <v>957107</v>
      </c>
      <c r="C32">
        <v>952232</v>
      </c>
      <c r="D32">
        <v>934648</v>
      </c>
      <c r="E32">
        <v>931423</v>
      </c>
      <c r="F32">
        <v>952624</v>
      </c>
    </row>
    <row r="33" spans="1:6" x14ac:dyDescent="0.25">
      <c r="A33" t="s">
        <v>31</v>
      </c>
      <c r="B33">
        <v>996131</v>
      </c>
      <c r="C33">
        <v>971610</v>
      </c>
      <c r="D33">
        <v>967092</v>
      </c>
      <c r="E33">
        <v>947032</v>
      </c>
      <c r="F33">
        <v>939020</v>
      </c>
    </row>
    <row r="34" spans="1:6" x14ac:dyDescent="0.25">
      <c r="A34" t="s">
        <v>32</v>
      </c>
      <c r="B34">
        <v>1094013</v>
      </c>
      <c r="C34">
        <v>1009672</v>
      </c>
      <c r="D34">
        <v>985364</v>
      </c>
      <c r="E34">
        <v>978142</v>
      </c>
      <c r="F34">
        <v>953617</v>
      </c>
    </row>
    <row r="35" spans="1:6" x14ac:dyDescent="0.25">
      <c r="A35" t="s">
        <v>33</v>
      </c>
      <c r="B35">
        <v>1081506</v>
      </c>
      <c r="C35">
        <v>1105660</v>
      </c>
      <c r="D35">
        <v>1021919</v>
      </c>
      <c r="E35">
        <v>995515</v>
      </c>
      <c r="F35">
        <v>984464</v>
      </c>
    </row>
    <row r="36" spans="1:6" x14ac:dyDescent="0.25">
      <c r="A36" t="s">
        <v>34</v>
      </c>
      <c r="B36">
        <v>1108891</v>
      </c>
      <c r="C36">
        <v>1092555</v>
      </c>
      <c r="D36">
        <v>1116459</v>
      </c>
      <c r="E36">
        <v>1030314</v>
      </c>
      <c r="F36">
        <v>1000769</v>
      </c>
    </row>
    <row r="37" spans="1:6" x14ac:dyDescent="0.25">
      <c r="A37" t="s">
        <v>35</v>
      </c>
      <c r="B37">
        <v>1086215</v>
      </c>
      <c r="C37">
        <v>1118583</v>
      </c>
      <c r="D37">
        <v>1102501</v>
      </c>
      <c r="E37">
        <v>1123468</v>
      </c>
      <c r="F37">
        <v>1035069</v>
      </c>
    </row>
    <row r="38" spans="1:6" x14ac:dyDescent="0.25">
      <c r="A38" t="s">
        <v>36</v>
      </c>
      <c r="B38">
        <v>1068203</v>
      </c>
      <c r="C38">
        <v>1094733</v>
      </c>
      <c r="D38">
        <v>1127589</v>
      </c>
      <c r="E38">
        <v>1109227</v>
      </c>
      <c r="F38">
        <v>1127628</v>
      </c>
    </row>
    <row r="39" spans="1:6" x14ac:dyDescent="0.25">
      <c r="A39" t="s">
        <v>37</v>
      </c>
      <c r="B39">
        <v>1036328</v>
      </c>
      <c r="C39">
        <v>1075886</v>
      </c>
      <c r="D39">
        <v>1103635</v>
      </c>
      <c r="E39">
        <v>1133582</v>
      </c>
      <c r="F39">
        <v>1112935</v>
      </c>
    </row>
    <row r="40" spans="1:6" x14ac:dyDescent="0.25">
      <c r="A40" t="s">
        <v>38</v>
      </c>
      <c r="B40">
        <v>1029887</v>
      </c>
      <c r="C40">
        <v>1043548</v>
      </c>
      <c r="D40">
        <v>1083657</v>
      </c>
      <c r="E40">
        <v>1109010</v>
      </c>
      <c r="F40">
        <v>1136859</v>
      </c>
    </row>
    <row r="41" spans="1:6" x14ac:dyDescent="0.25">
      <c r="A41" t="s">
        <v>39</v>
      </c>
      <c r="B41">
        <v>1032181</v>
      </c>
      <c r="C41">
        <v>1036879</v>
      </c>
      <c r="D41">
        <v>1050793</v>
      </c>
      <c r="E41">
        <v>1088700</v>
      </c>
      <c r="F41">
        <v>1112354</v>
      </c>
    </row>
    <row r="42" spans="1:6" x14ac:dyDescent="0.25">
      <c r="A42" t="s">
        <v>40</v>
      </c>
      <c r="B42">
        <v>1054476</v>
      </c>
      <c r="C42">
        <v>1039206</v>
      </c>
      <c r="D42">
        <v>1043355</v>
      </c>
      <c r="E42">
        <v>1055201</v>
      </c>
      <c r="F42">
        <v>1091312</v>
      </c>
    </row>
    <row r="43" spans="1:6" x14ac:dyDescent="0.25">
      <c r="A43" t="s">
        <v>41</v>
      </c>
      <c r="B43">
        <v>1045463</v>
      </c>
      <c r="C43">
        <v>1060221</v>
      </c>
      <c r="D43">
        <v>1045184</v>
      </c>
      <c r="E43">
        <v>1048086</v>
      </c>
      <c r="F43">
        <v>1058097</v>
      </c>
    </row>
    <row r="44" spans="1:6" x14ac:dyDescent="0.25">
      <c r="A44" t="s">
        <v>42</v>
      </c>
      <c r="B44">
        <v>1050450</v>
      </c>
      <c r="C44">
        <v>1051212</v>
      </c>
      <c r="D44">
        <v>1065675</v>
      </c>
      <c r="E44">
        <v>1048762</v>
      </c>
      <c r="F44">
        <v>1050221</v>
      </c>
    </row>
    <row r="45" spans="1:6" x14ac:dyDescent="0.25">
      <c r="A45" t="s">
        <v>43</v>
      </c>
      <c r="B45">
        <v>999664</v>
      </c>
      <c r="C45">
        <v>1056495</v>
      </c>
      <c r="D45">
        <v>1056516</v>
      </c>
      <c r="E45">
        <v>1069168</v>
      </c>
      <c r="F45">
        <v>1050675</v>
      </c>
    </row>
    <row r="46" spans="1:6" x14ac:dyDescent="0.25">
      <c r="A46" t="s">
        <v>44</v>
      </c>
      <c r="B46">
        <v>985590</v>
      </c>
      <c r="C46">
        <v>1004728</v>
      </c>
      <c r="D46">
        <v>1060769</v>
      </c>
      <c r="E46">
        <v>1059479</v>
      </c>
      <c r="F46">
        <v>1070818</v>
      </c>
    </row>
    <row r="47" spans="1:6" x14ac:dyDescent="0.25">
      <c r="A47" t="s">
        <v>45</v>
      </c>
      <c r="B47">
        <v>976871</v>
      </c>
      <c r="C47">
        <v>990554</v>
      </c>
      <c r="D47">
        <v>1009272</v>
      </c>
      <c r="E47">
        <v>1063715</v>
      </c>
      <c r="F47">
        <v>1061065</v>
      </c>
    </row>
    <row r="48" spans="1:6" x14ac:dyDescent="0.25">
      <c r="A48" t="s">
        <v>46</v>
      </c>
      <c r="B48">
        <v>957877</v>
      </c>
      <c r="C48">
        <v>981486</v>
      </c>
      <c r="D48">
        <v>995070</v>
      </c>
      <c r="E48">
        <v>1011818</v>
      </c>
      <c r="F48">
        <v>1065188</v>
      </c>
    </row>
    <row r="49" spans="1:6" x14ac:dyDescent="0.25">
      <c r="A49" t="s">
        <v>47</v>
      </c>
      <c r="B49">
        <v>933123</v>
      </c>
      <c r="C49">
        <v>962843</v>
      </c>
      <c r="D49">
        <v>985641</v>
      </c>
      <c r="E49">
        <v>997428</v>
      </c>
      <c r="F49">
        <v>1013187</v>
      </c>
    </row>
    <row r="50" spans="1:6" x14ac:dyDescent="0.25">
      <c r="A50" t="s">
        <v>48</v>
      </c>
      <c r="B50">
        <v>945184</v>
      </c>
      <c r="C50">
        <v>937518</v>
      </c>
      <c r="D50">
        <v>966513</v>
      </c>
      <c r="E50">
        <v>987623</v>
      </c>
      <c r="F50">
        <v>998596</v>
      </c>
    </row>
    <row r="51" spans="1:6" x14ac:dyDescent="0.25">
      <c r="A51" t="s">
        <v>49</v>
      </c>
      <c r="B51">
        <v>953024</v>
      </c>
      <c r="C51">
        <v>949657</v>
      </c>
      <c r="D51">
        <v>941433</v>
      </c>
      <c r="E51">
        <v>968885</v>
      </c>
      <c r="F51">
        <v>988332</v>
      </c>
    </row>
    <row r="52" spans="1:6" x14ac:dyDescent="0.25">
      <c r="A52" t="s">
        <v>50</v>
      </c>
      <c r="B52">
        <v>1032778</v>
      </c>
      <c r="C52">
        <v>956853</v>
      </c>
      <c r="D52">
        <v>953081</v>
      </c>
      <c r="E52">
        <v>943272</v>
      </c>
      <c r="F52">
        <v>969585</v>
      </c>
    </row>
    <row r="53" spans="1:6" x14ac:dyDescent="0.25">
      <c r="A53" t="s">
        <v>51</v>
      </c>
      <c r="B53">
        <v>1135810</v>
      </c>
      <c r="C53">
        <v>1035587</v>
      </c>
      <c r="D53">
        <v>959668</v>
      </c>
      <c r="E53">
        <v>954462</v>
      </c>
      <c r="F53">
        <v>944048</v>
      </c>
    </row>
    <row r="54" spans="1:6" x14ac:dyDescent="0.25">
      <c r="A54" t="s">
        <v>52</v>
      </c>
      <c r="B54">
        <v>1177742</v>
      </c>
      <c r="C54">
        <v>1138293</v>
      </c>
      <c r="D54">
        <v>1038269</v>
      </c>
      <c r="E54">
        <v>960829</v>
      </c>
      <c r="F54">
        <v>954793</v>
      </c>
    </row>
    <row r="55" spans="1:6" x14ac:dyDescent="0.25">
      <c r="A55" t="s">
        <v>53</v>
      </c>
      <c r="B55">
        <v>1264331</v>
      </c>
      <c r="C55">
        <v>1179668</v>
      </c>
      <c r="D55">
        <v>1140019</v>
      </c>
      <c r="E55">
        <v>1038797</v>
      </c>
      <c r="F55">
        <v>960699</v>
      </c>
    </row>
    <row r="56" spans="1:6" x14ac:dyDescent="0.25">
      <c r="A56" t="s">
        <v>54</v>
      </c>
      <c r="B56">
        <v>1323771</v>
      </c>
      <c r="C56">
        <v>1265662</v>
      </c>
      <c r="D56">
        <v>1180738</v>
      </c>
      <c r="E56">
        <v>1139590</v>
      </c>
      <c r="F56">
        <v>1038215</v>
      </c>
    </row>
    <row r="57" spans="1:6" x14ac:dyDescent="0.25">
      <c r="A57" t="s">
        <v>55</v>
      </c>
      <c r="B57">
        <v>1358258</v>
      </c>
      <c r="C57">
        <v>1324077</v>
      </c>
      <c r="D57">
        <v>1265825</v>
      </c>
      <c r="E57">
        <v>1179680</v>
      </c>
      <c r="F57">
        <v>1138105</v>
      </c>
    </row>
    <row r="58" spans="1:6" x14ac:dyDescent="0.25">
      <c r="A58" t="s">
        <v>56</v>
      </c>
      <c r="B58">
        <v>1393957</v>
      </c>
      <c r="C58">
        <v>1357827</v>
      </c>
      <c r="D58">
        <v>1323697</v>
      </c>
      <c r="E58">
        <v>1263945</v>
      </c>
      <c r="F58">
        <v>1177845</v>
      </c>
    </row>
    <row r="59" spans="1:6" x14ac:dyDescent="0.25">
      <c r="A59" t="s">
        <v>57</v>
      </c>
      <c r="B59">
        <v>1397753</v>
      </c>
      <c r="C59">
        <v>1392300</v>
      </c>
      <c r="D59">
        <v>1356220</v>
      </c>
      <c r="E59">
        <v>1320960</v>
      </c>
      <c r="F59">
        <v>1261618</v>
      </c>
    </row>
    <row r="60" spans="1:6" x14ac:dyDescent="0.25">
      <c r="A60" t="s">
        <v>58</v>
      </c>
      <c r="B60">
        <v>1421951</v>
      </c>
      <c r="C60">
        <v>1395078</v>
      </c>
      <c r="D60">
        <v>1389766</v>
      </c>
      <c r="E60">
        <v>1352770</v>
      </c>
      <c r="F60">
        <v>1318051</v>
      </c>
    </row>
    <row r="61" spans="1:6" x14ac:dyDescent="0.25">
      <c r="A61" t="s">
        <v>59</v>
      </c>
      <c r="B61">
        <v>1408732</v>
      </c>
      <c r="C61">
        <v>1418449</v>
      </c>
      <c r="D61">
        <v>1391794</v>
      </c>
      <c r="E61">
        <v>1385608</v>
      </c>
      <c r="F61">
        <v>1348886</v>
      </c>
    </row>
    <row r="62" spans="1:6" x14ac:dyDescent="0.25">
      <c r="A62" t="s">
        <v>60</v>
      </c>
      <c r="B62">
        <v>1361914</v>
      </c>
      <c r="C62">
        <v>1404391</v>
      </c>
      <c r="D62">
        <v>1414471</v>
      </c>
      <c r="E62">
        <v>1386952</v>
      </c>
      <c r="F62">
        <v>1380824</v>
      </c>
    </row>
    <row r="63" spans="1:6" x14ac:dyDescent="0.25">
      <c r="A63" t="s">
        <v>61</v>
      </c>
      <c r="B63">
        <v>1340408</v>
      </c>
      <c r="C63">
        <v>1357082</v>
      </c>
      <c r="D63">
        <v>1399366</v>
      </c>
      <c r="E63">
        <v>1408832</v>
      </c>
      <c r="F63">
        <v>1381357</v>
      </c>
    </row>
    <row r="64" spans="1:6" x14ac:dyDescent="0.25">
      <c r="A64" t="s">
        <v>62</v>
      </c>
      <c r="B64">
        <v>1293120</v>
      </c>
      <c r="C64">
        <v>1334645</v>
      </c>
      <c r="D64">
        <v>1351589</v>
      </c>
      <c r="E64">
        <v>1392942</v>
      </c>
      <c r="F64">
        <v>1402572</v>
      </c>
    </row>
    <row r="65" spans="1:6" x14ac:dyDescent="0.25">
      <c r="A65" t="s">
        <v>63</v>
      </c>
      <c r="B65">
        <v>1254555</v>
      </c>
      <c r="C65">
        <v>1286991</v>
      </c>
      <c r="D65">
        <v>1327937</v>
      </c>
      <c r="E65">
        <v>1344388</v>
      </c>
      <c r="F65">
        <v>1385607</v>
      </c>
    </row>
    <row r="66" spans="1:6" x14ac:dyDescent="0.25">
      <c r="A66" t="s">
        <v>64</v>
      </c>
      <c r="B66">
        <v>1182584</v>
      </c>
      <c r="C66">
        <v>1247579</v>
      </c>
      <c r="D66">
        <v>1279695</v>
      </c>
      <c r="E66">
        <v>1319852</v>
      </c>
      <c r="F66">
        <v>1336643</v>
      </c>
    </row>
    <row r="67" spans="1:6" x14ac:dyDescent="0.25">
      <c r="A67" t="s">
        <v>65</v>
      </c>
      <c r="B67">
        <v>1152459</v>
      </c>
      <c r="C67">
        <v>1175219</v>
      </c>
      <c r="D67">
        <v>1239631</v>
      </c>
      <c r="E67">
        <v>1271291</v>
      </c>
      <c r="F67">
        <v>1311139</v>
      </c>
    </row>
    <row r="68" spans="1:6" x14ac:dyDescent="0.25">
      <c r="A68" t="s">
        <v>66</v>
      </c>
      <c r="B68">
        <v>1117653</v>
      </c>
      <c r="C68">
        <v>1144314</v>
      </c>
      <c r="D68">
        <v>1166642</v>
      </c>
      <c r="E68">
        <v>1230109</v>
      </c>
      <c r="F68">
        <v>1261935</v>
      </c>
    </row>
    <row r="69" spans="1:6" x14ac:dyDescent="0.25">
      <c r="A69" t="s">
        <v>67</v>
      </c>
      <c r="B69">
        <v>1079772</v>
      </c>
      <c r="C69">
        <v>1108669</v>
      </c>
      <c r="D69">
        <v>1135091</v>
      </c>
      <c r="E69">
        <v>1157125</v>
      </c>
      <c r="F69">
        <v>1220021</v>
      </c>
    </row>
    <row r="70" spans="1:6" x14ac:dyDescent="0.25">
      <c r="A70" t="s">
        <v>68</v>
      </c>
      <c r="B70">
        <v>1055517</v>
      </c>
      <c r="C70">
        <v>1070337</v>
      </c>
      <c r="D70">
        <v>1098993</v>
      </c>
      <c r="E70">
        <v>1124758</v>
      </c>
      <c r="F70">
        <v>1146667</v>
      </c>
    </row>
    <row r="71" spans="1:6" x14ac:dyDescent="0.25">
      <c r="A71" t="s">
        <v>69</v>
      </c>
      <c r="B71">
        <v>1017147</v>
      </c>
      <c r="C71">
        <v>1045334</v>
      </c>
      <c r="D71">
        <v>1059645</v>
      </c>
      <c r="E71">
        <v>1087957</v>
      </c>
      <c r="F71">
        <v>1113442</v>
      </c>
    </row>
    <row r="72" spans="1:6" x14ac:dyDescent="0.25">
      <c r="A72" t="s">
        <v>70</v>
      </c>
      <c r="B72">
        <v>1011191</v>
      </c>
      <c r="C72">
        <v>1006399</v>
      </c>
      <c r="D72">
        <v>1033543</v>
      </c>
      <c r="E72">
        <v>1047822</v>
      </c>
      <c r="F72">
        <v>1076072</v>
      </c>
    </row>
    <row r="73" spans="1:6" x14ac:dyDescent="0.25">
      <c r="A73" t="s">
        <v>71</v>
      </c>
      <c r="B73">
        <v>986117</v>
      </c>
      <c r="C73">
        <v>999682</v>
      </c>
      <c r="D73">
        <v>994300</v>
      </c>
      <c r="E73">
        <v>1021046</v>
      </c>
      <c r="F73">
        <v>1035309</v>
      </c>
    </row>
    <row r="74" spans="1:6" x14ac:dyDescent="0.25">
      <c r="A74" t="s">
        <v>72</v>
      </c>
      <c r="B74">
        <v>980637</v>
      </c>
      <c r="C74">
        <v>973689</v>
      </c>
      <c r="D74">
        <v>986573</v>
      </c>
      <c r="E74">
        <v>981186</v>
      </c>
      <c r="F74">
        <v>1007452</v>
      </c>
    </row>
    <row r="75" spans="1:6" x14ac:dyDescent="0.25">
      <c r="A75" t="s">
        <v>73</v>
      </c>
      <c r="B75">
        <v>942547</v>
      </c>
      <c r="C75">
        <v>967521</v>
      </c>
      <c r="D75">
        <v>960173</v>
      </c>
      <c r="E75">
        <v>972595</v>
      </c>
      <c r="F75">
        <v>967555</v>
      </c>
    </row>
    <row r="76" spans="1:6" x14ac:dyDescent="0.25">
      <c r="A76" t="s">
        <v>74</v>
      </c>
      <c r="B76">
        <v>855561</v>
      </c>
      <c r="C76">
        <v>928887</v>
      </c>
      <c r="D76">
        <v>953314</v>
      </c>
      <c r="E76">
        <v>946118</v>
      </c>
      <c r="F76">
        <v>958288</v>
      </c>
    </row>
    <row r="77" spans="1:6" x14ac:dyDescent="0.25">
      <c r="A77" t="s">
        <v>75</v>
      </c>
      <c r="B77">
        <v>798439</v>
      </c>
      <c r="C77">
        <v>841915</v>
      </c>
      <c r="D77">
        <v>914137</v>
      </c>
      <c r="E77">
        <v>938087</v>
      </c>
      <c r="F77">
        <v>930500</v>
      </c>
    </row>
    <row r="78" spans="1:6" x14ac:dyDescent="0.25">
      <c r="A78" t="s">
        <v>76</v>
      </c>
      <c r="B78">
        <v>690163</v>
      </c>
      <c r="C78">
        <v>784815</v>
      </c>
      <c r="D78">
        <v>827191</v>
      </c>
      <c r="E78">
        <v>898100</v>
      </c>
      <c r="F78">
        <v>921770</v>
      </c>
    </row>
    <row r="79" spans="1:6" x14ac:dyDescent="0.25">
      <c r="A79" t="s">
        <v>77</v>
      </c>
      <c r="B79">
        <v>601545</v>
      </c>
      <c r="C79">
        <v>676907</v>
      </c>
      <c r="D79">
        <v>770080</v>
      </c>
      <c r="E79">
        <v>811462</v>
      </c>
      <c r="F79">
        <v>881247</v>
      </c>
    </row>
    <row r="80" spans="1:6" x14ac:dyDescent="0.25">
      <c r="A80" t="s">
        <v>78</v>
      </c>
      <c r="B80">
        <v>796592</v>
      </c>
      <c r="C80">
        <v>589302</v>
      </c>
      <c r="D80">
        <v>662844</v>
      </c>
      <c r="E80">
        <v>754507</v>
      </c>
      <c r="F80">
        <v>795008</v>
      </c>
    </row>
    <row r="81" spans="1:6" x14ac:dyDescent="0.25">
      <c r="A81" t="s">
        <v>79</v>
      </c>
      <c r="B81">
        <v>800408</v>
      </c>
      <c r="C81">
        <v>779008</v>
      </c>
      <c r="D81">
        <v>575993</v>
      </c>
      <c r="E81">
        <v>648189</v>
      </c>
      <c r="F81">
        <v>737688</v>
      </c>
    </row>
    <row r="82" spans="1:6" x14ac:dyDescent="0.25">
      <c r="A82" t="s">
        <v>80</v>
      </c>
      <c r="B82">
        <v>766229</v>
      </c>
      <c r="C82">
        <v>781877</v>
      </c>
      <c r="D82">
        <v>760437</v>
      </c>
      <c r="E82">
        <v>561837</v>
      </c>
      <c r="F82">
        <v>632357</v>
      </c>
    </row>
    <row r="83" spans="1:6" x14ac:dyDescent="0.25">
      <c r="A83" t="s">
        <v>81</v>
      </c>
      <c r="B83">
        <v>917490</v>
      </c>
      <c r="C83">
        <v>746906</v>
      </c>
      <c r="D83">
        <v>761531</v>
      </c>
      <c r="E83">
        <v>740528</v>
      </c>
      <c r="F83">
        <v>546752</v>
      </c>
    </row>
    <row r="84" spans="1:6" x14ac:dyDescent="0.25">
      <c r="A84" t="s">
        <v>82</v>
      </c>
      <c r="B84">
        <v>947484</v>
      </c>
      <c r="C84">
        <v>892443</v>
      </c>
      <c r="D84">
        <v>726066</v>
      </c>
      <c r="E84">
        <v>740375</v>
      </c>
      <c r="F84">
        <v>718997</v>
      </c>
    </row>
    <row r="85" spans="1:6" x14ac:dyDescent="0.25">
      <c r="A85" t="s">
        <v>83</v>
      </c>
      <c r="B85">
        <v>912772</v>
      </c>
      <c r="C85">
        <v>918608</v>
      </c>
      <c r="D85">
        <v>865057</v>
      </c>
      <c r="E85">
        <v>704285</v>
      </c>
      <c r="F85">
        <v>717058</v>
      </c>
    </row>
    <row r="86" spans="1:6" x14ac:dyDescent="0.25">
      <c r="A86" t="s">
        <v>84</v>
      </c>
      <c r="B86">
        <v>826172</v>
      </c>
      <c r="C86">
        <v>882457</v>
      </c>
      <c r="D86">
        <v>887604</v>
      </c>
      <c r="E86">
        <v>836403</v>
      </c>
      <c r="F86">
        <v>680345</v>
      </c>
    </row>
    <row r="87" spans="1:6" x14ac:dyDescent="0.25">
      <c r="A87" t="s">
        <v>85</v>
      </c>
      <c r="B87">
        <v>745639</v>
      </c>
      <c r="C87">
        <v>795009</v>
      </c>
      <c r="D87">
        <v>849126</v>
      </c>
      <c r="E87">
        <v>854829</v>
      </c>
      <c r="F87">
        <v>804876</v>
      </c>
    </row>
    <row r="88" spans="1:6" x14ac:dyDescent="0.25">
      <c r="A88" t="s">
        <v>86</v>
      </c>
      <c r="B88">
        <v>692490</v>
      </c>
      <c r="C88">
        <v>713800</v>
      </c>
      <c r="D88">
        <v>761230</v>
      </c>
      <c r="E88">
        <v>814346</v>
      </c>
      <c r="F88">
        <v>818459</v>
      </c>
    </row>
    <row r="89" spans="1:6" x14ac:dyDescent="0.25">
      <c r="A89" t="s">
        <v>87</v>
      </c>
      <c r="B89">
        <v>636554</v>
      </c>
      <c r="C89">
        <v>658716</v>
      </c>
      <c r="D89">
        <v>679410</v>
      </c>
      <c r="E89">
        <v>726011</v>
      </c>
      <c r="F89">
        <v>775452</v>
      </c>
    </row>
    <row r="90" spans="1:6" x14ac:dyDescent="0.25">
      <c r="A90" t="s">
        <v>88</v>
      </c>
      <c r="B90">
        <v>557352</v>
      </c>
      <c r="C90">
        <v>601037</v>
      </c>
      <c r="D90">
        <v>622557</v>
      </c>
      <c r="E90">
        <v>643708</v>
      </c>
      <c r="F90">
        <v>687458</v>
      </c>
    </row>
    <row r="91" spans="1:6" x14ac:dyDescent="0.25">
      <c r="A91" t="s">
        <v>89</v>
      </c>
      <c r="B91">
        <v>419843</v>
      </c>
      <c r="C91">
        <v>521955</v>
      </c>
      <c r="D91">
        <v>563565</v>
      </c>
      <c r="E91">
        <v>585337</v>
      </c>
      <c r="F91">
        <v>604464</v>
      </c>
    </row>
    <row r="92" spans="1:6" x14ac:dyDescent="0.25">
      <c r="A92" t="s">
        <v>90</v>
      </c>
      <c r="B92">
        <v>388732</v>
      </c>
      <c r="C92">
        <v>389704</v>
      </c>
      <c r="D92">
        <v>484835</v>
      </c>
      <c r="E92">
        <v>524879</v>
      </c>
      <c r="F92">
        <v>544669</v>
      </c>
    </row>
    <row r="93" spans="1:6" x14ac:dyDescent="0.25">
      <c r="A93" t="s">
        <v>91</v>
      </c>
      <c r="B93">
        <v>2246939</v>
      </c>
      <c r="C93">
        <v>2265473</v>
      </c>
      <c r="D93">
        <v>2277509</v>
      </c>
      <c r="E93">
        <v>2386854</v>
      </c>
      <c r="F93">
        <v>2505932</v>
      </c>
    </row>
    <row r="94" spans="1:6" x14ac:dyDescent="0.25">
      <c r="A94" t="s">
        <v>92</v>
      </c>
      <c r="B94">
        <v>82521653</v>
      </c>
      <c r="C94">
        <v>82792351</v>
      </c>
      <c r="D94">
        <v>83019213</v>
      </c>
      <c r="E94">
        <v>83166711</v>
      </c>
      <c r="F94">
        <v>83155031</v>
      </c>
    </row>
    <row r="95" spans="1:6" x14ac:dyDescent="0.25">
      <c r="A95" t="s">
        <v>93</v>
      </c>
      <c r="F95" s="3"/>
    </row>
    <row r="96" spans="1:6" ht="165" x14ac:dyDescent="0.25">
      <c r="A96" s="2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</sheetData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12411-0005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Kierdorf</dc:creator>
  <cp:lastModifiedBy>Christian Kierdorf</cp:lastModifiedBy>
  <dcterms:created xsi:type="dcterms:W3CDTF">2021-06-21T10:33:32Z</dcterms:created>
  <dcterms:modified xsi:type="dcterms:W3CDTF">2021-06-23T09:31:07Z</dcterms:modified>
</cp:coreProperties>
</file>