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320" activeTab="3"/>
  </bookViews>
  <sheets>
    <sheet name="C-soft" sheetId="1" r:id="rId1"/>
    <sheet name="C-exvol" sheetId="2" r:id="rId2"/>
    <sheet name="C-viscosity" sheetId="3" r:id="rId3"/>
    <sheet name="C" sheetId="4" r:id="rId4"/>
    <sheet name="C (2)" sheetId="7" r:id="rId5"/>
    <sheet name="C-soft (2)" sheetId="5" r:id="rId6"/>
    <sheet name="Sheet6" sheetId="6" r:id="rId7"/>
  </sheets>
  <definedNames>
    <definedName name="_xlnm._FilterDatabase" localSheetId="1" hidden="1">'C-exvol'!$A$1:$H$76</definedName>
  </definedNames>
  <calcPr calcId="144525"/>
</workbook>
</file>

<file path=xl/sharedStrings.xml><?xml version="1.0" encoding="utf-8"?>
<sst xmlns="http://schemas.openxmlformats.org/spreadsheetml/2006/main" count="92" uniqueCount="46">
  <si>
    <t>TK</t>
  </si>
  <si>
    <t>K</t>
  </si>
  <si>
    <t>G</t>
  </si>
  <si>
    <t>J</t>
  </si>
  <si>
    <t>R</t>
  </si>
  <si>
    <t>r</t>
  </si>
  <si>
    <t>E</t>
  </si>
  <si>
    <t>ΔH</t>
  </si>
  <si>
    <t>ΔS</t>
  </si>
  <si>
    <t>Wt</t>
  </si>
  <si>
    <t xml:space="preserve">V </t>
  </si>
  <si>
    <t>Radius</t>
  </si>
  <si>
    <t>μ</t>
  </si>
  <si>
    <t>ZP</t>
  </si>
  <si>
    <t>Mob</t>
  </si>
  <si>
    <t>Cond</t>
  </si>
  <si>
    <t>lnr</t>
  </si>
  <si>
    <r>
      <rPr>
        <b/>
        <sz val="10"/>
        <color rgb="FF000000"/>
        <rFont val="Times New Roman"/>
        <charset val="134"/>
      </rPr>
      <t>Wt</t>
    </r>
  </si>
  <si>
    <r>
      <rPr>
        <b/>
        <i/>
        <sz val="10"/>
        <color rgb="FF000000"/>
        <rFont val="Times New Roman"/>
        <charset val="134"/>
      </rPr>
      <t>η</t>
    </r>
    <r>
      <rPr>
        <b/>
        <i/>
        <vertAlign val="subscript"/>
        <sz val="10"/>
        <color rgb="FF000000"/>
        <rFont val="Times New Roman"/>
        <charset val="134"/>
      </rPr>
      <t>r</t>
    </r>
  </si>
  <si>
    <t>δ</t>
  </si>
  <si>
    <r>
      <rPr>
        <b/>
        <sz val="10"/>
        <color rgb="FF000000"/>
        <rFont val="Times New Roman"/>
        <charset val="134"/>
      </rPr>
      <t>B</t>
    </r>
  </si>
  <si>
    <r>
      <rPr>
        <b/>
        <sz val="10"/>
        <color rgb="FF000000"/>
        <rFont val="Times New Roman"/>
        <charset val="134"/>
      </rPr>
      <t>D</t>
    </r>
  </si>
  <si>
    <t>V</t>
  </si>
  <si>
    <r>
      <rPr>
        <b/>
        <sz val="10"/>
        <color rgb="FF000000"/>
        <rFont val="Times New Roman"/>
        <charset val="134"/>
      </rPr>
      <t>ASV</t>
    </r>
  </si>
  <si>
    <r>
      <rPr>
        <b/>
        <i/>
        <sz val="10"/>
        <color rgb="FF000000"/>
        <rFont val="Times New Roman"/>
        <charset val="134"/>
      </rPr>
      <t>h</t>
    </r>
  </si>
  <si>
    <t>size</t>
  </si>
  <si>
    <t>structure</t>
  </si>
  <si>
    <r>
      <rPr>
        <b/>
        <sz val="10"/>
        <color rgb="FFFF0000"/>
        <rFont val="仿宋"/>
        <charset val="134"/>
      </rPr>
      <t>△</t>
    </r>
    <r>
      <rPr>
        <b/>
        <vertAlign val="subscript"/>
        <sz val="10"/>
        <color rgb="FFFF0000"/>
        <rFont val="Times New Roman"/>
        <charset val="134"/>
      </rPr>
      <t>EA</t>
    </r>
  </si>
  <si>
    <r>
      <rPr>
        <b/>
        <sz val="10"/>
        <color rgb="FFFF0000"/>
        <rFont val="Times New Roman"/>
        <charset val="134"/>
      </rPr>
      <t>RCE</t>
    </r>
    <r>
      <rPr>
        <b/>
        <vertAlign val="superscript"/>
        <sz val="10"/>
        <color rgb="FFFF0000"/>
        <rFont val="Times New Roman"/>
        <charset val="134"/>
      </rPr>
      <t>*</t>
    </r>
  </si>
  <si>
    <r>
      <t>△</t>
    </r>
    <r>
      <rPr>
        <b/>
        <vertAlign val="subscript"/>
        <sz val="10"/>
        <color rgb="FFFF0000"/>
        <rFont val="Times New Roman"/>
        <charset val="134"/>
      </rPr>
      <t>EA</t>
    </r>
  </si>
  <si>
    <r>
      <t>RCE</t>
    </r>
    <r>
      <rPr>
        <b/>
        <vertAlign val="superscript"/>
        <sz val="10"/>
        <color rgb="FFFF0000"/>
        <rFont val="Times New Roman"/>
        <charset val="134"/>
      </rPr>
      <t>*</t>
    </r>
  </si>
  <si>
    <t>8.051×10-14</t>
  </si>
  <si>
    <t>7.756×10-14</t>
  </si>
  <si>
    <t>8.038×10-14</t>
  </si>
  <si>
    <t>1.223×10-13</t>
  </si>
  <si>
    <t>8.494×10-14</t>
  </si>
  <si>
    <t>7.497×10-14</t>
  </si>
  <si>
    <t>7.831×10-14</t>
  </si>
  <si>
    <t>1.171×10-13</t>
  </si>
  <si>
    <t>8.970×10-14</t>
  </si>
  <si>
    <t>1.008×10-13</t>
  </si>
  <si>
    <t>1.269×10-13</t>
  </si>
  <si>
    <t>1.585×10-13</t>
  </si>
  <si>
    <t>1.087×10-13</t>
  </si>
  <si>
    <t>1.067×10-13</t>
  </si>
  <si>
    <t>2.484×10-13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</si>
</sst>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00000000_ "/>
    <numFmt numFmtId="177" formatCode="0.0000_ "/>
    <numFmt numFmtId="178" formatCode="0.000_ "/>
    <numFmt numFmtId="179" formatCode="0_ "/>
  </numFmts>
  <fonts count="31">
    <font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rgb="FF000000"/>
      <name val="Times New Roman"/>
      <charset val="134"/>
    </font>
    <font>
      <b/>
      <sz val="10"/>
      <color rgb="FFFF0000"/>
      <name val="仿宋"/>
      <charset val="134"/>
    </font>
    <font>
      <b/>
      <sz val="10"/>
      <color rgb="FFFF0000"/>
      <name val="Times New Roman"/>
      <charset val="134"/>
    </font>
    <font>
      <sz val="10"/>
      <color rgb="FFFF0000"/>
      <name val="Times New Roman"/>
      <charset val="134"/>
    </font>
    <font>
      <b/>
      <i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bscript"/>
      <sz val="10"/>
      <color rgb="FFFF0000"/>
      <name val="Times New Roman"/>
      <charset val="134"/>
    </font>
    <font>
      <b/>
      <vertAlign val="superscript"/>
      <sz val="10"/>
      <color rgb="FFFF0000"/>
      <name val="Times New Roman"/>
      <charset val="134"/>
    </font>
    <font>
      <b/>
      <i/>
      <vertAlign val="subscript"/>
      <sz val="10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9" applyNumberFormat="0" applyAlignment="0" applyProtection="0">
      <alignment vertical="center"/>
    </xf>
    <xf numFmtId="0" fontId="18" fillId="4" borderId="10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7" fontId="6" fillId="0" borderId="0" xfId="0" applyNumberFormat="1" applyFont="1" applyFill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78" fontId="8" fillId="0" borderId="0" xfId="3" applyNumberFormat="1" applyFont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8" fontId="8" fillId="0" borderId="2" xfId="3" applyNumberFormat="1" applyFont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8" fillId="0" borderId="4" xfId="3" applyNumberFormat="1" applyFont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177" fontId="8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flat" cmpd="sng">
              <a:solidFill>
                <a:schemeClr val="accent2"/>
              </a:solidFill>
              <a:prstDash val="sysDash"/>
              <a:round/>
              <a:tailEnd type="none"/>
            </a:ln>
            <a:effectLst>
              <a:outerShdw blurRad="50800" dist="38100" dir="8100000" algn="tr" rotWithShape="0">
                <a:schemeClr val="accent2">
                  <a:lumMod val="50000"/>
                  <a:alpha val="40000"/>
                </a:schemeClr>
              </a:outerShdw>
            </a:effectLst>
          </c:spPr>
          <c:marker>
            <c:symbol val="circle"/>
            <c:size val="8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7000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bg1"/>
                </a:solidFill>
              </a:ln>
              <a:effectLst>
                <a:outerShdw blurRad="50800" dist="38100" dir="8100000" algn="tr" rotWithShape="0">
                  <a:schemeClr val="accent2">
                    <a:lumMod val="50000"/>
                    <a:alpha val="40000"/>
                  </a:schemeClr>
                </a:outerShdw>
              </a:effectLst>
            </c:spPr>
          </c:marker>
          <c:dLbls>
            <c:delete val="1"/>
          </c:dLbls>
          <c:val>
            <c:numRef>
              <c:f>'C-viscosity'!$K$2:$K$76</c:f>
              <c:numCache>
                <c:formatCode>0.0000_ </c:formatCode>
                <c:ptCount val="75"/>
                <c:pt idx="0">
                  <c:v>-0.1936</c:v>
                </c:pt>
                <c:pt idx="1">
                  <c:v>-0.2577</c:v>
                </c:pt>
                <c:pt idx="2">
                  <c:v>-0.5932</c:v>
                </c:pt>
                <c:pt idx="3">
                  <c:v>-0.6385</c:v>
                </c:pt>
                <c:pt idx="4">
                  <c:v>-0.7079</c:v>
                </c:pt>
                <c:pt idx="5">
                  <c:v>-0.5838</c:v>
                </c:pt>
                <c:pt idx="6">
                  <c:v>-0.637</c:v>
                </c:pt>
                <c:pt idx="7">
                  <c:v>-0.6964</c:v>
                </c:pt>
                <c:pt idx="8">
                  <c:v>-0.7802</c:v>
                </c:pt>
                <c:pt idx="9">
                  <c:v>-0.7886</c:v>
                </c:pt>
                <c:pt idx="10">
                  <c:v>-0.3365</c:v>
                </c:pt>
                <c:pt idx="11">
                  <c:v>-0.3915</c:v>
                </c:pt>
                <c:pt idx="12">
                  <c:v>-0.6451</c:v>
                </c:pt>
                <c:pt idx="13">
                  <c:v>-0.7092</c:v>
                </c:pt>
                <c:pt idx="14">
                  <c:v>-0.7708</c:v>
                </c:pt>
                <c:pt idx="15">
                  <c:v>-0.3718</c:v>
                </c:pt>
                <c:pt idx="16">
                  <c:v>-0.485</c:v>
                </c:pt>
                <c:pt idx="17">
                  <c:v>-0.6413</c:v>
                </c:pt>
                <c:pt idx="18">
                  <c:v>-0.717</c:v>
                </c:pt>
                <c:pt idx="19">
                  <c:v>-0.7624</c:v>
                </c:pt>
                <c:pt idx="20">
                  <c:v>-0.0822</c:v>
                </c:pt>
                <c:pt idx="21">
                  <c:v>-0.0644</c:v>
                </c:pt>
                <c:pt idx="22">
                  <c:v>-0.0822</c:v>
                </c:pt>
                <c:pt idx="23">
                  <c:v>-0.2052</c:v>
                </c:pt>
                <c:pt idx="24">
                  <c:v>-0.2785</c:v>
                </c:pt>
                <c:pt idx="25">
                  <c:v>0.0844</c:v>
                </c:pt>
                <c:pt idx="26">
                  <c:v>0.0644</c:v>
                </c:pt>
                <c:pt idx="27">
                  <c:v>0.1304</c:v>
                </c:pt>
                <c:pt idx="28">
                  <c:v>-0.2652</c:v>
                </c:pt>
                <c:pt idx="29">
                  <c:v>-0.3207</c:v>
                </c:pt>
                <c:pt idx="30">
                  <c:v>-0.0881</c:v>
                </c:pt>
                <c:pt idx="31">
                  <c:v>-0.0852</c:v>
                </c:pt>
                <c:pt idx="32">
                  <c:v>-0.1652</c:v>
                </c:pt>
                <c:pt idx="33">
                  <c:v>-0.3037</c:v>
                </c:pt>
                <c:pt idx="34">
                  <c:v>-0.3681</c:v>
                </c:pt>
                <c:pt idx="35">
                  <c:v>-0.1222</c:v>
                </c:pt>
                <c:pt idx="36">
                  <c:v>-0.1281</c:v>
                </c:pt>
                <c:pt idx="37">
                  <c:v>-0.18</c:v>
                </c:pt>
                <c:pt idx="38">
                  <c:v>-0.3244</c:v>
                </c:pt>
                <c:pt idx="39">
                  <c:v>-0.4304</c:v>
                </c:pt>
                <c:pt idx="40">
                  <c:v>-0.1319</c:v>
                </c:pt>
                <c:pt idx="41">
                  <c:v>-0.1711</c:v>
                </c:pt>
                <c:pt idx="42">
                  <c:v>-0.1881</c:v>
                </c:pt>
                <c:pt idx="43">
                  <c:v>-0.3459</c:v>
                </c:pt>
                <c:pt idx="44">
                  <c:v>-0.443</c:v>
                </c:pt>
                <c:pt idx="45">
                  <c:v>-0.0263</c:v>
                </c:pt>
                <c:pt idx="46">
                  <c:v>-0.0072</c:v>
                </c:pt>
                <c:pt idx="47">
                  <c:v>-0.0716</c:v>
                </c:pt>
                <c:pt idx="48">
                  <c:v>-0.1718</c:v>
                </c:pt>
                <c:pt idx="49">
                  <c:v>-0.2387</c:v>
                </c:pt>
                <c:pt idx="50">
                  <c:v>-0.0549</c:v>
                </c:pt>
                <c:pt idx="51">
                  <c:v>0.0525</c:v>
                </c:pt>
                <c:pt idx="52">
                  <c:v>-0.0453</c:v>
                </c:pt>
                <c:pt idx="53">
                  <c:v>-0.1575</c:v>
                </c:pt>
                <c:pt idx="54">
                  <c:v>-0.2267</c:v>
                </c:pt>
                <c:pt idx="55">
                  <c:v>-0.0621</c:v>
                </c:pt>
                <c:pt idx="56">
                  <c:v>-0.0525</c:v>
                </c:pt>
                <c:pt idx="57">
                  <c:v>-0.0549</c:v>
                </c:pt>
                <c:pt idx="58">
                  <c:v>-0.0955</c:v>
                </c:pt>
                <c:pt idx="59">
                  <c:v>-0.179</c:v>
                </c:pt>
                <c:pt idx="60">
                  <c:v>-0.0692</c:v>
                </c:pt>
                <c:pt idx="61">
                  <c:v>-0.0215</c:v>
                </c:pt>
                <c:pt idx="62">
                  <c:v>0.0215</c:v>
                </c:pt>
                <c:pt idx="63">
                  <c:v>0.3317</c:v>
                </c:pt>
                <c:pt idx="64">
                  <c:v>0.6014</c:v>
                </c:pt>
                <c:pt idx="65">
                  <c:v>-0.0334</c:v>
                </c:pt>
                <c:pt idx="66">
                  <c:v>-0.043</c:v>
                </c:pt>
                <c:pt idx="67">
                  <c:v>-0.0453</c:v>
                </c:pt>
                <c:pt idx="68">
                  <c:v>-0.0095</c:v>
                </c:pt>
                <c:pt idx="69">
                  <c:v>-0.1193</c:v>
                </c:pt>
                <c:pt idx="70">
                  <c:v>0.0437</c:v>
                </c:pt>
                <c:pt idx="71">
                  <c:v>0.0549</c:v>
                </c:pt>
                <c:pt idx="72">
                  <c:v>0.1026</c:v>
                </c:pt>
                <c:pt idx="73">
                  <c:v>1.1632</c:v>
                </c:pt>
                <c:pt idx="74">
                  <c:v>1.627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10875573"/>
        <c:axId val="508301145"/>
      </c:lineChart>
      <c:catAx>
        <c:axId val="2108755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301145"/>
        <c:crosses val="autoZero"/>
        <c:auto val="1"/>
        <c:lblAlgn val="ctr"/>
        <c:lblOffset val="100"/>
        <c:noMultiLvlLbl val="0"/>
      </c:catAx>
      <c:valAx>
        <c:axId val="508301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8755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192405</xdr:colOff>
      <xdr:row>11</xdr:row>
      <xdr:rowOff>102870</xdr:rowOff>
    </xdr:from>
    <xdr:to>
      <xdr:col>29</xdr:col>
      <xdr:colOff>32385</xdr:colOff>
      <xdr:row>45</xdr:row>
      <xdr:rowOff>33655</xdr:rowOff>
    </xdr:to>
    <xdr:graphicFrame>
      <xdr:nvGraphicFramePr>
        <xdr:cNvPr id="2" name="图表 1"/>
        <xdr:cNvGraphicFramePr/>
      </xdr:nvGraphicFramePr>
      <xdr:xfrm>
        <a:off x="786765" y="2474595"/>
        <a:ext cx="16738600" cy="718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4】">
    <a:dk1>
      <a:srgbClr val="000000"/>
    </a:dk1>
    <a:lt1>
      <a:srgbClr val="FFFFFF"/>
    </a:lt1>
    <a:dk2>
      <a:srgbClr val="0C0E1F"/>
    </a:dk2>
    <a:lt2>
      <a:srgbClr val="FEFFFF"/>
    </a:lt2>
    <a:accent1>
      <a:srgbClr val="FEB348"/>
    </a:accent1>
    <a:accent2>
      <a:srgbClr val="FE7B48"/>
    </a:accent2>
    <a:accent3>
      <a:srgbClr val="5FB6FF"/>
    </a:accent3>
    <a:accent4>
      <a:srgbClr val="3787FF"/>
    </a:accent4>
    <a:accent5>
      <a:srgbClr val="4165FF"/>
    </a:accent5>
    <a:accent6>
      <a:srgbClr val="48C8AC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workbookViewId="0">
      <selection activeCell="A2" sqref="A2"/>
    </sheetView>
  </sheetViews>
  <sheetFormatPr defaultColWidth="9.23076923076923" defaultRowHeight="16.8"/>
  <cols>
    <col min="1" max="1" width="9.69230769230769" style="2" customWidth="1"/>
    <col min="2" max="2" width="8.69230769230769" style="2" customWidth="1"/>
    <col min="3" max="3" width="9.38461538461539" style="2" customWidth="1"/>
    <col min="4" max="4" width="23.1538461538462" style="2" customWidth="1"/>
    <col min="5" max="7" width="6.69230769230769" style="2" customWidth="1"/>
    <col min="8" max="9" width="10.3846153846154" style="2" customWidth="1"/>
    <col min="10" max="10" width="23.1538461538462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6" t="s">
        <v>8</v>
      </c>
    </row>
    <row r="2" spans="1:9">
      <c r="A2" s="3">
        <v>298</v>
      </c>
      <c r="B2" s="3">
        <v>0.35</v>
      </c>
      <c r="C2" s="3">
        <v>2.58</v>
      </c>
      <c r="D2" s="1">
        <v>8.051e-14</v>
      </c>
      <c r="E2" s="3">
        <v>3.612</v>
      </c>
      <c r="F2" s="3">
        <v>6.228</v>
      </c>
      <c r="G2" s="3">
        <v>0.037</v>
      </c>
      <c r="H2" s="5">
        <v>34.62</v>
      </c>
      <c r="I2" s="7">
        <v>107.2</v>
      </c>
    </row>
    <row r="3" spans="1:9">
      <c r="A3" s="3">
        <v>310</v>
      </c>
      <c r="B3" s="3">
        <v>0.53</v>
      </c>
      <c r="C3" s="3">
        <v>1.63</v>
      </c>
      <c r="D3" s="1">
        <v>8.051e-14</v>
      </c>
      <c r="E3" s="3">
        <v>3.612</v>
      </c>
      <c r="F3" s="3">
        <v>6.228</v>
      </c>
      <c r="G3" s="3">
        <v>0.037</v>
      </c>
      <c r="H3" s="5">
        <v>34.62</v>
      </c>
      <c r="I3" s="7">
        <v>107.2</v>
      </c>
    </row>
    <row r="4" spans="1:9">
      <c r="A4" s="3">
        <v>318</v>
      </c>
      <c r="B4" s="3">
        <v>0.86</v>
      </c>
      <c r="C4" s="3">
        <v>0.39</v>
      </c>
      <c r="D4" s="1">
        <v>8.05100000000001e-14</v>
      </c>
      <c r="E4" s="3">
        <v>3.612</v>
      </c>
      <c r="F4" s="3">
        <v>6.228</v>
      </c>
      <c r="G4" s="3">
        <v>0.037</v>
      </c>
      <c r="H4" s="5">
        <v>34.62</v>
      </c>
      <c r="I4" s="7">
        <v>107.2</v>
      </c>
    </row>
    <row r="5" spans="1:9">
      <c r="A5" s="3">
        <v>298</v>
      </c>
      <c r="B5" s="3">
        <v>0.17</v>
      </c>
      <c r="C5" s="3">
        <v>4.46</v>
      </c>
      <c r="D5" s="1">
        <v>7.75600000000001e-14</v>
      </c>
      <c r="E5" s="3">
        <v>3.59</v>
      </c>
      <c r="F5" s="3">
        <v>5.428</v>
      </c>
      <c r="G5" s="3">
        <v>0.077</v>
      </c>
      <c r="H5" s="5">
        <v>52.51</v>
      </c>
      <c r="I5" s="7">
        <v>160.6</v>
      </c>
    </row>
    <row r="6" spans="1:9">
      <c r="A6" s="3">
        <v>310</v>
      </c>
      <c r="B6" s="3">
        <v>0.29</v>
      </c>
      <c r="C6" s="3">
        <v>3.2</v>
      </c>
      <c r="D6" s="1">
        <v>7.75600000000001e-14</v>
      </c>
      <c r="E6" s="3">
        <v>3.59</v>
      </c>
      <c r="F6" s="3">
        <v>5.428</v>
      </c>
      <c r="G6" s="3">
        <v>0.077</v>
      </c>
      <c r="H6" s="5">
        <v>52.51</v>
      </c>
      <c r="I6" s="7">
        <v>160.6</v>
      </c>
    </row>
    <row r="7" spans="1:9">
      <c r="A7" s="3">
        <v>318</v>
      </c>
      <c r="B7" s="3">
        <v>0.65</v>
      </c>
      <c r="C7" s="3">
        <v>1.15</v>
      </c>
      <c r="D7" s="1">
        <v>7.75600000000001e-14</v>
      </c>
      <c r="E7" s="3">
        <v>3.59</v>
      </c>
      <c r="F7" s="3">
        <v>5.428</v>
      </c>
      <c r="G7" s="3">
        <v>0.077</v>
      </c>
      <c r="H7" s="5">
        <v>52.51</v>
      </c>
      <c r="I7" s="7">
        <v>160.6</v>
      </c>
    </row>
    <row r="8" spans="1:9">
      <c r="A8" s="3">
        <v>298</v>
      </c>
      <c r="B8" s="3">
        <v>0.2</v>
      </c>
      <c r="C8" s="3">
        <v>3.94</v>
      </c>
      <c r="D8" s="1">
        <v>8.03800000000001e-14</v>
      </c>
      <c r="E8" s="3">
        <v>3.611</v>
      </c>
      <c r="F8" s="3">
        <v>5.788</v>
      </c>
      <c r="G8" s="3">
        <v>0.056</v>
      </c>
      <c r="H8" s="5">
        <v>57.57</v>
      </c>
      <c r="I8" s="7">
        <v>179.2</v>
      </c>
    </row>
    <row r="9" spans="1:9">
      <c r="A9" s="3">
        <v>310</v>
      </c>
      <c r="B9" s="3">
        <v>0.36</v>
      </c>
      <c r="C9" s="3">
        <v>2.61</v>
      </c>
      <c r="D9" s="1">
        <v>8.03800000000001e-14</v>
      </c>
      <c r="E9" s="3">
        <v>3.611</v>
      </c>
      <c r="F9" s="3">
        <v>5.788</v>
      </c>
      <c r="G9" s="3">
        <v>0.056</v>
      </c>
      <c r="H9" s="5">
        <v>57.57</v>
      </c>
      <c r="I9" s="7">
        <v>179.2</v>
      </c>
    </row>
    <row r="10" spans="1:9">
      <c r="A10" s="3">
        <v>318</v>
      </c>
      <c r="B10" s="3">
        <v>0.91</v>
      </c>
      <c r="C10" s="3">
        <v>0.24</v>
      </c>
      <c r="D10" s="1">
        <v>8.03800000000001e-14</v>
      </c>
      <c r="E10" s="3">
        <v>3.611</v>
      </c>
      <c r="F10" s="3">
        <v>5.788</v>
      </c>
      <c r="G10" s="3">
        <v>0.056</v>
      </c>
      <c r="H10" s="5">
        <v>57.57</v>
      </c>
      <c r="I10" s="7">
        <v>179.2</v>
      </c>
    </row>
    <row r="11" spans="1:9">
      <c r="A11" s="3">
        <v>298</v>
      </c>
      <c r="B11" s="3">
        <v>5.22</v>
      </c>
      <c r="C11" s="3">
        <v>-4.1</v>
      </c>
      <c r="D11" s="1">
        <v>1.223e-13</v>
      </c>
      <c r="E11" s="3">
        <v>3.873</v>
      </c>
      <c r="F11" s="3">
        <v>7.089</v>
      </c>
      <c r="G11" s="3">
        <v>0.026</v>
      </c>
      <c r="H11" s="5">
        <v>-90.39</v>
      </c>
      <c r="I11" s="7">
        <v>-290.3</v>
      </c>
    </row>
    <row r="12" spans="1:9">
      <c r="A12" s="3">
        <v>310</v>
      </c>
      <c r="B12" s="3">
        <v>0.95</v>
      </c>
      <c r="C12" s="3">
        <v>0.14</v>
      </c>
      <c r="D12" s="1">
        <v>1.223e-13</v>
      </c>
      <c r="E12" s="3">
        <v>3.873</v>
      </c>
      <c r="F12" s="3">
        <v>7.089</v>
      </c>
      <c r="G12" s="3">
        <v>0.026</v>
      </c>
      <c r="H12" s="5">
        <v>-90.39</v>
      </c>
      <c r="I12" s="7">
        <v>-290.3</v>
      </c>
    </row>
    <row r="13" spans="1:9">
      <c r="A13" s="3">
        <v>318</v>
      </c>
      <c r="B13" s="3">
        <v>0.55</v>
      </c>
      <c r="C13" s="3">
        <v>1.6</v>
      </c>
      <c r="D13" s="1">
        <v>1.223e-13</v>
      </c>
      <c r="E13" s="3">
        <v>3.873</v>
      </c>
      <c r="F13" s="3">
        <v>7.089</v>
      </c>
      <c r="G13" s="3">
        <v>0.026</v>
      </c>
      <c r="H13" s="5">
        <v>-90.39</v>
      </c>
      <c r="I13" s="7">
        <v>-290.3</v>
      </c>
    </row>
    <row r="14" spans="1:9">
      <c r="A14" s="3">
        <v>298</v>
      </c>
      <c r="B14" s="3">
        <v>2.32</v>
      </c>
      <c r="C14" s="3">
        <v>-2.08</v>
      </c>
      <c r="D14" s="1">
        <v>8.49400000000001e-14</v>
      </c>
      <c r="E14" s="3">
        <v>3.645</v>
      </c>
      <c r="F14" s="3">
        <v>5.48</v>
      </c>
      <c r="G14" s="3">
        <v>0.08</v>
      </c>
      <c r="H14" s="5">
        <v>-16.79</v>
      </c>
      <c r="I14" s="7">
        <v>49.3</v>
      </c>
    </row>
    <row r="15" spans="1:9">
      <c r="A15" s="3">
        <v>310</v>
      </c>
      <c r="B15" s="3">
        <v>2.23</v>
      </c>
      <c r="C15" s="3">
        <v>-1.52</v>
      </c>
      <c r="D15" s="1">
        <v>8.49400000000001e-14</v>
      </c>
      <c r="E15" s="3">
        <v>3.645</v>
      </c>
      <c r="F15" s="3">
        <v>5.48</v>
      </c>
      <c r="G15" s="3">
        <v>0.08</v>
      </c>
      <c r="H15" s="5">
        <v>-16.79</v>
      </c>
      <c r="I15" s="7">
        <v>49.3</v>
      </c>
    </row>
    <row r="16" spans="1:9">
      <c r="A16" s="3">
        <v>318</v>
      </c>
      <c r="B16" s="3">
        <v>1.51</v>
      </c>
      <c r="C16" s="3">
        <v>-1.09</v>
      </c>
      <c r="D16" s="1">
        <v>8.49400000000001e-14</v>
      </c>
      <c r="E16" s="3">
        <v>3.645</v>
      </c>
      <c r="F16" s="3">
        <v>5.48</v>
      </c>
      <c r="G16" s="3">
        <v>0.08</v>
      </c>
      <c r="H16" s="5">
        <v>-16.79</v>
      </c>
      <c r="I16" s="7">
        <v>49.3</v>
      </c>
    </row>
    <row r="17" spans="1:9">
      <c r="A17" s="3">
        <v>298</v>
      </c>
      <c r="B17" s="3">
        <v>1.64</v>
      </c>
      <c r="C17" s="3">
        <v>-1.22</v>
      </c>
      <c r="D17" s="1">
        <v>7.49700000000001e-14</v>
      </c>
      <c r="E17" s="3">
        <v>3.57</v>
      </c>
      <c r="F17" s="3">
        <v>5.26</v>
      </c>
      <c r="G17" s="3">
        <v>0.089</v>
      </c>
      <c r="H17" s="5">
        <v>-24.74</v>
      </c>
      <c r="I17" s="7">
        <v>78.7</v>
      </c>
    </row>
    <row r="18" spans="1:9">
      <c r="A18" s="3">
        <v>310</v>
      </c>
      <c r="B18" s="3">
        <v>1.18</v>
      </c>
      <c r="C18" s="3">
        <v>-0.45</v>
      </c>
      <c r="D18" s="1">
        <v>7.49700000000001e-14</v>
      </c>
      <c r="E18" s="3">
        <v>3.57</v>
      </c>
      <c r="F18" s="3">
        <v>5.26</v>
      </c>
      <c r="G18" s="3">
        <v>0.089</v>
      </c>
      <c r="H18" s="5">
        <v>-24.74</v>
      </c>
      <c r="I18" s="7">
        <v>78.7</v>
      </c>
    </row>
    <row r="19" spans="1:9">
      <c r="A19" s="3">
        <v>318</v>
      </c>
      <c r="B19" s="3">
        <v>0.87</v>
      </c>
      <c r="C19" s="3">
        <v>0.38</v>
      </c>
      <c r="D19" s="1">
        <v>7.49700000000001e-14</v>
      </c>
      <c r="E19" s="3">
        <v>3.57</v>
      </c>
      <c r="F19" s="3">
        <v>5.26</v>
      </c>
      <c r="G19" s="3">
        <v>0.089</v>
      </c>
      <c r="H19" s="5">
        <v>-24.74</v>
      </c>
      <c r="I19" s="7">
        <v>78.7</v>
      </c>
    </row>
    <row r="20" spans="1:9">
      <c r="A20" s="3">
        <v>298</v>
      </c>
      <c r="B20" s="3">
        <v>1.59</v>
      </c>
      <c r="C20" s="3">
        <v>-1.15</v>
      </c>
      <c r="D20" s="1">
        <v>7.83100000000001e-14</v>
      </c>
      <c r="E20" s="3">
        <v>3.596</v>
      </c>
      <c r="F20" s="3">
        <v>5.09</v>
      </c>
      <c r="G20" s="3">
        <v>0.11</v>
      </c>
      <c r="H20" s="5">
        <v>-20.96</v>
      </c>
      <c r="I20" s="7">
        <v>66.4</v>
      </c>
    </row>
    <row r="21" spans="1:9">
      <c r="A21" s="3">
        <v>310</v>
      </c>
      <c r="B21" s="3">
        <v>1.33</v>
      </c>
      <c r="C21" s="3">
        <v>-0.43</v>
      </c>
      <c r="D21" s="1">
        <v>7.83100000000001e-14</v>
      </c>
      <c r="E21" s="3">
        <v>3.596</v>
      </c>
      <c r="F21" s="3">
        <v>5.09</v>
      </c>
      <c r="G21" s="3">
        <v>0.11</v>
      </c>
      <c r="H21" s="5">
        <v>-20.96</v>
      </c>
      <c r="I21" s="7">
        <v>66.4</v>
      </c>
    </row>
    <row r="22" spans="1:9">
      <c r="A22" s="3">
        <v>318</v>
      </c>
      <c r="B22" s="3">
        <v>0.93</v>
      </c>
      <c r="C22" s="3">
        <v>0.19</v>
      </c>
      <c r="D22" s="1">
        <v>7.83100000000001e-14</v>
      </c>
      <c r="E22" s="3">
        <v>3.596</v>
      </c>
      <c r="F22" s="3">
        <v>5.09</v>
      </c>
      <c r="G22" s="3">
        <v>0.11</v>
      </c>
      <c r="H22" s="5">
        <v>-20.96</v>
      </c>
      <c r="I22" s="7">
        <v>66.4</v>
      </c>
    </row>
    <row r="23" spans="1:9">
      <c r="A23" s="3">
        <v>298</v>
      </c>
      <c r="B23" s="3">
        <v>1.2</v>
      </c>
      <c r="C23" s="3">
        <v>-0.46</v>
      </c>
      <c r="D23" s="1">
        <v>1.171e-13</v>
      </c>
      <c r="E23" s="3">
        <v>3.845</v>
      </c>
      <c r="F23" s="3">
        <v>5.672</v>
      </c>
      <c r="G23" s="3">
        <v>0.088</v>
      </c>
      <c r="H23" s="5">
        <v>-5.78</v>
      </c>
      <c r="I23" s="7">
        <v>-17.9</v>
      </c>
    </row>
    <row r="24" spans="1:9">
      <c r="A24" s="3">
        <v>310</v>
      </c>
      <c r="B24" s="3">
        <v>1.08</v>
      </c>
      <c r="C24" s="3">
        <v>-0.21</v>
      </c>
      <c r="D24" s="1">
        <v>1.171e-13</v>
      </c>
      <c r="E24" s="3">
        <v>3.845</v>
      </c>
      <c r="F24" s="3">
        <v>5.672</v>
      </c>
      <c r="G24" s="3">
        <v>0.088</v>
      </c>
      <c r="H24" s="5">
        <v>-5.78</v>
      </c>
      <c r="I24" s="7">
        <v>-17.9</v>
      </c>
    </row>
    <row r="25" spans="1:9">
      <c r="A25" s="3">
        <v>318</v>
      </c>
      <c r="B25" s="3">
        <v>1.04</v>
      </c>
      <c r="C25" s="3">
        <v>-0.11</v>
      </c>
      <c r="D25" s="1">
        <v>1.171e-13</v>
      </c>
      <c r="E25" s="3">
        <v>3.845</v>
      </c>
      <c r="F25" s="3">
        <v>5.672</v>
      </c>
      <c r="G25" s="3">
        <v>0.088</v>
      </c>
      <c r="H25" s="5">
        <v>-5.78</v>
      </c>
      <c r="I25" s="7">
        <v>-17.9</v>
      </c>
    </row>
    <row r="26" spans="1:9">
      <c r="A26" s="3">
        <v>298</v>
      </c>
      <c r="B26" s="3">
        <v>0.9</v>
      </c>
      <c r="C26" s="3">
        <v>0.27</v>
      </c>
      <c r="D26" s="1">
        <v>8.97000000000001e-14</v>
      </c>
      <c r="E26" s="3">
        <v>3.678</v>
      </c>
      <c r="F26" s="3">
        <v>5.561</v>
      </c>
      <c r="G26" s="3">
        <v>0.077</v>
      </c>
      <c r="H26" s="5">
        <v>-2.52</v>
      </c>
      <c r="I26" s="7">
        <v>-9.4</v>
      </c>
    </row>
    <row r="27" spans="1:9">
      <c r="A27" s="3">
        <v>310</v>
      </c>
      <c r="B27" s="3">
        <v>0.86</v>
      </c>
      <c r="C27" s="3">
        <v>0.4</v>
      </c>
      <c r="D27" s="1">
        <v>8.97000000000001e-14</v>
      </c>
      <c r="E27" s="3">
        <v>3.678</v>
      </c>
      <c r="F27" s="3">
        <v>5.561</v>
      </c>
      <c r="G27" s="3">
        <v>0.077</v>
      </c>
      <c r="H27" s="5">
        <v>-2.52</v>
      </c>
      <c r="I27" s="7">
        <v>-9.4</v>
      </c>
    </row>
    <row r="28" spans="1:9">
      <c r="A28" s="3">
        <v>318</v>
      </c>
      <c r="B28" s="3">
        <v>0.84</v>
      </c>
      <c r="C28" s="3">
        <v>0.45</v>
      </c>
      <c r="D28" s="1">
        <v>8.97000000000001e-14</v>
      </c>
      <c r="E28" s="3">
        <v>3.678</v>
      </c>
      <c r="F28" s="3">
        <v>5.561</v>
      </c>
      <c r="G28" s="3">
        <v>0.077</v>
      </c>
      <c r="H28" s="5">
        <v>-2.52</v>
      </c>
      <c r="I28" s="7">
        <v>-9.4</v>
      </c>
    </row>
    <row r="29" spans="1:9">
      <c r="A29" s="3">
        <v>298</v>
      </c>
      <c r="B29" s="3">
        <v>13</v>
      </c>
      <c r="C29" s="3">
        <v>-6.35</v>
      </c>
      <c r="D29" s="1">
        <v>1.008e-13</v>
      </c>
      <c r="E29" s="3">
        <v>3.75</v>
      </c>
      <c r="F29" s="3">
        <v>5.499</v>
      </c>
      <c r="G29" s="3">
        <v>0.091</v>
      </c>
      <c r="H29" s="5">
        <v>-21.88</v>
      </c>
      <c r="I29" s="7">
        <v>-52.2</v>
      </c>
    </row>
    <row r="30" spans="1:9">
      <c r="A30" s="3">
        <v>310</v>
      </c>
      <c r="B30" s="3">
        <v>8.83</v>
      </c>
      <c r="C30" s="3">
        <v>-5.61</v>
      </c>
      <c r="D30" s="1">
        <v>1.008e-13</v>
      </c>
      <c r="E30" s="3">
        <v>3.75</v>
      </c>
      <c r="F30" s="3">
        <v>5.499</v>
      </c>
      <c r="G30" s="3">
        <v>0.091</v>
      </c>
      <c r="H30" s="5">
        <v>-21.88</v>
      </c>
      <c r="I30" s="7">
        <v>-52.2</v>
      </c>
    </row>
    <row r="31" spans="1:9">
      <c r="A31" s="3">
        <v>318</v>
      </c>
      <c r="B31" s="3">
        <v>7.5</v>
      </c>
      <c r="C31" s="3">
        <v>-5.33</v>
      </c>
      <c r="D31" s="1">
        <v>1.008e-13</v>
      </c>
      <c r="E31" s="3">
        <v>3.75</v>
      </c>
      <c r="F31" s="3">
        <v>5.499</v>
      </c>
      <c r="G31" s="3">
        <v>0.091</v>
      </c>
      <c r="H31" s="5">
        <v>-21.88</v>
      </c>
      <c r="I31" s="7">
        <v>-52.2</v>
      </c>
    </row>
    <row r="32" spans="1:9">
      <c r="A32" s="3">
        <v>298</v>
      </c>
      <c r="B32" s="3">
        <v>57</v>
      </c>
      <c r="C32" s="3">
        <v>-10.02</v>
      </c>
      <c r="D32" s="1">
        <v>1.269e-13</v>
      </c>
      <c r="E32" s="3">
        <v>3.897</v>
      </c>
      <c r="F32" s="3">
        <v>5.649</v>
      </c>
      <c r="G32" s="3">
        <v>0.097</v>
      </c>
      <c r="H32" s="5">
        <v>-41.64</v>
      </c>
      <c r="I32" s="7">
        <v>-106</v>
      </c>
    </row>
    <row r="33" spans="1:9">
      <c r="A33" s="3">
        <v>310</v>
      </c>
      <c r="B33" s="3">
        <v>30.5</v>
      </c>
      <c r="C33" s="3">
        <v>-8.81</v>
      </c>
      <c r="D33" s="1">
        <v>1.269e-13</v>
      </c>
      <c r="E33" s="3">
        <v>3.897</v>
      </c>
      <c r="F33" s="3">
        <v>5.649</v>
      </c>
      <c r="G33" s="3">
        <v>0.097</v>
      </c>
      <c r="H33" s="5">
        <v>-41.64</v>
      </c>
      <c r="I33" s="7">
        <v>-106</v>
      </c>
    </row>
    <row r="34" spans="1:9">
      <c r="A34" s="3">
        <v>318</v>
      </c>
      <c r="B34" s="3">
        <v>19.75</v>
      </c>
      <c r="C34" s="3">
        <v>-7.89</v>
      </c>
      <c r="D34" s="1">
        <v>1.269e-13</v>
      </c>
      <c r="E34" s="3">
        <v>3.897</v>
      </c>
      <c r="F34" s="3">
        <v>5.649</v>
      </c>
      <c r="G34" s="3">
        <v>0.097</v>
      </c>
      <c r="H34" s="5">
        <v>-41.64</v>
      </c>
      <c r="I34" s="7">
        <v>-106</v>
      </c>
    </row>
    <row r="35" spans="1:9">
      <c r="A35" s="3">
        <v>298</v>
      </c>
      <c r="B35" s="3">
        <v>1.18</v>
      </c>
      <c r="C35" s="3">
        <v>-0.42</v>
      </c>
      <c r="D35" s="1">
        <v>1.585e-13</v>
      </c>
      <c r="E35" s="3">
        <v>4.044</v>
      </c>
      <c r="F35" s="3">
        <v>6.644</v>
      </c>
      <c r="G35" s="3">
        <v>0.048</v>
      </c>
      <c r="H35" s="5">
        <v>56.1</v>
      </c>
      <c r="I35" s="7">
        <v>189.4</v>
      </c>
    </row>
    <row r="36" spans="1:9">
      <c r="A36" s="3">
        <v>310</v>
      </c>
      <c r="B36" s="3">
        <v>2.53</v>
      </c>
      <c r="C36" s="3">
        <v>-2.39</v>
      </c>
      <c r="D36" s="1">
        <v>1.585e-13</v>
      </c>
      <c r="E36" s="3">
        <v>4.044</v>
      </c>
      <c r="F36" s="3">
        <v>6.644</v>
      </c>
      <c r="G36" s="3">
        <v>0.048</v>
      </c>
      <c r="H36" s="5">
        <v>56.1</v>
      </c>
      <c r="I36" s="7">
        <v>189.4</v>
      </c>
    </row>
    <row r="37" spans="1:9">
      <c r="A37" s="3">
        <v>318</v>
      </c>
      <c r="B37" s="3">
        <v>4.99</v>
      </c>
      <c r="C37" s="3">
        <v>-4.25</v>
      </c>
      <c r="D37" s="1">
        <v>1.585e-13</v>
      </c>
      <c r="E37" s="3">
        <v>4.044</v>
      </c>
      <c r="F37" s="3">
        <v>6.644</v>
      </c>
      <c r="G37" s="3">
        <v>0.048</v>
      </c>
      <c r="H37" s="5">
        <v>56.1</v>
      </c>
      <c r="I37" s="7">
        <v>189.4</v>
      </c>
    </row>
    <row r="38" spans="1:9">
      <c r="A38" s="3">
        <v>298</v>
      </c>
      <c r="B38" s="3">
        <v>57</v>
      </c>
      <c r="C38" s="3">
        <v>-10.02</v>
      </c>
      <c r="D38" s="1">
        <v>1.087e-13</v>
      </c>
      <c r="E38" s="3">
        <v>3.797</v>
      </c>
      <c r="F38" s="3">
        <v>5.385</v>
      </c>
      <c r="G38" s="3">
        <v>0.109</v>
      </c>
      <c r="H38" s="5">
        <v>44.11</v>
      </c>
      <c r="I38" s="7">
        <v>-160.8</v>
      </c>
    </row>
    <row r="39" spans="1:9">
      <c r="A39" s="3">
        <v>310</v>
      </c>
      <c r="B39" s="3">
        <v>30.5</v>
      </c>
      <c r="C39" s="3">
        <v>-8.81</v>
      </c>
      <c r="D39" s="1">
        <v>1.087e-13</v>
      </c>
      <c r="E39" s="3">
        <v>3.797</v>
      </c>
      <c r="F39" s="3">
        <v>5.385</v>
      </c>
      <c r="G39" s="3">
        <v>0.109</v>
      </c>
      <c r="H39" s="5">
        <v>44.11</v>
      </c>
      <c r="I39" s="7">
        <v>-160.8</v>
      </c>
    </row>
    <row r="40" spans="1:9">
      <c r="A40" s="3">
        <v>318</v>
      </c>
      <c r="B40" s="3">
        <v>19.75</v>
      </c>
      <c r="C40" s="3">
        <v>-7.89</v>
      </c>
      <c r="D40" s="1">
        <v>1.087e-13</v>
      </c>
      <c r="E40" s="3">
        <v>3.797</v>
      </c>
      <c r="F40" s="3">
        <v>5.385</v>
      </c>
      <c r="G40" s="3">
        <v>0.109</v>
      </c>
      <c r="H40" s="5">
        <v>44.11</v>
      </c>
      <c r="I40" s="7">
        <v>-160.8</v>
      </c>
    </row>
    <row r="41" spans="1:9">
      <c r="A41" s="3">
        <v>298</v>
      </c>
      <c r="B41" s="3">
        <v>57</v>
      </c>
      <c r="C41" s="3">
        <v>-10.02</v>
      </c>
      <c r="D41" s="1">
        <v>1.067e-13</v>
      </c>
      <c r="E41" s="3">
        <v>3.786</v>
      </c>
      <c r="F41" s="3">
        <v>5.308</v>
      </c>
      <c r="G41" s="3">
        <v>0.116</v>
      </c>
      <c r="H41" s="5">
        <v>122.83</v>
      </c>
      <c r="I41" s="7">
        <v>-427.1</v>
      </c>
    </row>
    <row r="42" spans="1:9">
      <c r="A42" s="3">
        <v>310</v>
      </c>
      <c r="B42" s="3">
        <v>30.5</v>
      </c>
      <c r="C42" s="3">
        <v>-8.81</v>
      </c>
      <c r="D42" s="1">
        <v>1.067e-13</v>
      </c>
      <c r="E42" s="3">
        <v>3.786</v>
      </c>
      <c r="F42" s="3">
        <v>5.308</v>
      </c>
      <c r="G42" s="3">
        <v>0.116</v>
      </c>
      <c r="H42" s="5">
        <v>122.83</v>
      </c>
      <c r="I42" s="7">
        <v>-427.1</v>
      </c>
    </row>
    <row r="43" spans="1:9">
      <c r="A43" s="3">
        <v>318</v>
      </c>
      <c r="B43" s="3">
        <v>19.75</v>
      </c>
      <c r="C43" s="3">
        <v>-7.89</v>
      </c>
      <c r="D43" s="1">
        <v>1.067e-13</v>
      </c>
      <c r="E43" s="3">
        <v>3.786</v>
      </c>
      <c r="F43" s="3">
        <v>5.308</v>
      </c>
      <c r="G43" s="3">
        <v>0.116</v>
      </c>
      <c r="H43" s="5">
        <v>122.83</v>
      </c>
      <c r="I43" s="7">
        <v>-427.1</v>
      </c>
    </row>
    <row r="44" spans="1:9">
      <c r="A44" s="3">
        <v>298</v>
      </c>
      <c r="B44" s="3">
        <v>0.2</v>
      </c>
      <c r="C44" s="3">
        <v>3.94</v>
      </c>
      <c r="D44" s="1">
        <v>2.484e-13</v>
      </c>
      <c r="E44" s="3">
        <v>4.358</v>
      </c>
      <c r="F44" s="3">
        <v>4.763</v>
      </c>
      <c r="G44" s="3">
        <v>0.37</v>
      </c>
      <c r="H44" s="5">
        <v>-129.53</v>
      </c>
      <c r="I44" s="7">
        <v>-351.4</v>
      </c>
    </row>
    <row r="45" spans="1:9">
      <c r="A45" s="3">
        <v>310</v>
      </c>
      <c r="B45" s="3">
        <v>0.36</v>
      </c>
      <c r="C45" s="3">
        <v>2.61</v>
      </c>
      <c r="D45" s="1">
        <v>2.484e-13</v>
      </c>
      <c r="E45" s="3">
        <v>4.358</v>
      </c>
      <c r="F45" s="3">
        <v>4.763</v>
      </c>
      <c r="G45" s="3">
        <v>0.37</v>
      </c>
      <c r="H45" s="5">
        <v>-129.53</v>
      </c>
      <c r="I45" s="7">
        <v>-351.4</v>
      </c>
    </row>
    <row r="46" spans="1:9">
      <c r="A46" s="3">
        <v>318</v>
      </c>
      <c r="B46" s="3">
        <v>0.91</v>
      </c>
      <c r="C46" s="3">
        <v>0.24</v>
      </c>
      <c r="D46" s="1">
        <v>2.484e-13</v>
      </c>
      <c r="E46" s="3">
        <v>4.358</v>
      </c>
      <c r="F46" s="3">
        <v>4.763</v>
      </c>
      <c r="G46" s="3">
        <v>0.37</v>
      </c>
      <c r="H46" s="5">
        <v>-129.53</v>
      </c>
      <c r="I46" s="7">
        <v>-351.4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workbookViewId="0">
      <selection activeCell="V57" sqref="V57:W57"/>
    </sheetView>
  </sheetViews>
  <sheetFormatPr defaultColWidth="9.23076923076923" defaultRowHeight="16.8" outlineLevelCol="7"/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>
      <c r="A2" s="21">
        <v>0.001</v>
      </c>
      <c r="B2" s="22">
        <v>6.047</v>
      </c>
      <c r="C2" s="22">
        <v>26.659</v>
      </c>
      <c r="D2" s="22">
        <v>0.0041</v>
      </c>
      <c r="E2" s="22">
        <v>-5.751</v>
      </c>
      <c r="F2" s="22">
        <v>-0.526</v>
      </c>
      <c r="G2" s="22">
        <v>3.096</v>
      </c>
      <c r="H2" s="14">
        <v>0</v>
      </c>
    </row>
    <row r="3" spans="1:8">
      <c r="A3" s="21">
        <v>0.005</v>
      </c>
      <c r="B3" s="22">
        <v>7.074</v>
      </c>
      <c r="C3" s="22">
        <v>29.476</v>
      </c>
      <c r="D3" s="22">
        <v>0.0412</v>
      </c>
      <c r="E3" s="22">
        <v>-7.958</v>
      </c>
      <c r="F3" s="22">
        <v>-0.727</v>
      </c>
      <c r="G3" s="22">
        <v>3.108</v>
      </c>
      <c r="H3" s="14">
        <v>-0.0001</v>
      </c>
    </row>
    <row r="4" spans="1:8">
      <c r="A4" s="21">
        <v>0.01</v>
      </c>
      <c r="B4" s="22">
        <v>8.894</v>
      </c>
      <c r="C4" s="22">
        <v>33.858</v>
      </c>
      <c r="D4" s="22">
        <v>0.2144</v>
      </c>
      <c r="E4" s="22">
        <v>-8.121</v>
      </c>
      <c r="F4" s="22">
        <v>-0.742</v>
      </c>
      <c r="G4" s="22">
        <v>3.063</v>
      </c>
      <c r="H4" s="14">
        <v>-0.0005</v>
      </c>
    </row>
    <row r="5" spans="1:8">
      <c r="A5" s="21">
        <v>0.05</v>
      </c>
      <c r="B5" s="22">
        <v>8.353</v>
      </c>
      <c r="C5" s="22">
        <v>32.623</v>
      </c>
      <c r="D5" s="22">
        <v>0.4527</v>
      </c>
      <c r="E5" s="22">
        <v>-4.757</v>
      </c>
      <c r="F5" s="22">
        <v>-0.435</v>
      </c>
      <c r="G5" s="22">
        <v>2.772</v>
      </c>
      <c r="H5" s="14">
        <v>-0.0021</v>
      </c>
    </row>
    <row r="6" spans="1:8">
      <c r="A6" s="23">
        <v>0.1</v>
      </c>
      <c r="B6" s="24">
        <v>6.448</v>
      </c>
      <c r="C6" s="24">
        <v>27.793</v>
      </c>
      <c r="D6" s="24">
        <v>0.7191</v>
      </c>
      <c r="E6" s="24">
        <v>-1.487</v>
      </c>
      <c r="F6" s="24">
        <v>-0.136</v>
      </c>
      <c r="G6" s="24">
        <v>2.504</v>
      </c>
      <c r="H6" s="15">
        <v>-0.0019</v>
      </c>
    </row>
    <row r="7" spans="1:8">
      <c r="A7" s="21">
        <v>0.001</v>
      </c>
      <c r="B7" s="22">
        <v>40.875</v>
      </c>
      <c r="C7" s="22">
        <v>73.388</v>
      </c>
      <c r="D7" s="22">
        <v>0.0205</v>
      </c>
      <c r="E7" s="22">
        <v>-5.826</v>
      </c>
      <c r="F7" s="22">
        <v>-0.532</v>
      </c>
      <c r="G7" s="22">
        <v>3.14</v>
      </c>
      <c r="H7" s="14">
        <v>-0.004</v>
      </c>
    </row>
    <row r="8" spans="1:8">
      <c r="A8" s="21">
        <v>0.005</v>
      </c>
      <c r="B8" s="22">
        <v>41.333</v>
      </c>
      <c r="C8" s="22">
        <v>73.756</v>
      </c>
      <c r="D8" s="22">
        <v>0.2072</v>
      </c>
      <c r="E8" s="22">
        <v>-3.3</v>
      </c>
      <c r="F8" s="22">
        <v>-0.302</v>
      </c>
      <c r="G8" s="22">
        <v>3.208</v>
      </c>
      <c r="H8" s="14">
        <v>-0.0205</v>
      </c>
    </row>
    <row r="9" spans="1:8">
      <c r="A9" s="21">
        <v>0.01</v>
      </c>
      <c r="B9" s="22">
        <v>23.197</v>
      </c>
      <c r="C9" s="22">
        <v>56.32</v>
      </c>
      <c r="D9" s="22">
        <v>1.0798</v>
      </c>
      <c r="E9" s="22">
        <v>-5.017</v>
      </c>
      <c r="F9" s="22">
        <v>-0.458</v>
      </c>
      <c r="G9" s="22">
        <v>3.111</v>
      </c>
      <c r="H9" s="14">
        <v>-0.0168</v>
      </c>
    </row>
    <row r="10" spans="1:8">
      <c r="A10" s="21">
        <v>0.05</v>
      </c>
      <c r="B10" s="22">
        <v>22.627</v>
      </c>
      <c r="C10" s="22">
        <v>55.642</v>
      </c>
      <c r="D10" s="22">
        <v>2.2804</v>
      </c>
      <c r="E10" s="22">
        <v>-5.39</v>
      </c>
      <c r="F10" s="22">
        <v>-0.492</v>
      </c>
      <c r="G10" s="22">
        <v>2.732</v>
      </c>
      <c r="H10" s="14">
        <v>-0.0815</v>
      </c>
    </row>
    <row r="11" spans="1:8">
      <c r="A11" s="23">
        <v>0.1</v>
      </c>
      <c r="B11" s="24">
        <v>18.727</v>
      </c>
      <c r="C11" s="24">
        <v>50.665</v>
      </c>
      <c r="D11" s="24">
        <v>3.6231</v>
      </c>
      <c r="E11" s="24">
        <v>-5.112</v>
      </c>
      <c r="F11" s="24">
        <v>-0.467</v>
      </c>
      <c r="G11" s="24">
        <v>2.468</v>
      </c>
      <c r="H11" s="15">
        <v>-0.119</v>
      </c>
    </row>
    <row r="12" spans="1:8">
      <c r="A12" s="21">
        <v>0.001</v>
      </c>
      <c r="B12" s="22">
        <v>3.814</v>
      </c>
      <c r="C12" s="22">
        <v>19.188</v>
      </c>
      <c r="D12" s="22">
        <v>0.0313</v>
      </c>
      <c r="E12" s="22">
        <v>-1.98</v>
      </c>
      <c r="F12" s="22">
        <v>-0.181</v>
      </c>
      <c r="G12" s="22">
        <v>3.248</v>
      </c>
      <c r="H12" s="14">
        <v>0</v>
      </c>
    </row>
    <row r="13" spans="1:8">
      <c r="A13" s="21">
        <v>0.005</v>
      </c>
      <c r="B13" s="22">
        <v>4.572</v>
      </c>
      <c r="C13" s="22">
        <v>21.991</v>
      </c>
      <c r="D13" s="22">
        <v>0.3163</v>
      </c>
      <c r="E13" s="22">
        <v>-5.38</v>
      </c>
      <c r="F13" s="22">
        <v>-0.492</v>
      </c>
      <c r="G13" s="22">
        <v>3.231</v>
      </c>
      <c r="H13" s="14">
        <v>-0.0001</v>
      </c>
    </row>
    <row r="14" spans="1:8">
      <c r="A14" s="21">
        <v>0.01</v>
      </c>
      <c r="B14" s="22">
        <v>3.17</v>
      </c>
      <c r="C14" s="22">
        <v>16.499</v>
      </c>
      <c r="D14" s="22">
        <v>1.6484</v>
      </c>
      <c r="E14" s="22">
        <v>-6.413</v>
      </c>
      <c r="F14" s="22">
        <v>-0.586</v>
      </c>
      <c r="G14" s="22">
        <v>3.117</v>
      </c>
      <c r="H14" s="14">
        <v>0.0004</v>
      </c>
    </row>
    <row r="15" spans="1:8">
      <c r="A15" s="21">
        <v>0.05</v>
      </c>
      <c r="B15" s="22">
        <v>3.057</v>
      </c>
      <c r="C15" s="22">
        <v>15.991</v>
      </c>
      <c r="D15" s="22">
        <v>3.4817</v>
      </c>
      <c r="E15" s="22">
        <v>-6.441</v>
      </c>
      <c r="F15" s="22">
        <v>-0.589</v>
      </c>
      <c r="G15" s="22">
        <v>2.733</v>
      </c>
      <c r="H15" s="14">
        <v>0.0024</v>
      </c>
    </row>
    <row r="16" spans="1:8">
      <c r="A16" s="23">
        <v>0.1</v>
      </c>
      <c r="B16" s="24">
        <v>2.467</v>
      </c>
      <c r="C16" s="24">
        <v>13.109</v>
      </c>
      <c r="D16" s="24">
        <v>5.5327</v>
      </c>
      <c r="E16" s="24">
        <v>-5.067</v>
      </c>
      <c r="F16" s="24">
        <v>-0.463</v>
      </c>
      <c r="G16" s="24">
        <v>2.334</v>
      </c>
      <c r="H16" s="15">
        <v>0.0057</v>
      </c>
    </row>
    <row r="17" spans="1:8">
      <c r="A17" s="21">
        <v>0.001</v>
      </c>
      <c r="B17" s="22">
        <v>22.144</v>
      </c>
      <c r="C17" s="22">
        <v>55.058</v>
      </c>
      <c r="D17" s="22">
        <v>0.0103</v>
      </c>
      <c r="E17" s="22">
        <v>-3.639</v>
      </c>
      <c r="F17" s="22">
        <v>-0.333</v>
      </c>
      <c r="G17" s="22">
        <v>3.13</v>
      </c>
      <c r="H17" s="14">
        <v>-0.0008</v>
      </c>
    </row>
    <row r="18" spans="1:8">
      <c r="A18" s="21">
        <v>0.005</v>
      </c>
      <c r="B18" s="22">
        <v>69.101</v>
      </c>
      <c r="C18" s="22">
        <v>92.358</v>
      </c>
      <c r="D18" s="22">
        <v>0.1036</v>
      </c>
      <c r="E18" s="22">
        <v>-4.23</v>
      </c>
      <c r="F18" s="22">
        <v>-0.387</v>
      </c>
      <c r="G18" s="22">
        <v>3.209</v>
      </c>
      <c r="H18" s="14">
        <v>-0.0211</v>
      </c>
    </row>
    <row r="19" spans="1:8">
      <c r="A19" s="21">
        <v>0.01</v>
      </c>
      <c r="B19" s="22">
        <v>58.065</v>
      </c>
      <c r="C19" s="22">
        <v>85.7</v>
      </c>
      <c r="D19" s="22">
        <v>0.5398</v>
      </c>
      <c r="E19" s="22">
        <v>-4.946</v>
      </c>
      <c r="F19" s="22">
        <v>-0.452</v>
      </c>
      <c r="G19" s="22">
        <v>3.126</v>
      </c>
      <c r="H19" s="14">
        <v>-0.0333</v>
      </c>
    </row>
    <row r="20" spans="1:8">
      <c r="A20" s="21">
        <v>0.05</v>
      </c>
      <c r="B20" s="22">
        <v>45.462</v>
      </c>
      <c r="C20" s="22">
        <v>76.967</v>
      </c>
      <c r="D20" s="22">
        <v>1.1398</v>
      </c>
      <c r="E20" s="22">
        <v>-5.65</v>
      </c>
      <c r="F20" s="22">
        <v>-0.516</v>
      </c>
      <c r="G20" s="22">
        <v>2.882</v>
      </c>
      <c r="H20" s="14">
        <v>-0.1198</v>
      </c>
    </row>
    <row r="21" spans="1:8">
      <c r="A21" s="23">
        <v>0.1</v>
      </c>
      <c r="B21" s="24">
        <v>30.401</v>
      </c>
      <c r="C21" s="24">
        <v>64.067</v>
      </c>
      <c r="D21" s="24">
        <v>1.8107</v>
      </c>
      <c r="E21" s="24">
        <v>-4.654</v>
      </c>
      <c r="F21" s="24">
        <v>-0.425</v>
      </c>
      <c r="G21" s="24">
        <v>2.604</v>
      </c>
      <c r="H21" s="15">
        <v>-0.132</v>
      </c>
    </row>
    <row r="22" spans="1:8">
      <c r="A22" s="21">
        <v>0.001</v>
      </c>
      <c r="B22" s="22">
        <v>1.456</v>
      </c>
      <c r="C22" s="22">
        <v>7.358</v>
      </c>
      <c r="D22" s="22">
        <v>0.0298</v>
      </c>
      <c r="E22" s="22">
        <v>-14.95</v>
      </c>
      <c r="F22" s="22">
        <v>-1.366</v>
      </c>
      <c r="G22" s="22">
        <v>0.543</v>
      </c>
      <c r="H22" s="14">
        <v>0</v>
      </c>
    </row>
    <row r="23" spans="1:8">
      <c r="A23" s="21">
        <v>0.005</v>
      </c>
      <c r="B23" s="22">
        <v>1.934</v>
      </c>
      <c r="C23" s="22">
        <v>10.595</v>
      </c>
      <c r="D23" s="22">
        <v>0.1495</v>
      </c>
      <c r="E23" s="22">
        <v>-14.983</v>
      </c>
      <c r="F23" s="22">
        <v>-1.37</v>
      </c>
      <c r="G23" s="22">
        <v>0.54</v>
      </c>
      <c r="H23" s="14">
        <v>0.0003</v>
      </c>
    </row>
    <row r="24" spans="1:8">
      <c r="A24" s="21">
        <v>0.01</v>
      </c>
      <c r="B24" s="22">
        <v>2.722</v>
      </c>
      <c r="C24" s="22">
        <v>14.922</v>
      </c>
      <c r="D24" s="22">
        <v>0.3004</v>
      </c>
      <c r="E24" s="22">
        <v>-13.8</v>
      </c>
      <c r="F24" s="22">
        <v>-1.26</v>
      </c>
      <c r="G24" s="22">
        <v>0.531</v>
      </c>
      <c r="H24" s="14">
        <v>0.0005</v>
      </c>
    </row>
    <row r="25" spans="1:8">
      <c r="A25" s="21">
        <v>0.05</v>
      </c>
      <c r="B25" s="22">
        <v>2.172</v>
      </c>
      <c r="C25" s="22">
        <v>12.007</v>
      </c>
      <c r="D25" s="22">
        <v>1.566</v>
      </c>
      <c r="E25" s="22">
        <v>-8.773</v>
      </c>
      <c r="F25" s="22">
        <v>-0.802</v>
      </c>
      <c r="G25" s="22">
        <v>0.497</v>
      </c>
      <c r="H25" s="14">
        <v>0.0026</v>
      </c>
    </row>
    <row r="26" spans="1:8">
      <c r="A26" s="23">
        <v>0.1</v>
      </c>
      <c r="B26" s="24">
        <v>1.992</v>
      </c>
      <c r="C26" s="24">
        <v>10.948</v>
      </c>
      <c r="D26" s="24">
        <v>3.3074</v>
      </c>
      <c r="E26" s="24">
        <v>-7.262</v>
      </c>
      <c r="F26" s="24">
        <v>-0.664</v>
      </c>
      <c r="G26" s="24">
        <v>0.451</v>
      </c>
      <c r="H26" s="15">
        <v>0.0052</v>
      </c>
    </row>
    <row r="27" spans="1:8">
      <c r="A27" s="21">
        <v>0.001</v>
      </c>
      <c r="B27" s="22">
        <v>3.672</v>
      </c>
      <c r="C27" s="22">
        <v>19.14</v>
      </c>
      <c r="D27" s="22">
        <v>0.0149</v>
      </c>
      <c r="E27" s="22">
        <v>-15.933</v>
      </c>
      <c r="F27" s="22">
        <v>-1.457</v>
      </c>
      <c r="G27" s="22">
        <v>0.541</v>
      </c>
      <c r="H27" s="14">
        <v>0</v>
      </c>
    </row>
    <row r="28" spans="1:8">
      <c r="A28" s="21">
        <v>0.005</v>
      </c>
      <c r="B28" s="22">
        <v>5.617</v>
      </c>
      <c r="C28" s="22">
        <v>25.903</v>
      </c>
      <c r="D28" s="22">
        <v>0.0747</v>
      </c>
      <c r="E28" s="22">
        <v>-14.55</v>
      </c>
      <c r="F28" s="22">
        <v>-1.331</v>
      </c>
      <c r="G28" s="22">
        <v>0.545</v>
      </c>
      <c r="H28" s="14">
        <v>-0.0002</v>
      </c>
    </row>
    <row r="29" spans="1:8">
      <c r="A29" s="21">
        <v>0.01</v>
      </c>
      <c r="B29" s="22">
        <v>9.018</v>
      </c>
      <c r="C29" s="22">
        <v>34.652</v>
      </c>
      <c r="D29" s="22">
        <v>0.1502</v>
      </c>
      <c r="E29" s="22">
        <v>-13.9</v>
      </c>
      <c r="F29" s="22">
        <v>-1.269</v>
      </c>
      <c r="G29" s="22">
        <v>0.535</v>
      </c>
      <c r="H29" s="14">
        <v>-0.0021</v>
      </c>
    </row>
    <row r="30" spans="1:8">
      <c r="A30" s="21">
        <v>0.05</v>
      </c>
      <c r="B30" s="22">
        <v>3.205</v>
      </c>
      <c r="C30" s="22">
        <v>17.17</v>
      </c>
      <c r="D30" s="22">
        <v>0.7828</v>
      </c>
      <c r="E30" s="22">
        <v>-8.37</v>
      </c>
      <c r="F30" s="22">
        <v>-0.765</v>
      </c>
      <c r="G30" s="22">
        <v>0.492</v>
      </c>
      <c r="H30" s="14">
        <v>0.0008</v>
      </c>
    </row>
    <row r="31" spans="1:8">
      <c r="A31" s="23">
        <v>0.1</v>
      </c>
      <c r="B31" s="24">
        <v>2.515</v>
      </c>
      <c r="C31" s="24">
        <v>13.875</v>
      </c>
      <c r="D31" s="24">
        <v>1.653</v>
      </c>
      <c r="E31" s="24">
        <v>-7.582</v>
      </c>
      <c r="F31" s="24">
        <v>-0.693</v>
      </c>
      <c r="G31" s="24">
        <v>0.447</v>
      </c>
      <c r="H31" s="15">
        <v>0.0024</v>
      </c>
    </row>
    <row r="32" spans="1:8">
      <c r="A32" s="21">
        <v>0.001</v>
      </c>
      <c r="B32" s="22">
        <v>4.779</v>
      </c>
      <c r="C32" s="22">
        <v>23.22</v>
      </c>
      <c r="D32" s="22">
        <v>0.0099</v>
      </c>
      <c r="E32" s="22">
        <v>-15.567</v>
      </c>
      <c r="F32" s="22">
        <v>-1.423</v>
      </c>
      <c r="G32" s="22">
        <v>0.542</v>
      </c>
      <c r="H32" s="14">
        <v>0</v>
      </c>
    </row>
    <row r="33" spans="1:8">
      <c r="A33" s="21">
        <v>0.005</v>
      </c>
      <c r="B33" s="22">
        <v>6.201</v>
      </c>
      <c r="C33" s="22">
        <v>27.62</v>
      </c>
      <c r="D33" s="22">
        <v>0.0498</v>
      </c>
      <c r="E33" s="22">
        <v>-14.783</v>
      </c>
      <c r="F33" s="22">
        <v>-1.352</v>
      </c>
      <c r="G33" s="22">
        <v>0.551</v>
      </c>
      <c r="H33" s="14">
        <v>-0.0002</v>
      </c>
    </row>
    <row r="34" spans="1:8">
      <c r="A34" s="21">
        <v>0.01</v>
      </c>
      <c r="B34" s="22">
        <v>5.66</v>
      </c>
      <c r="C34" s="22">
        <v>26.033</v>
      </c>
      <c r="D34" s="22">
        <v>0.1001</v>
      </c>
      <c r="E34" s="22">
        <v>-13.183</v>
      </c>
      <c r="F34" s="22">
        <v>-1.205</v>
      </c>
      <c r="G34" s="22">
        <v>0.535</v>
      </c>
      <c r="H34" s="14">
        <v>-0.0003</v>
      </c>
    </row>
    <row r="35" spans="1:8">
      <c r="A35" s="21">
        <v>0.05</v>
      </c>
      <c r="B35" s="22">
        <v>3.999</v>
      </c>
      <c r="C35" s="22">
        <v>20.423</v>
      </c>
      <c r="D35" s="22">
        <v>0.5218</v>
      </c>
      <c r="E35" s="22">
        <v>-8.03</v>
      </c>
      <c r="F35" s="22">
        <v>-0.734</v>
      </c>
      <c r="G35" s="22">
        <v>0.496</v>
      </c>
      <c r="H35" s="14">
        <v>0</v>
      </c>
    </row>
    <row r="36" spans="1:8">
      <c r="A36" s="23">
        <v>0.1</v>
      </c>
      <c r="B36" s="24">
        <v>3.043</v>
      </c>
      <c r="C36" s="24">
        <v>16.443</v>
      </c>
      <c r="D36" s="24">
        <v>1.1018</v>
      </c>
      <c r="E36" s="24">
        <v>-6.172</v>
      </c>
      <c r="F36" s="24">
        <v>-0.564</v>
      </c>
      <c r="G36" s="24">
        <v>0.458</v>
      </c>
      <c r="H36" s="15">
        <v>0.0013</v>
      </c>
    </row>
    <row r="37" spans="1:8">
      <c r="A37" s="21">
        <v>0.001</v>
      </c>
      <c r="B37" s="22">
        <v>4.879</v>
      </c>
      <c r="C37" s="22">
        <v>23.555</v>
      </c>
      <c r="D37" s="22">
        <v>0.0074</v>
      </c>
      <c r="E37" s="22">
        <v>-16.033</v>
      </c>
      <c r="F37" s="22">
        <v>-1.466</v>
      </c>
      <c r="G37" s="22">
        <v>0.537</v>
      </c>
      <c r="H37" s="14">
        <v>0</v>
      </c>
    </row>
    <row r="38" spans="1:8">
      <c r="A38" s="21">
        <v>0.005</v>
      </c>
      <c r="B38" s="22">
        <v>4.86</v>
      </c>
      <c r="C38" s="22">
        <v>23.492</v>
      </c>
      <c r="D38" s="22">
        <v>0.0374</v>
      </c>
      <c r="E38" s="22">
        <v>-15.033</v>
      </c>
      <c r="F38" s="22">
        <v>-1.375</v>
      </c>
      <c r="G38" s="22">
        <v>0.56</v>
      </c>
      <c r="H38" s="14">
        <v>-0.0001</v>
      </c>
    </row>
    <row r="39" spans="1:8">
      <c r="A39" s="21">
        <v>0.01</v>
      </c>
      <c r="B39" s="22">
        <v>6.719</v>
      </c>
      <c r="C39" s="22">
        <v>29.052</v>
      </c>
      <c r="D39" s="22">
        <v>0.0751</v>
      </c>
      <c r="E39" s="22">
        <v>-13.417</v>
      </c>
      <c r="F39" s="22">
        <v>-1.228</v>
      </c>
      <c r="G39" s="22">
        <v>0.56</v>
      </c>
      <c r="H39" s="14">
        <v>-0.0005</v>
      </c>
    </row>
    <row r="40" spans="1:8">
      <c r="A40" s="21">
        <v>0.05</v>
      </c>
      <c r="B40" s="22">
        <v>4.583</v>
      </c>
      <c r="C40" s="22">
        <v>22.547</v>
      </c>
      <c r="D40" s="22">
        <v>0.3914</v>
      </c>
      <c r="E40" s="22">
        <v>-7.242</v>
      </c>
      <c r="F40" s="22">
        <v>-0.662</v>
      </c>
      <c r="G40" s="22">
        <v>0.513</v>
      </c>
      <c r="H40" s="14">
        <v>-0.0004</v>
      </c>
    </row>
    <row r="41" spans="1:8">
      <c r="A41" s="23">
        <v>0.1</v>
      </c>
      <c r="B41" s="24">
        <v>3.169</v>
      </c>
      <c r="C41" s="24">
        <v>17.012</v>
      </c>
      <c r="D41" s="24">
        <v>0.8263</v>
      </c>
      <c r="E41" s="24">
        <v>-6.032</v>
      </c>
      <c r="F41" s="24">
        <v>-0.551</v>
      </c>
      <c r="G41" s="24">
        <v>0.478</v>
      </c>
      <c r="H41" s="15">
        <v>0.0009</v>
      </c>
    </row>
    <row r="42" spans="1:8">
      <c r="A42" s="21">
        <v>0.001</v>
      </c>
      <c r="B42" s="22">
        <v>37.933</v>
      </c>
      <c r="C42" s="22">
        <v>71.467</v>
      </c>
      <c r="D42" s="22">
        <v>0.003</v>
      </c>
      <c r="E42" s="22">
        <v>-15.467</v>
      </c>
      <c r="F42" s="22">
        <v>-1.414</v>
      </c>
      <c r="G42" s="22">
        <v>0.54</v>
      </c>
      <c r="H42" s="14">
        <v>-0.0005</v>
      </c>
    </row>
    <row r="43" spans="1:8">
      <c r="A43" s="21">
        <v>0.005</v>
      </c>
      <c r="B43" s="22">
        <v>14.276</v>
      </c>
      <c r="C43" s="22">
        <v>44.57</v>
      </c>
      <c r="D43" s="22">
        <v>0.0149</v>
      </c>
      <c r="E43" s="22">
        <v>-13.65</v>
      </c>
      <c r="F43" s="22">
        <v>-1.245</v>
      </c>
      <c r="G43" s="22">
        <v>0.536</v>
      </c>
      <c r="H43" s="14">
        <v>-0.0005</v>
      </c>
    </row>
    <row r="44" spans="1:8">
      <c r="A44" s="21">
        <v>0.01</v>
      </c>
      <c r="B44" s="22">
        <v>11.876</v>
      </c>
      <c r="C44" s="22">
        <v>40.413</v>
      </c>
      <c r="D44" s="22">
        <v>0.03</v>
      </c>
      <c r="E44" s="22">
        <v>-12.95</v>
      </c>
      <c r="F44" s="22">
        <v>-1.183</v>
      </c>
      <c r="G44" s="22">
        <v>0.556</v>
      </c>
      <c r="H44" s="14">
        <v>-0.0008</v>
      </c>
    </row>
    <row r="45" spans="1:8">
      <c r="A45" s="21">
        <v>0.05</v>
      </c>
      <c r="B45" s="22">
        <v>5.749</v>
      </c>
      <c r="C45" s="22">
        <v>26.3</v>
      </c>
      <c r="D45" s="22">
        <v>0.1565</v>
      </c>
      <c r="E45" s="22">
        <v>-6.118</v>
      </c>
      <c r="F45" s="22">
        <v>-0.559</v>
      </c>
      <c r="G45" s="22">
        <v>0.49</v>
      </c>
      <c r="H45" s="14">
        <v>-0.0005</v>
      </c>
    </row>
    <row r="46" spans="1:8">
      <c r="A46" s="23">
        <v>0.1</v>
      </c>
      <c r="B46" s="24">
        <v>3.668</v>
      </c>
      <c r="C46" s="24">
        <v>19.127</v>
      </c>
      <c r="D46" s="24">
        <v>0.3305</v>
      </c>
      <c r="E46" s="22">
        <v>-3.207</v>
      </c>
      <c r="F46" s="22">
        <v>-0.293</v>
      </c>
      <c r="G46" s="22">
        <v>0.424</v>
      </c>
      <c r="H46" s="15">
        <v>0.0002</v>
      </c>
    </row>
    <row r="47" spans="1:8">
      <c r="A47" s="21">
        <v>0.001</v>
      </c>
      <c r="B47" s="22">
        <v>47.21</v>
      </c>
      <c r="C47" s="22">
        <v>77.11</v>
      </c>
      <c r="D47" s="22">
        <v>0.0073</v>
      </c>
      <c r="E47" s="28">
        <v>-17.183</v>
      </c>
      <c r="F47" s="28">
        <v>-1.572</v>
      </c>
      <c r="G47" s="28">
        <v>4.043</v>
      </c>
      <c r="H47" s="14">
        <v>-0.0023</v>
      </c>
    </row>
    <row r="48" spans="1:8">
      <c r="A48" s="21">
        <v>0.005</v>
      </c>
      <c r="B48" s="22">
        <v>49.309</v>
      </c>
      <c r="C48" s="22">
        <v>78.63</v>
      </c>
      <c r="D48" s="22">
        <v>0.0358</v>
      </c>
      <c r="E48" s="22">
        <v>-16.9</v>
      </c>
      <c r="F48" s="22">
        <v>-1.543</v>
      </c>
      <c r="G48" s="22">
        <v>4.047</v>
      </c>
      <c r="H48" s="14">
        <v>-0.0114</v>
      </c>
    </row>
    <row r="49" spans="1:8">
      <c r="A49" s="21">
        <v>0.01</v>
      </c>
      <c r="B49" s="22">
        <v>36.206</v>
      </c>
      <c r="C49" s="22">
        <v>68.3</v>
      </c>
      <c r="D49" s="22">
        <v>0.0551</v>
      </c>
      <c r="E49" s="22">
        <v>-18.217</v>
      </c>
      <c r="F49" s="22">
        <v>-1.663</v>
      </c>
      <c r="G49" s="22">
        <v>4.007</v>
      </c>
      <c r="H49" s="14">
        <v>-0.0169</v>
      </c>
    </row>
    <row r="50" spans="1:8">
      <c r="A50" s="21">
        <v>0.05</v>
      </c>
      <c r="B50" s="22">
        <v>15.818</v>
      </c>
      <c r="C50" s="22">
        <v>45.323</v>
      </c>
      <c r="D50" s="22">
        <v>0.1322</v>
      </c>
      <c r="E50" s="22">
        <v>-13.133</v>
      </c>
      <c r="F50" s="22">
        <v>-1.202</v>
      </c>
      <c r="G50" s="22">
        <v>3.55</v>
      </c>
      <c r="H50" s="14">
        <v>-0.0341</v>
      </c>
    </row>
    <row r="51" spans="1:8">
      <c r="A51" s="23">
        <v>0.1</v>
      </c>
      <c r="B51" s="24">
        <v>11.217</v>
      </c>
      <c r="C51" s="24">
        <v>37.498</v>
      </c>
      <c r="D51" s="24">
        <v>0.2148</v>
      </c>
      <c r="E51" s="24">
        <v>-8.627</v>
      </c>
      <c r="F51" s="24">
        <v>-0.788</v>
      </c>
      <c r="G51" s="24">
        <v>3.088</v>
      </c>
      <c r="H51" s="15">
        <v>-0.0516</v>
      </c>
    </row>
    <row r="52" spans="1:8">
      <c r="A52" s="21">
        <v>0.001</v>
      </c>
      <c r="B52" s="22">
        <v>15.06</v>
      </c>
      <c r="C52" s="22">
        <v>44.15</v>
      </c>
      <c r="D52" s="22">
        <v>0.0027</v>
      </c>
      <c r="E52" s="22">
        <v>-15.65</v>
      </c>
      <c r="F52" s="22">
        <v>-1.43</v>
      </c>
      <c r="G52" s="22">
        <v>4.095</v>
      </c>
      <c r="H52" s="14">
        <v>-0.0004</v>
      </c>
    </row>
    <row r="53" spans="1:8">
      <c r="A53" s="21">
        <v>0.005</v>
      </c>
      <c r="B53" s="22">
        <v>17.022</v>
      </c>
      <c r="C53" s="22">
        <v>47.113</v>
      </c>
      <c r="D53" s="22">
        <v>0.0298</v>
      </c>
      <c r="E53" s="22">
        <v>-20.233</v>
      </c>
      <c r="F53" s="22">
        <v>-1.849</v>
      </c>
      <c r="G53" s="22">
        <v>4.138</v>
      </c>
      <c r="H53" s="14">
        <v>-0.0071</v>
      </c>
    </row>
    <row r="54" spans="1:8">
      <c r="A54" s="21">
        <v>0.01</v>
      </c>
      <c r="B54" s="22">
        <v>17.404</v>
      </c>
      <c r="C54" s="22">
        <v>47.662</v>
      </c>
      <c r="D54" s="22">
        <v>0.0715</v>
      </c>
      <c r="E54" s="22">
        <v>-19.183</v>
      </c>
      <c r="F54" s="22">
        <v>-1.753</v>
      </c>
      <c r="G54" s="22">
        <v>4.018</v>
      </c>
      <c r="H54" s="14">
        <v>-0.0181</v>
      </c>
    </row>
    <row r="55" spans="1:8">
      <c r="A55" s="21">
        <v>0.05</v>
      </c>
      <c r="B55" s="22">
        <v>10.815</v>
      </c>
      <c r="C55" s="22">
        <v>36.718</v>
      </c>
      <c r="D55" s="22">
        <v>0.2908</v>
      </c>
      <c r="E55" s="22">
        <v>-13.367</v>
      </c>
      <c r="F55" s="22">
        <v>-1.221</v>
      </c>
      <c r="G55" s="22">
        <v>3.578</v>
      </c>
      <c r="H55" s="14">
        <v>-0.0684</v>
      </c>
    </row>
    <row r="56" spans="1:8">
      <c r="A56" s="23">
        <v>0.1</v>
      </c>
      <c r="B56" s="24">
        <v>8.785</v>
      </c>
      <c r="C56" s="24">
        <v>32.455</v>
      </c>
      <c r="D56" s="24">
        <v>0.4097</v>
      </c>
      <c r="E56" s="24">
        <v>-8.618</v>
      </c>
      <c r="F56" s="24">
        <v>-0.787</v>
      </c>
      <c r="G56" s="24">
        <v>3.162</v>
      </c>
      <c r="H56" s="15">
        <v>-0.0815</v>
      </c>
    </row>
    <row r="57" spans="1:8">
      <c r="A57" s="21">
        <v>0.001</v>
      </c>
      <c r="B57" s="22">
        <v>7.312</v>
      </c>
      <c r="C57" s="22">
        <v>28.93</v>
      </c>
      <c r="D57" s="22">
        <v>0.0082</v>
      </c>
      <c r="E57" s="22">
        <v>-17.367</v>
      </c>
      <c r="F57" s="22">
        <v>-1.586</v>
      </c>
      <c r="G57" s="22">
        <v>4.099</v>
      </c>
      <c r="H57" s="14">
        <v>-0.001</v>
      </c>
    </row>
    <row r="58" spans="1:8">
      <c r="A58" s="21">
        <v>0.005</v>
      </c>
      <c r="B58" s="22">
        <v>7.635</v>
      </c>
      <c r="C58" s="22">
        <v>29.742</v>
      </c>
      <c r="D58" s="22">
        <v>0.0403</v>
      </c>
      <c r="E58" s="22">
        <v>-17.167</v>
      </c>
      <c r="F58" s="22">
        <v>-1.571</v>
      </c>
      <c r="G58" s="22">
        <v>4.092</v>
      </c>
      <c r="H58" s="14">
        <v>-0.0048</v>
      </c>
    </row>
    <row r="59" spans="1:8">
      <c r="A59" s="21">
        <v>0.01</v>
      </c>
      <c r="B59" s="22">
        <v>8.447</v>
      </c>
      <c r="C59" s="22">
        <v>31.685</v>
      </c>
      <c r="D59" s="22">
        <v>0.0946</v>
      </c>
      <c r="E59" s="22">
        <v>-14.567</v>
      </c>
      <c r="F59" s="22">
        <v>-1.331</v>
      </c>
      <c r="G59" s="22">
        <v>4.017</v>
      </c>
      <c r="H59" s="14">
        <v>-0.0137</v>
      </c>
    </row>
    <row r="60" spans="1:8">
      <c r="A60" s="21">
        <v>0.05</v>
      </c>
      <c r="B60" s="22">
        <v>7.628</v>
      </c>
      <c r="C60" s="22">
        <v>29.725</v>
      </c>
      <c r="D60" s="22">
        <v>0.3601</v>
      </c>
      <c r="E60" s="22">
        <v>-11.902</v>
      </c>
      <c r="F60" s="22">
        <v>-1.088</v>
      </c>
      <c r="G60" s="22">
        <v>3.798</v>
      </c>
      <c r="H60" s="14">
        <v>-0.0363</v>
      </c>
    </row>
    <row r="61" spans="1:8">
      <c r="A61" s="23">
        <v>0.1</v>
      </c>
      <c r="B61" s="24">
        <v>5.958</v>
      </c>
      <c r="C61" s="24">
        <v>25.242</v>
      </c>
      <c r="D61" s="24">
        <v>0.6352</v>
      </c>
      <c r="E61" s="24">
        <v>-7.728</v>
      </c>
      <c r="F61" s="24">
        <v>-0.706</v>
      </c>
      <c r="G61" s="24">
        <v>3.353</v>
      </c>
      <c r="H61" s="15">
        <v>-0.0496</v>
      </c>
    </row>
    <row r="62" spans="1:8">
      <c r="A62" s="21">
        <v>0.001</v>
      </c>
      <c r="B62" s="22">
        <v>2.043</v>
      </c>
      <c r="C62" s="22">
        <v>47.908</v>
      </c>
      <c r="D62" s="22">
        <v>0.0026</v>
      </c>
      <c r="E62" s="22">
        <v>-15.8</v>
      </c>
      <c r="F62" s="22">
        <v>-1.442</v>
      </c>
      <c r="G62" s="22">
        <v>4.272</v>
      </c>
      <c r="H62" s="14">
        <v>-0.0004</v>
      </c>
    </row>
    <row r="63" spans="1:8">
      <c r="A63" s="21">
        <v>0.005</v>
      </c>
      <c r="B63" s="22">
        <v>1.722</v>
      </c>
      <c r="C63" s="22">
        <v>37.769</v>
      </c>
      <c r="D63" s="22">
        <v>0.0138</v>
      </c>
      <c r="E63" s="22">
        <v>-14.133</v>
      </c>
      <c r="F63" s="22">
        <v>-1.292</v>
      </c>
      <c r="G63" s="22">
        <v>4.88</v>
      </c>
      <c r="H63" s="14">
        <v>-0.0021</v>
      </c>
    </row>
    <row r="64" spans="1:8">
      <c r="A64" s="21">
        <v>0.01</v>
      </c>
      <c r="B64" s="22">
        <v>1.527</v>
      </c>
      <c r="C64" s="22">
        <v>31.01</v>
      </c>
      <c r="D64" s="22">
        <v>0.0224</v>
      </c>
      <c r="E64" s="22">
        <v>-11.543</v>
      </c>
      <c r="F64" s="22">
        <v>-1.055</v>
      </c>
      <c r="G64" s="22">
        <v>5.762</v>
      </c>
      <c r="H64" s="14">
        <v>-0.0026</v>
      </c>
    </row>
    <row r="65" spans="1:8">
      <c r="A65" s="21">
        <v>0.05</v>
      </c>
      <c r="B65" s="22">
        <v>1.516</v>
      </c>
      <c r="C65" s="22">
        <v>30.592</v>
      </c>
      <c r="D65" s="22">
        <v>0.0186</v>
      </c>
      <c r="E65" s="22">
        <v>-11.433</v>
      </c>
      <c r="F65" s="22">
        <v>-1.045</v>
      </c>
      <c r="G65" s="22">
        <v>9.176</v>
      </c>
      <c r="H65" s="14">
        <v>0.0085</v>
      </c>
    </row>
    <row r="66" spans="1:8">
      <c r="A66" s="23">
        <v>0.1</v>
      </c>
      <c r="B66" s="24">
        <v>1.484</v>
      </c>
      <c r="C66" s="24">
        <v>29.433</v>
      </c>
      <c r="D66" s="24">
        <v>0.0454</v>
      </c>
      <c r="E66" s="24">
        <v>-6.252</v>
      </c>
      <c r="F66" s="24">
        <v>-0.571</v>
      </c>
      <c r="G66" s="24">
        <v>13.633</v>
      </c>
      <c r="H66" s="15">
        <v>0.016</v>
      </c>
    </row>
    <row r="67" spans="1:8">
      <c r="A67" s="21">
        <v>0.001</v>
      </c>
      <c r="B67" s="22">
        <v>1.663</v>
      </c>
      <c r="C67" s="22">
        <v>71.55</v>
      </c>
      <c r="D67" s="22">
        <v>0.0001</v>
      </c>
      <c r="E67" s="22">
        <v>-15.067</v>
      </c>
      <c r="F67" s="22">
        <v>-1.377</v>
      </c>
      <c r="G67" s="22">
        <v>4.338</v>
      </c>
      <c r="H67" s="14">
        <v>0</v>
      </c>
    </row>
    <row r="68" spans="1:8">
      <c r="A68" s="21">
        <v>0.005</v>
      </c>
      <c r="B68" s="22">
        <v>1.693</v>
      </c>
      <c r="C68" s="22">
        <v>73.588</v>
      </c>
      <c r="D68" s="22">
        <v>0.0007</v>
      </c>
      <c r="E68" s="22">
        <v>-13.55</v>
      </c>
      <c r="F68" s="22">
        <v>-1.239</v>
      </c>
      <c r="G68" s="22">
        <v>5.21</v>
      </c>
      <c r="H68" s="14">
        <v>-0.0002</v>
      </c>
    </row>
    <row r="69" spans="1:8">
      <c r="A69" s="21">
        <v>0.01</v>
      </c>
      <c r="B69" s="22">
        <v>1.554</v>
      </c>
      <c r="C69" s="22">
        <v>63.95</v>
      </c>
      <c r="D69" s="22">
        <v>0.0015</v>
      </c>
      <c r="E69" s="22">
        <v>-23.556</v>
      </c>
      <c r="F69" s="22">
        <v>-2.152</v>
      </c>
      <c r="G69" s="22">
        <v>5.617</v>
      </c>
      <c r="H69" s="14">
        <v>-0.0001</v>
      </c>
    </row>
    <row r="70" spans="1:8">
      <c r="A70" s="21">
        <v>0.05</v>
      </c>
      <c r="B70" s="22">
        <v>1.551</v>
      </c>
      <c r="C70" s="22">
        <v>63.733</v>
      </c>
      <c r="D70" s="22">
        <v>0.0078</v>
      </c>
      <c r="E70" s="22">
        <v>-13.333</v>
      </c>
      <c r="F70" s="22">
        <v>-1.219</v>
      </c>
      <c r="G70" s="22">
        <v>10.933</v>
      </c>
      <c r="H70" s="14">
        <v>-0.0034</v>
      </c>
    </row>
    <row r="71" spans="1:8">
      <c r="A71" s="23">
        <v>0.1</v>
      </c>
      <c r="B71" s="24">
        <v>1.462</v>
      </c>
      <c r="C71" s="24">
        <v>57.25</v>
      </c>
      <c r="D71" s="24">
        <v>0.0165</v>
      </c>
      <c r="E71" s="24">
        <v>-8.535</v>
      </c>
      <c r="F71" s="24">
        <v>-0.78</v>
      </c>
      <c r="G71" s="24">
        <v>16.983</v>
      </c>
      <c r="H71" s="15">
        <v>0.0026</v>
      </c>
    </row>
    <row r="72" spans="1:8">
      <c r="A72" s="21">
        <v>0.001</v>
      </c>
      <c r="B72" s="22">
        <v>6.199</v>
      </c>
      <c r="C72" s="22">
        <v>27.85</v>
      </c>
      <c r="D72" s="22">
        <v>0.0009</v>
      </c>
      <c r="E72" s="22">
        <v>-16.017</v>
      </c>
      <c r="F72" s="22">
        <v>-1.465</v>
      </c>
      <c r="G72" s="22">
        <v>0.564</v>
      </c>
      <c r="H72" s="14">
        <v>-0.0005</v>
      </c>
    </row>
    <row r="73" spans="1:8">
      <c r="A73" s="21">
        <v>0.005</v>
      </c>
      <c r="B73" s="22">
        <v>7.793</v>
      </c>
      <c r="C73" s="22">
        <v>32.043</v>
      </c>
      <c r="D73" s="22">
        <v>0.0045</v>
      </c>
      <c r="E73" s="22">
        <v>-15.383</v>
      </c>
      <c r="F73" s="22">
        <v>-1.406</v>
      </c>
      <c r="G73" s="22">
        <v>0.618</v>
      </c>
      <c r="H73" s="14">
        <v>-0.0045</v>
      </c>
    </row>
    <row r="74" spans="1:8">
      <c r="A74" s="21">
        <v>0.01</v>
      </c>
      <c r="B74" s="22">
        <v>5.591</v>
      </c>
      <c r="C74" s="22">
        <v>26.06</v>
      </c>
      <c r="D74" s="22">
        <v>0.0091</v>
      </c>
      <c r="E74" s="22">
        <v>-13.517</v>
      </c>
      <c r="F74" s="22">
        <v>-1.237</v>
      </c>
      <c r="G74" s="22">
        <v>0.666</v>
      </c>
      <c r="H74" s="14">
        <v>-0.0031</v>
      </c>
    </row>
    <row r="75" spans="1:8">
      <c r="A75" s="21">
        <v>0.05</v>
      </c>
      <c r="B75" s="22">
        <v>3.268</v>
      </c>
      <c r="C75" s="22">
        <v>17.683</v>
      </c>
      <c r="D75" s="22">
        <v>0.0472</v>
      </c>
      <c r="E75" s="22">
        <v>-10.37</v>
      </c>
      <c r="F75" s="22">
        <v>-0.948</v>
      </c>
      <c r="G75" s="22">
        <v>1.032</v>
      </c>
      <c r="H75" s="14">
        <v>0.0041</v>
      </c>
    </row>
    <row r="76" spans="1:8">
      <c r="A76" s="23">
        <v>0.1</v>
      </c>
      <c r="B76" s="24">
        <v>2.525</v>
      </c>
      <c r="C76" s="24">
        <v>14.167</v>
      </c>
      <c r="D76" s="24">
        <v>0.0997</v>
      </c>
      <c r="E76" s="24">
        <v>-10.318</v>
      </c>
      <c r="F76" s="24">
        <v>-0.943</v>
      </c>
      <c r="G76" s="24">
        <v>1.377</v>
      </c>
      <c r="H76" s="15">
        <v>0.0139</v>
      </c>
    </row>
  </sheetData>
  <autoFilter ref="A1:H7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6"/>
  <sheetViews>
    <sheetView workbookViewId="0">
      <selection activeCell="K2" sqref="K2:K76"/>
    </sheetView>
  </sheetViews>
  <sheetFormatPr defaultColWidth="9.23076923076923" defaultRowHeight="16.8"/>
  <cols>
    <col min="1" max="5" width="9" style="10"/>
    <col min="6" max="6" width="9.61538461538461" style="10"/>
    <col min="7" max="7" width="9" style="10"/>
    <col min="8" max="8" width="9.61538461538461" style="10"/>
    <col min="9" max="9" width="7.61538461538461" style="10" customWidth="1"/>
    <col min="10" max="10" width="9" style="10"/>
    <col min="11" max="11" width="8.88461538461539" style="18"/>
  </cols>
  <sheetData>
    <row r="1" ht="18.75" spans="1:11">
      <c r="A1" s="19" t="s">
        <v>17</v>
      </c>
      <c r="B1" s="20" t="s">
        <v>18</v>
      </c>
      <c r="C1" s="20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25" t="s">
        <v>27</v>
      </c>
    </row>
    <row r="2" spans="1:11">
      <c r="A2" s="21">
        <v>0.001</v>
      </c>
      <c r="B2" s="22">
        <v>1.0018</v>
      </c>
      <c r="C2" s="22">
        <v>0.0083</v>
      </c>
      <c r="D2" s="22">
        <v>0.1196</v>
      </c>
      <c r="E2" s="22">
        <v>-0.1078</v>
      </c>
      <c r="F2" s="22">
        <v>1.903</v>
      </c>
      <c r="G2" s="22">
        <v>1.0016</v>
      </c>
      <c r="H2" s="22">
        <v>2.5521</v>
      </c>
      <c r="I2" s="22">
        <v>0.0398</v>
      </c>
      <c r="J2" s="22">
        <v>0.9602</v>
      </c>
      <c r="K2" s="14">
        <v>-0.1936</v>
      </c>
    </row>
    <row r="3" spans="1:11">
      <c r="A3" s="21">
        <v>0.01</v>
      </c>
      <c r="B3" s="22">
        <v>1.0306</v>
      </c>
      <c r="C3" s="22">
        <v>0.0086</v>
      </c>
      <c r="D3" s="22">
        <v>0.1416</v>
      </c>
      <c r="E3" s="22">
        <v>-0.0754</v>
      </c>
      <c r="F3" s="22">
        <v>1.9027</v>
      </c>
      <c r="G3" s="22">
        <v>1.0014</v>
      </c>
      <c r="H3" s="22">
        <v>3.041</v>
      </c>
      <c r="I3" s="22">
        <v>0.0336</v>
      </c>
      <c r="J3" s="22">
        <v>0.9664</v>
      </c>
      <c r="K3" s="14">
        <v>-0.2577</v>
      </c>
    </row>
    <row r="4" spans="1:11">
      <c r="A4" s="21">
        <v>0.05</v>
      </c>
      <c r="B4" s="22">
        <v>1.069</v>
      </c>
      <c r="C4" s="22">
        <v>1.929</v>
      </c>
      <c r="D4" s="22">
        <v>0.1786</v>
      </c>
      <c r="E4" s="22">
        <v>-0.0207</v>
      </c>
      <c r="F4" s="22">
        <v>1.9004</v>
      </c>
      <c r="G4" s="22">
        <v>1.0002</v>
      </c>
      <c r="H4" s="22">
        <v>3.8633</v>
      </c>
      <c r="I4" s="22">
        <v>0.0266</v>
      </c>
      <c r="J4" s="22">
        <v>0.9734</v>
      </c>
      <c r="K4" s="14">
        <v>-0.5932</v>
      </c>
    </row>
    <row r="5" spans="1:11">
      <c r="A5" s="21">
        <v>0.1</v>
      </c>
      <c r="B5" s="22">
        <v>1.4018</v>
      </c>
      <c r="C5" s="22">
        <v>0.9848</v>
      </c>
      <c r="D5" s="22">
        <v>0.3232</v>
      </c>
      <c r="E5" s="22">
        <v>0.0836</v>
      </c>
      <c r="F5" s="22">
        <v>1.8994</v>
      </c>
      <c r="G5" s="22">
        <v>0.9997</v>
      </c>
      <c r="H5" s="22">
        <v>7.0767</v>
      </c>
      <c r="I5" s="22">
        <v>0.0147</v>
      </c>
      <c r="J5" s="22">
        <v>0.9853</v>
      </c>
      <c r="K5" s="14">
        <v>-0.6385</v>
      </c>
    </row>
    <row r="6" spans="1:11">
      <c r="A6" s="23">
        <v>0.15</v>
      </c>
      <c r="B6" s="24">
        <v>1.9844</v>
      </c>
      <c r="C6" s="24">
        <v>2.5</v>
      </c>
      <c r="D6" s="24">
        <v>0.7082</v>
      </c>
      <c r="E6" s="24">
        <v>0.2747</v>
      </c>
      <c r="F6" s="24">
        <v>1.8694</v>
      </c>
      <c r="G6" s="24">
        <v>0.9839</v>
      </c>
      <c r="H6" s="24">
        <v>15.6339</v>
      </c>
      <c r="I6" s="24">
        <v>0.0066</v>
      </c>
      <c r="J6" s="24">
        <v>0.9934</v>
      </c>
      <c r="K6" s="15">
        <v>-0.7079</v>
      </c>
    </row>
    <row r="7" spans="1:11">
      <c r="A7" s="21">
        <v>0.001</v>
      </c>
      <c r="B7" s="22">
        <v>1.069</v>
      </c>
      <c r="C7" s="22">
        <v>0.1988</v>
      </c>
      <c r="D7" s="22">
        <v>0.0477</v>
      </c>
      <c r="E7" s="22">
        <v>0.0518</v>
      </c>
      <c r="F7" s="22">
        <v>5.8071</v>
      </c>
      <c r="G7" s="22">
        <v>1.0012</v>
      </c>
      <c r="H7" s="22">
        <v>0.7374</v>
      </c>
      <c r="I7" s="22">
        <v>0.3044</v>
      </c>
      <c r="J7" s="22">
        <v>0.6956</v>
      </c>
      <c r="K7" s="14">
        <v>-0.5838</v>
      </c>
    </row>
    <row r="8" spans="1:11">
      <c r="A8" s="21">
        <v>0.01</v>
      </c>
      <c r="B8" s="22">
        <v>1.0786</v>
      </c>
      <c r="C8" s="22">
        <v>0.2782</v>
      </c>
      <c r="D8" s="22">
        <v>0.087</v>
      </c>
      <c r="E8" s="22">
        <v>-0.0106</v>
      </c>
      <c r="F8" s="22">
        <v>5.8044</v>
      </c>
      <c r="G8" s="22">
        <v>1.0008</v>
      </c>
      <c r="H8" s="22">
        <v>1.6109</v>
      </c>
      <c r="I8" s="22">
        <v>0.1668</v>
      </c>
      <c r="J8" s="22">
        <v>0.8332</v>
      </c>
      <c r="K8" s="14">
        <v>-0.637</v>
      </c>
    </row>
    <row r="9" spans="1:11">
      <c r="A9" s="21">
        <v>0.05</v>
      </c>
      <c r="B9" s="22">
        <v>1.0914</v>
      </c>
      <c r="C9" s="22">
        <v>0.0449</v>
      </c>
      <c r="D9" s="22">
        <v>0.1273</v>
      </c>
      <c r="E9" s="22">
        <v>-0.0579</v>
      </c>
      <c r="F9" s="22">
        <v>5.787</v>
      </c>
      <c r="G9" s="22">
        <v>0.9978</v>
      </c>
      <c r="H9" s="22">
        <v>2.5074</v>
      </c>
      <c r="I9" s="22">
        <v>0.1136</v>
      </c>
      <c r="J9" s="22">
        <v>0.8864</v>
      </c>
      <c r="K9" s="14">
        <v>-0.6964</v>
      </c>
    </row>
    <row r="10" spans="1:11">
      <c r="A10" s="21">
        <v>0.1</v>
      </c>
      <c r="B10" s="22">
        <v>1.4467</v>
      </c>
      <c r="C10" s="22">
        <v>0.8804</v>
      </c>
      <c r="D10" s="22">
        <v>0.2743</v>
      </c>
      <c r="E10" s="22">
        <v>0.1687</v>
      </c>
      <c r="F10" s="22">
        <v>5.7824</v>
      </c>
      <c r="G10" s="22">
        <v>0.997</v>
      </c>
      <c r="H10" s="22">
        <v>5.7743</v>
      </c>
      <c r="I10" s="22">
        <v>0.0527</v>
      </c>
      <c r="J10" s="22">
        <v>0.9473</v>
      </c>
      <c r="K10" s="14">
        <v>-0.7802</v>
      </c>
    </row>
    <row r="11" spans="1:11">
      <c r="A11" s="23">
        <v>0.15</v>
      </c>
      <c r="B11" s="24">
        <v>2.2564</v>
      </c>
      <c r="C11" s="24">
        <v>1.2604</v>
      </c>
      <c r="D11" s="24">
        <v>0.5198</v>
      </c>
      <c r="E11" s="24">
        <v>0.7423</v>
      </c>
      <c r="F11" s="24">
        <v>5.7689</v>
      </c>
      <c r="G11" s="24">
        <v>0.9946</v>
      </c>
      <c r="H11" s="24">
        <v>11.2306</v>
      </c>
      <c r="I11" s="24">
        <v>0.0277</v>
      </c>
      <c r="J11" s="24">
        <v>0.9723</v>
      </c>
      <c r="K11" s="15">
        <v>-0.7886</v>
      </c>
    </row>
    <row r="12" spans="1:11">
      <c r="A12" s="21">
        <v>0.001</v>
      </c>
      <c r="B12" s="22">
        <v>1.0818</v>
      </c>
      <c r="C12" s="22">
        <v>0.1085</v>
      </c>
      <c r="D12" s="22">
        <v>0.0433</v>
      </c>
      <c r="E12" s="22">
        <v>0.1289</v>
      </c>
      <c r="F12" s="22">
        <v>2.9041</v>
      </c>
      <c r="G12" s="22">
        <v>1.0014</v>
      </c>
      <c r="H12" s="22">
        <v>0.8009</v>
      </c>
      <c r="I12" s="22">
        <v>0.1677</v>
      </c>
      <c r="J12" s="22">
        <v>0.8323</v>
      </c>
      <c r="K12" s="14">
        <v>-0.3365</v>
      </c>
    </row>
    <row r="13" spans="1:11">
      <c r="A13" s="21">
        <v>0.01</v>
      </c>
      <c r="B13" s="22">
        <v>1.0818</v>
      </c>
      <c r="C13" s="22">
        <v>0.1236</v>
      </c>
      <c r="D13" s="22">
        <v>0.0507</v>
      </c>
      <c r="E13" s="22">
        <v>0.0432</v>
      </c>
      <c r="F13" s="22">
        <v>2.9019</v>
      </c>
      <c r="G13" s="22">
        <v>1.0006</v>
      </c>
      <c r="H13" s="22">
        <v>0.9655</v>
      </c>
      <c r="I13" s="22">
        <v>0.1431</v>
      </c>
      <c r="J13" s="22">
        <v>0.8569</v>
      </c>
      <c r="K13" s="14">
        <v>-0.3915</v>
      </c>
    </row>
    <row r="14" spans="1:11">
      <c r="A14" s="21">
        <v>0.05</v>
      </c>
      <c r="B14" s="22">
        <v>1.0882</v>
      </c>
      <c r="C14" s="22">
        <v>1.1938</v>
      </c>
      <c r="D14" s="22">
        <v>0.1402</v>
      </c>
      <c r="E14" s="22">
        <v>-0.0551</v>
      </c>
      <c r="F14" s="22">
        <v>2.8956</v>
      </c>
      <c r="G14" s="22">
        <v>0.9985</v>
      </c>
      <c r="H14" s="22">
        <v>2.9547</v>
      </c>
      <c r="I14" s="22">
        <v>0.0516</v>
      </c>
      <c r="J14" s="22">
        <v>0.9484</v>
      </c>
      <c r="K14" s="14">
        <v>-0.6451</v>
      </c>
    </row>
    <row r="15" spans="1:11">
      <c r="A15" s="21">
        <v>0.1</v>
      </c>
      <c r="B15" s="22">
        <v>1.4851</v>
      </c>
      <c r="C15" s="22">
        <v>1.4373</v>
      </c>
      <c r="D15" s="22">
        <v>0.5227</v>
      </c>
      <c r="E15" s="22">
        <v>-0.0336</v>
      </c>
      <c r="F15" s="22">
        <v>2.876</v>
      </c>
      <c r="G15" s="22">
        <v>0.9917</v>
      </c>
      <c r="H15" s="22">
        <v>11.4558</v>
      </c>
      <c r="I15" s="22">
        <v>0.0138</v>
      </c>
      <c r="J15" s="22">
        <v>0.9862</v>
      </c>
      <c r="K15" s="14">
        <v>-0.7092</v>
      </c>
    </row>
    <row r="16" spans="1:11">
      <c r="A16" s="23">
        <v>0.15</v>
      </c>
      <c r="B16" s="24">
        <v>2.2916</v>
      </c>
      <c r="C16" s="24">
        <v>1.4349</v>
      </c>
      <c r="D16" s="24">
        <v>0.9953</v>
      </c>
      <c r="E16" s="24">
        <v>0.308</v>
      </c>
      <c r="F16" s="24">
        <v>2.8504</v>
      </c>
      <c r="G16" s="24">
        <v>0.9829</v>
      </c>
      <c r="H16" s="24">
        <v>21.9594</v>
      </c>
      <c r="I16" s="24">
        <v>0.0072</v>
      </c>
      <c r="J16" s="24">
        <v>0.9928</v>
      </c>
      <c r="K16" s="15">
        <v>-0.7708</v>
      </c>
    </row>
    <row r="17" spans="1:11">
      <c r="A17" s="21">
        <v>0.001</v>
      </c>
      <c r="B17" s="22">
        <v>1.0754</v>
      </c>
      <c r="C17" s="22">
        <v>0.0168</v>
      </c>
      <c r="D17" s="22">
        <v>0.0868</v>
      </c>
      <c r="E17" s="22">
        <v>0.144</v>
      </c>
      <c r="F17" s="22">
        <v>14.5987</v>
      </c>
      <c r="G17" s="22">
        <v>0.9999</v>
      </c>
      <c r="H17" s="22">
        <v>1.1179</v>
      </c>
      <c r="I17" s="22">
        <v>0.4205</v>
      </c>
      <c r="J17" s="22">
        <v>0.5795</v>
      </c>
      <c r="K17" s="14">
        <v>-0.3718</v>
      </c>
    </row>
    <row r="18" spans="1:11">
      <c r="A18" s="21">
        <v>0.01</v>
      </c>
      <c r="B18" s="22">
        <v>1.1138</v>
      </c>
      <c r="C18" s="22">
        <v>0.1168</v>
      </c>
      <c r="D18" s="22">
        <v>0.0946</v>
      </c>
      <c r="E18" s="22">
        <v>0.034</v>
      </c>
      <c r="F18" s="22">
        <v>14.5004</v>
      </c>
      <c r="G18" s="22">
        <v>0.9932</v>
      </c>
      <c r="H18" s="22">
        <v>1.2966</v>
      </c>
      <c r="I18" s="22">
        <v>0.3832</v>
      </c>
      <c r="J18" s="22">
        <v>0.6168</v>
      </c>
      <c r="K18" s="14">
        <v>-0.485</v>
      </c>
    </row>
    <row r="19" spans="1:11">
      <c r="A19" s="21">
        <v>0.05</v>
      </c>
      <c r="B19" s="22">
        <v>1.2418</v>
      </c>
      <c r="C19" s="22">
        <v>0.0476</v>
      </c>
      <c r="D19" s="22">
        <v>0.2676</v>
      </c>
      <c r="E19" s="22">
        <v>-0.0166</v>
      </c>
      <c r="F19" s="22">
        <v>14.4722</v>
      </c>
      <c r="G19" s="22">
        <v>0.9912</v>
      </c>
      <c r="H19" s="22">
        <v>5.1427</v>
      </c>
      <c r="I19" s="22">
        <v>0.1352</v>
      </c>
      <c r="J19" s="22">
        <v>0.8648</v>
      </c>
      <c r="K19" s="14">
        <v>-0.6413</v>
      </c>
    </row>
    <row r="20" spans="1:11">
      <c r="A20" s="21">
        <v>0.1</v>
      </c>
      <c r="B20" s="22">
        <v>2.8741</v>
      </c>
      <c r="C20" s="22">
        <v>1.6063</v>
      </c>
      <c r="D20" s="22">
        <v>1.1809</v>
      </c>
      <c r="E20" s="22">
        <v>0.6873</v>
      </c>
      <c r="F20" s="22">
        <v>14.4604</v>
      </c>
      <c r="G20" s="22">
        <v>0.9904</v>
      </c>
      <c r="H20" s="22">
        <v>25.4389</v>
      </c>
      <c r="I20" s="22">
        <v>0.0306</v>
      </c>
      <c r="J20" s="22">
        <v>0.9694</v>
      </c>
      <c r="K20" s="14">
        <v>-0.717</v>
      </c>
    </row>
    <row r="21" spans="1:11">
      <c r="A21" s="23">
        <v>0.15</v>
      </c>
      <c r="B21" s="24">
        <v>6.5836</v>
      </c>
      <c r="C21" s="24">
        <v>1.5087</v>
      </c>
      <c r="D21" s="24">
        <v>2.7125</v>
      </c>
      <c r="E21" s="24">
        <v>2.9021</v>
      </c>
      <c r="F21" s="24">
        <v>14.2945</v>
      </c>
      <c r="G21" s="24">
        <v>0.9791</v>
      </c>
      <c r="H21" s="24">
        <v>59.4836</v>
      </c>
      <c r="I21" s="24">
        <v>0.0132</v>
      </c>
      <c r="J21" s="24">
        <v>0.9868</v>
      </c>
      <c r="K21" s="15">
        <v>-0.7624</v>
      </c>
    </row>
    <row r="22" spans="1:11">
      <c r="A22" s="21">
        <v>0.001</v>
      </c>
      <c r="B22" s="22">
        <v>1.0088</v>
      </c>
      <c r="C22" s="22">
        <v>0.0116</v>
      </c>
      <c r="D22" s="22">
        <v>0.1751</v>
      </c>
      <c r="E22" s="22">
        <v>-0.0765</v>
      </c>
      <c r="F22" s="22">
        <v>2.0035</v>
      </c>
      <c r="G22" s="22">
        <v>1.0017</v>
      </c>
      <c r="H22" s="22">
        <v>3.7798</v>
      </c>
      <c r="I22" s="22">
        <v>0.0286</v>
      </c>
      <c r="J22" s="22">
        <v>0.9714</v>
      </c>
      <c r="K22" s="14">
        <v>-0.0822</v>
      </c>
    </row>
    <row r="23" spans="1:11">
      <c r="A23" s="21">
        <v>0.005</v>
      </c>
      <c r="B23" s="22">
        <v>1.0354</v>
      </c>
      <c r="C23" s="22">
        <v>0.006</v>
      </c>
      <c r="D23" s="22">
        <v>0.1006</v>
      </c>
      <c r="E23" s="22">
        <v>0.1365</v>
      </c>
      <c r="F23" s="22">
        <v>2.0014</v>
      </c>
      <c r="G23" s="22">
        <v>1.0007</v>
      </c>
      <c r="H23" s="22">
        <v>2.1244</v>
      </c>
      <c r="I23" s="22">
        <v>0.0497</v>
      </c>
      <c r="J23" s="22">
        <v>0.9503</v>
      </c>
      <c r="K23" s="14">
        <v>-0.0644</v>
      </c>
    </row>
    <row r="24" spans="1:11">
      <c r="A24" s="21">
        <v>0.01</v>
      </c>
      <c r="B24" s="22">
        <v>1.0686</v>
      </c>
      <c r="C24" s="22">
        <v>0.0159</v>
      </c>
      <c r="D24" s="22">
        <v>0.0437</v>
      </c>
      <c r="E24" s="22">
        <v>0.0994</v>
      </c>
      <c r="F24" s="22">
        <v>2.0004</v>
      </c>
      <c r="G24" s="22">
        <v>1.0002</v>
      </c>
      <c r="H24" s="22">
        <v>0.86</v>
      </c>
      <c r="I24" s="22">
        <v>0.1144</v>
      </c>
      <c r="J24" s="22">
        <v>0.8856</v>
      </c>
      <c r="K24" s="14">
        <v>-0.0822</v>
      </c>
    </row>
    <row r="25" spans="1:11">
      <c r="A25" s="21">
        <v>0.05</v>
      </c>
      <c r="B25" s="22">
        <v>1.4004</v>
      </c>
      <c r="C25" s="22">
        <v>0.1215</v>
      </c>
      <c r="D25" s="22">
        <v>0.4162</v>
      </c>
      <c r="E25" s="22">
        <v>-0.0231</v>
      </c>
      <c r="F25" s="22">
        <v>1.9876</v>
      </c>
      <c r="G25" s="22">
        <v>0.9938</v>
      </c>
      <c r="H25" s="22">
        <v>9.1385</v>
      </c>
      <c r="I25" s="22">
        <v>0.0119</v>
      </c>
      <c r="J25" s="22">
        <v>0.9881</v>
      </c>
      <c r="K25" s="14">
        <v>-0.2052</v>
      </c>
    </row>
    <row r="26" spans="1:11">
      <c r="A26" s="23">
        <v>0.1</v>
      </c>
      <c r="B26" s="24">
        <v>1.9978</v>
      </c>
      <c r="C26" s="24">
        <v>1.2582</v>
      </c>
      <c r="D26" s="24">
        <v>0.7697</v>
      </c>
      <c r="E26" s="24">
        <v>0.2264</v>
      </c>
      <c r="F26" s="24">
        <v>1.9724</v>
      </c>
      <c r="G26" s="24">
        <v>0.9862</v>
      </c>
      <c r="H26" s="24">
        <v>16.9949</v>
      </c>
      <c r="I26" s="24">
        <v>0.0064</v>
      </c>
      <c r="J26" s="24">
        <v>0.9936</v>
      </c>
      <c r="K26" s="15">
        <v>-0.2785</v>
      </c>
    </row>
    <row r="27" spans="1:11">
      <c r="A27" s="21">
        <v>0.001</v>
      </c>
      <c r="B27" s="22">
        <v>1.0221</v>
      </c>
      <c r="C27" s="22">
        <v>0.0022</v>
      </c>
      <c r="D27" s="22">
        <v>0.0498</v>
      </c>
      <c r="E27" s="22">
        <v>0.0732</v>
      </c>
      <c r="F27" s="22">
        <v>4.0049</v>
      </c>
      <c r="G27" s="22">
        <v>1.0012</v>
      </c>
      <c r="H27" s="22">
        <v>0.8842</v>
      </c>
      <c r="I27" s="22">
        <v>0.2011</v>
      </c>
      <c r="J27" s="22">
        <v>0.7989</v>
      </c>
      <c r="K27" s="14">
        <v>0.0844</v>
      </c>
    </row>
    <row r="28" spans="1:11">
      <c r="A28" s="21">
        <v>0.005</v>
      </c>
      <c r="B28" s="22">
        <v>1.0819</v>
      </c>
      <c r="C28" s="22">
        <v>0.2124</v>
      </c>
      <c r="D28" s="22">
        <v>0.0534</v>
      </c>
      <c r="E28" s="22">
        <v>0.0284</v>
      </c>
      <c r="F28" s="22">
        <v>4.0027</v>
      </c>
      <c r="G28" s="22">
        <v>1.0007</v>
      </c>
      <c r="H28" s="22">
        <v>0.9643</v>
      </c>
      <c r="I28" s="22">
        <v>0.1874</v>
      </c>
      <c r="J28" s="22">
        <v>0.8126</v>
      </c>
      <c r="K28" s="14">
        <v>0.0644</v>
      </c>
    </row>
    <row r="29" spans="1:11">
      <c r="A29" s="21">
        <v>0.01</v>
      </c>
      <c r="B29" s="22">
        <v>1.1881</v>
      </c>
      <c r="C29" s="22">
        <v>0.1313</v>
      </c>
      <c r="D29" s="22">
        <v>0.2826</v>
      </c>
      <c r="E29" s="22">
        <v>-0.0951</v>
      </c>
      <c r="F29" s="22">
        <v>3.9994</v>
      </c>
      <c r="G29" s="22">
        <v>0.9998</v>
      </c>
      <c r="H29" s="22">
        <v>6.0578</v>
      </c>
      <c r="I29" s="22">
        <v>0.0354</v>
      </c>
      <c r="J29" s="22">
        <v>0.9646</v>
      </c>
      <c r="K29" s="14">
        <v>0.1304</v>
      </c>
    </row>
    <row r="30" spans="1:11">
      <c r="A30" s="21">
        <v>0.05</v>
      </c>
      <c r="B30" s="22">
        <v>1.9978</v>
      </c>
      <c r="C30" s="22">
        <v>0.3307</v>
      </c>
      <c r="D30" s="22">
        <v>0.796</v>
      </c>
      <c r="E30" s="22">
        <v>0.1982</v>
      </c>
      <c r="F30" s="22">
        <v>3.9741</v>
      </c>
      <c r="G30" s="22">
        <v>0.9935</v>
      </c>
      <c r="H30" s="22">
        <v>17.4681</v>
      </c>
      <c r="I30" s="22">
        <v>0.0125</v>
      </c>
      <c r="J30" s="22">
        <v>0.9875</v>
      </c>
      <c r="K30" s="14">
        <v>-0.2652</v>
      </c>
    </row>
    <row r="31" spans="1:11">
      <c r="A31" s="23">
        <v>0.1</v>
      </c>
      <c r="B31" s="24">
        <v>3.5509</v>
      </c>
      <c r="C31" s="24">
        <v>1.1125</v>
      </c>
      <c r="D31" s="24">
        <v>1.6123</v>
      </c>
      <c r="E31" s="24">
        <v>0.9552</v>
      </c>
      <c r="F31" s="24">
        <v>3.942</v>
      </c>
      <c r="G31" s="24">
        <v>0.9855</v>
      </c>
      <c r="H31" s="24">
        <v>35.6099</v>
      </c>
      <c r="I31" s="24">
        <v>0.0061</v>
      </c>
      <c r="J31" s="24">
        <v>0.9939</v>
      </c>
      <c r="K31" s="15">
        <v>-0.3207</v>
      </c>
    </row>
    <row r="32" spans="1:11">
      <c r="A32" s="21">
        <v>0.001</v>
      </c>
      <c r="B32" s="22">
        <v>1.0069</v>
      </c>
      <c r="C32" s="22">
        <v>0.0117</v>
      </c>
      <c r="D32" s="22">
        <v>0.0334</v>
      </c>
      <c r="E32" s="22">
        <v>0.0218</v>
      </c>
      <c r="F32" s="22">
        <v>6.0074</v>
      </c>
      <c r="G32" s="22">
        <v>1.0012</v>
      </c>
      <c r="H32" s="22">
        <v>0.4085</v>
      </c>
      <c r="I32" s="22">
        <v>0.4497</v>
      </c>
      <c r="J32" s="22">
        <v>0.5503</v>
      </c>
      <c r="K32" s="14">
        <v>-0.0881</v>
      </c>
    </row>
    <row r="33" spans="1:11">
      <c r="A33" s="21">
        <v>0.005</v>
      </c>
      <c r="B33" s="22">
        <v>1.0809</v>
      </c>
      <c r="C33" s="22">
        <v>0.0166</v>
      </c>
      <c r="D33" s="22">
        <v>0.041</v>
      </c>
      <c r="E33" s="22">
        <v>0.0546</v>
      </c>
      <c r="F33" s="22">
        <v>6.004</v>
      </c>
      <c r="G33" s="22">
        <v>1.0007</v>
      </c>
      <c r="H33" s="22">
        <v>0.5776</v>
      </c>
      <c r="I33" s="22">
        <v>0.3661</v>
      </c>
      <c r="J33" s="22">
        <v>0.6339</v>
      </c>
      <c r="K33" s="14">
        <v>-0.0852</v>
      </c>
    </row>
    <row r="34" spans="1:11">
      <c r="A34" s="21">
        <v>0.01</v>
      </c>
      <c r="B34" s="22">
        <v>1.1195</v>
      </c>
      <c r="C34" s="22">
        <v>0.0671</v>
      </c>
      <c r="D34" s="22">
        <v>0.0796</v>
      </c>
      <c r="E34" s="22">
        <v>0.0434</v>
      </c>
      <c r="F34" s="22">
        <v>5.9991</v>
      </c>
      <c r="G34" s="22">
        <v>0.9998</v>
      </c>
      <c r="H34" s="22">
        <v>1.4356</v>
      </c>
      <c r="I34" s="22">
        <v>0.1884</v>
      </c>
      <c r="J34" s="22">
        <v>0.8116</v>
      </c>
      <c r="K34" s="14">
        <v>-0.1652</v>
      </c>
    </row>
    <row r="35" spans="1:11">
      <c r="A35" s="21">
        <v>0.05</v>
      </c>
      <c r="B35" s="22">
        <v>1.9945</v>
      </c>
      <c r="C35" s="22">
        <v>0.3666</v>
      </c>
      <c r="D35" s="22">
        <v>0.7642</v>
      </c>
      <c r="E35" s="22">
        <v>0.2375</v>
      </c>
      <c r="F35" s="22">
        <v>5.9607</v>
      </c>
      <c r="G35" s="22">
        <v>0.9934</v>
      </c>
      <c r="H35" s="22">
        <v>16.6511</v>
      </c>
      <c r="I35" s="22">
        <v>0.0195</v>
      </c>
      <c r="J35" s="22">
        <v>0.9805</v>
      </c>
      <c r="K35" s="14">
        <v>-0.3037</v>
      </c>
    </row>
    <row r="36" spans="1:11">
      <c r="A36" s="23">
        <v>0.1</v>
      </c>
      <c r="B36" s="24">
        <v>3.8828</v>
      </c>
      <c r="C36" s="24">
        <v>0.8718</v>
      </c>
      <c r="D36" s="24">
        <v>1.778</v>
      </c>
      <c r="E36" s="24">
        <v>1.1028</v>
      </c>
      <c r="F36" s="24">
        <v>5.9126</v>
      </c>
      <c r="G36" s="24">
        <v>0.9854</v>
      </c>
      <c r="H36" s="24">
        <v>39.1826</v>
      </c>
      <c r="I36" s="24">
        <v>0.0083</v>
      </c>
      <c r="J36" s="24">
        <v>0.9917</v>
      </c>
      <c r="K36" s="15">
        <v>-0.3681</v>
      </c>
    </row>
    <row r="37" spans="1:11">
      <c r="A37" s="21">
        <v>0.001</v>
      </c>
      <c r="B37" s="22">
        <v>1.0154</v>
      </c>
      <c r="C37" s="22">
        <v>0.0082</v>
      </c>
      <c r="D37" s="22">
        <v>0.2791</v>
      </c>
      <c r="E37" s="22">
        <v>-0.1583</v>
      </c>
      <c r="F37" s="22">
        <v>8.0098</v>
      </c>
      <c r="G37" s="22">
        <v>1.0012</v>
      </c>
      <c r="H37" s="22">
        <v>5.7572</v>
      </c>
      <c r="I37" s="22">
        <v>0.0717</v>
      </c>
      <c r="J37" s="22">
        <v>0.9283</v>
      </c>
      <c r="K37" s="14">
        <v>-0.1222</v>
      </c>
    </row>
    <row r="38" spans="1:11">
      <c r="A38" s="21">
        <v>0.005</v>
      </c>
      <c r="B38" s="22">
        <v>1.0925</v>
      </c>
      <c r="C38" s="22">
        <v>0.0106</v>
      </c>
      <c r="D38" s="22">
        <v>0.0607</v>
      </c>
      <c r="E38" s="22">
        <v>0.0512</v>
      </c>
      <c r="F38" s="22">
        <v>8.0054</v>
      </c>
      <c r="G38" s="22">
        <v>1.0007</v>
      </c>
      <c r="H38" s="22">
        <v>0.9041</v>
      </c>
      <c r="I38" s="22">
        <v>0.3297</v>
      </c>
      <c r="J38" s="22">
        <v>0.6703</v>
      </c>
      <c r="K38" s="14">
        <v>-0.1281</v>
      </c>
    </row>
    <row r="39" spans="1:11">
      <c r="A39" s="21">
        <v>0.01</v>
      </c>
      <c r="B39" s="22">
        <v>1.1825</v>
      </c>
      <c r="C39" s="22">
        <v>0.1172</v>
      </c>
      <c r="D39" s="22">
        <v>0.1776</v>
      </c>
      <c r="E39" s="22">
        <v>0.0064</v>
      </c>
      <c r="F39" s="22">
        <v>8.0004</v>
      </c>
      <c r="G39" s="22">
        <v>1.0001</v>
      </c>
      <c r="H39" s="22">
        <v>3.5022</v>
      </c>
      <c r="I39" s="22">
        <v>0.1126</v>
      </c>
      <c r="J39" s="22">
        <v>0.8874</v>
      </c>
      <c r="K39" s="14">
        <v>-0.18</v>
      </c>
    </row>
    <row r="40" spans="1:11">
      <c r="A40" s="21">
        <v>0.05</v>
      </c>
      <c r="B40" s="22">
        <v>2.2397</v>
      </c>
      <c r="C40" s="22">
        <v>0.9308</v>
      </c>
      <c r="D40" s="22">
        <v>0.8596</v>
      </c>
      <c r="E40" s="22">
        <v>0.3716</v>
      </c>
      <c r="F40" s="22">
        <v>7.951</v>
      </c>
      <c r="G40" s="22">
        <v>0.9939</v>
      </c>
      <c r="H40" s="22">
        <v>18.6605</v>
      </c>
      <c r="I40" s="22">
        <v>0.0231</v>
      </c>
      <c r="J40" s="22">
        <v>0.9769</v>
      </c>
      <c r="K40" s="14">
        <v>-0.3244</v>
      </c>
    </row>
    <row r="41" spans="1:11">
      <c r="A41" s="23">
        <v>0.1</v>
      </c>
      <c r="B41" s="24">
        <v>4.4634</v>
      </c>
      <c r="C41" s="24">
        <v>1.5738</v>
      </c>
      <c r="D41" s="24">
        <v>1.9412</v>
      </c>
      <c r="E41" s="24">
        <v>1.5283</v>
      </c>
      <c r="F41" s="24">
        <v>7.8836</v>
      </c>
      <c r="G41" s="24">
        <v>0.9854</v>
      </c>
      <c r="H41" s="24">
        <v>42.6998</v>
      </c>
      <c r="I41" s="24">
        <v>0.0102</v>
      </c>
      <c r="J41" s="24">
        <v>0.9898</v>
      </c>
      <c r="K41" s="15">
        <v>-0.4304</v>
      </c>
    </row>
    <row r="42" spans="1:11">
      <c r="A42" s="21">
        <v>0.001</v>
      </c>
      <c r="B42" s="22">
        <v>1.0154</v>
      </c>
      <c r="C42" s="22">
        <v>0.0152</v>
      </c>
      <c r="D42" s="22">
        <v>0.0701</v>
      </c>
      <c r="E42" s="22">
        <v>-0.0421</v>
      </c>
      <c r="F42" s="22">
        <v>20.0246</v>
      </c>
      <c r="G42" s="22">
        <v>1.0012</v>
      </c>
      <c r="H42" s="22">
        <v>0.4453</v>
      </c>
      <c r="I42" s="22">
        <v>0.7141</v>
      </c>
      <c r="J42" s="22">
        <v>0.2859</v>
      </c>
      <c r="K42" s="14">
        <v>-0.1319</v>
      </c>
    </row>
    <row r="43" spans="1:11">
      <c r="A43" s="21">
        <v>0.005</v>
      </c>
      <c r="B43" s="22">
        <v>1.1183</v>
      </c>
      <c r="C43" s="22">
        <v>0.1829</v>
      </c>
      <c r="D43" s="22">
        <v>0.1544</v>
      </c>
      <c r="E43" s="22">
        <v>-0.0307</v>
      </c>
      <c r="F43" s="22">
        <v>20.0132</v>
      </c>
      <c r="G43" s="22">
        <v>1.0007</v>
      </c>
      <c r="H43" s="22">
        <v>2.3193</v>
      </c>
      <c r="I43" s="22">
        <v>0.324</v>
      </c>
      <c r="J43" s="22">
        <v>0.676</v>
      </c>
      <c r="K43" s="14">
        <v>-0.1711</v>
      </c>
    </row>
    <row r="44" spans="1:11">
      <c r="A44" s="21">
        <v>0.01</v>
      </c>
      <c r="B44" s="22">
        <v>1.3496</v>
      </c>
      <c r="C44" s="22">
        <v>0.1099</v>
      </c>
      <c r="D44" s="22">
        <v>0.3485</v>
      </c>
      <c r="E44" s="22">
        <v>-0.0049</v>
      </c>
      <c r="F44" s="22">
        <v>19.9965</v>
      </c>
      <c r="G44" s="22">
        <v>0.9998</v>
      </c>
      <c r="H44" s="22">
        <v>6.6335</v>
      </c>
      <c r="I44" s="22">
        <v>0.1434</v>
      </c>
      <c r="J44" s="22">
        <v>0.8566</v>
      </c>
      <c r="K44" s="14">
        <v>-0.1881</v>
      </c>
    </row>
    <row r="45" spans="1:11">
      <c r="A45" s="21">
        <v>0.05</v>
      </c>
      <c r="B45" s="22">
        <v>3.7564</v>
      </c>
      <c r="C45" s="22">
        <v>1.4932</v>
      </c>
      <c r="D45" s="22">
        <v>1.7168</v>
      </c>
      <c r="E45" s="22">
        <v>1.0464</v>
      </c>
      <c r="F45" s="22">
        <v>19.8573</v>
      </c>
      <c r="G45" s="22">
        <v>0.9929</v>
      </c>
      <c r="H45" s="22">
        <v>37.0479</v>
      </c>
      <c r="I45" s="22">
        <v>0.0289</v>
      </c>
      <c r="J45" s="22">
        <v>0.9711</v>
      </c>
      <c r="K45" s="14">
        <v>-0.3459</v>
      </c>
    </row>
    <row r="46" spans="1:11">
      <c r="A46" s="23">
        <v>0.1</v>
      </c>
      <c r="B46" s="24">
        <v>9.4794</v>
      </c>
      <c r="C46" s="24">
        <v>0.8479</v>
      </c>
      <c r="D46" s="24">
        <v>5.2779</v>
      </c>
      <c r="E46" s="24">
        <v>3.2963</v>
      </c>
      <c r="F46" s="24">
        <v>19.7082</v>
      </c>
      <c r="G46" s="24">
        <v>0.9854</v>
      </c>
      <c r="H46" s="24">
        <v>116.1918</v>
      </c>
      <c r="I46" s="24">
        <v>0.0093</v>
      </c>
      <c r="J46" s="24">
        <v>0.9907</v>
      </c>
      <c r="K46" s="15">
        <v>-0.443</v>
      </c>
    </row>
    <row r="47" spans="1:11">
      <c r="A47" s="21">
        <v>0.001</v>
      </c>
      <c r="B47" s="22">
        <v>1.0299</v>
      </c>
      <c r="C47" s="22">
        <v>0.0042</v>
      </c>
      <c r="D47" s="22">
        <v>0.883</v>
      </c>
      <c r="E47" s="22">
        <v>-0.0635</v>
      </c>
      <c r="F47" s="22">
        <v>199.9539</v>
      </c>
      <c r="G47" s="22">
        <v>0.9998</v>
      </c>
      <c r="H47" s="22">
        <v>8.513</v>
      </c>
      <c r="I47" s="22">
        <v>0.5661</v>
      </c>
      <c r="J47" s="22">
        <v>0.4339</v>
      </c>
      <c r="K47" s="14">
        <v>-0.0263</v>
      </c>
    </row>
    <row r="48" spans="1:11">
      <c r="A48" s="21">
        <v>0.005</v>
      </c>
      <c r="B48" s="22">
        <v>1.1322</v>
      </c>
      <c r="C48" s="22">
        <v>0.04</v>
      </c>
      <c r="D48" s="22">
        <v>0.8121</v>
      </c>
      <c r="E48" s="22">
        <v>-0.0569</v>
      </c>
      <c r="F48" s="22">
        <v>199.7019</v>
      </c>
      <c r="G48" s="22">
        <v>0.9985</v>
      </c>
      <c r="H48" s="22">
        <v>6.9523</v>
      </c>
      <c r="I48" s="22">
        <v>0.6148</v>
      </c>
      <c r="J48" s="22">
        <v>0.3852</v>
      </c>
      <c r="K48" s="14">
        <v>-0.0072</v>
      </c>
    </row>
    <row r="49" spans="1:11">
      <c r="A49" s="21">
        <v>0.01</v>
      </c>
      <c r="B49" s="22">
        <v>1.3433</v>
      </c>
      <c r="C49" s="22">
        <v>0.1104</v>
      </c>
      <c r="D49" s="22">
        <v>0.6529</v>
      </c>
      <c r="E49" s="22">
        <v>-0.0083</v>
      </c>
      <c r="F49" s="22">
        <v>199.3218</v>
      </c>
      <c r="G49" s="22">
        <v>0.9966</v>
      </c>
      <c r="H49" s="22">
        <v>3.4357</v>
      </c>
      <c r="I49" s="22">
        <v>0.7632</v>
      </c>
      <c r="J49" s="22">
        <v>0.2368</v>
      </c>
      <c r="K49" s="14">
        <v>-0.0716</v>
      </c>
    </row>
    <row r="50" spans="1:11">
      <c r="A50" s="21">
        <v>0.05</v>
      </c>
      <c r="B50" s="22">
        <v>4.3497</v>
      </c>
      <c r="C50" s="22">
        <v>3.8976</v>
      </c>
      <c r="D50" s="22">
        <v>1.9623</v>
      </c>
      <c r="E50" s="22">
        <v>1.3887</v>
      </c>
      <c r="F50" s="22">
        <v>196.5217</v>
      </c>
      <c r="G50" s="22">
        <v>0.9826</v>
      </c>
      <c r="H50" s="22">
        <v>32.6888</v>
      </c>
      <c r="I50" s="22">
        <v>0.2504</v>
      </c>
      <c r="J50" s="22">
        <v>0.7496</v>
      </c>
      <c r="K50" s="14">
        <v>-0.1718</v>
      </c>
    </row>
    <row r="51" spans="1:11">
      <c r="A51" s="23">
        <v>0.1</v>
      </c>
      <c r="B51" s="24">
        <v>9.4414</v>
      </c>
      <c r="C51" s="24">
        <v>4.159</v>
      </c>
      <c r="D51" s="24">
        <v>9.5576</v>
      </c>
      <c r="E51" s="24">
        <v>-0.8232</v>
      </c>
      <c r="F51" s="24">
        <v>192.7005</v>
      </c>
      <c r="G51" s="24">
        <v>0.9635</v>
      </c>
      <c r="H51" s="24">
        <v>201.6855</v>
      </c>
      <c r="I51" s="24">
        <v>0.0504</v>
      </c>
      <c r="J51" s="24">
        <v>0.9496</v>
      </c>
      <c r="K51" s="15">
        <v>-0.2387</v>
      </c>
    </row>
    <row r="52" spans="1:11">
      <c r="A52" s="21">
        <v>0.001</v>
      </c>
      <c r="B52" s="22">
        <v>1.086</v>
      </c>
      <c r="C52" s="22">
        <v>0.0015</v>
      </c>
      <c r="D52" s="22">
        <v>0.3268</v>
      </c>
      <c r="E52" s="22">
        <v>0.0657</v>
      </c>
      <c r="F52" s="22">
        <v>69.9831</v>
      </c>
      <c r="G52" s="22">
        <v>0.9998</v>
      </c>
      <c r="H52" s="22">
        <v>3.3746</v>
      </c>
      <c r="I52" s="22">
        <v>0.5353</v>
      </c>
      <c r="J52" s="22">
        <v>0.4647</v>
      </c>
      <c r="K52" s="14">
        <v>-0.0549</v>
      </c>
    </row>
    <row r="53" spans="1:11">
      <c r="A53" s="21">
        <v>0.005</v>
      </c>
      <c r="B53" s="22">
        <v>1.145</v>
      </c>
      <c r="C53" s="22">
        <v>0.0908</v>
      </c>
      <c r="D53" s="22">
        <v>0.1879</v>
      </c>
      <c r="E53" s="22">
        <v>-0.0403</v>
      </c>
      <c r="F53" s="22">
        <v>69.8929</v>
      </c>
      <c r="G53" s="22">
        <v>0.9985</v>
      </c>
      <c r="H53" s="22">
        <v>0.2926</v>
      </c>
      <c r="I53" s="22">
        <v>0.9299</v>
      </c>
      <c r="J53" s="22">
        <v>0.0701</v>
      </c>
      <c r="K53" s="14">
        <v>0.0525</v>
      </c>
    </row>
    <row r="54" spans="1:11">
      <c r="A54" s="21">
        <v>0.01</v>
      </c>
      <c r="B54" s="22">
        <v>1.2473</v>
      </c>
      <c r="C54" s="22">
        <v>0.0567</v>
      </c>
      <c r="D54" s="22">
        <v>0.2409</v>
      </c>
      <c r="E54" s="22">
        <v>0.1968</v>
      </c>
      <c r="F54" s="22">
        <v>69.7713</v>
      </c>
      <c r="G54" s="22">
        <v>0.9967</v>
      </c>
      <c r="H54" s="22">
        <v>1.4762</v>
      </c>
      <c r="I54" s="22">
        <v>0.7242</v>
      </c>
      <c r="J54" s="22">
        <v>0.2758</v>
      </c>
      <c r="K54" s="14">
        <v>-0.0453</v>
      </c>
    </row>
    <row r="55" spans="1:11">
      <c r="A55" s="21">
        <v>0.05</v>
      </c>
      <c r="B55" s="22">
        <v>2.565</v>
      </c>
      <c r="C55" s="22">
        <v>0.8674</v>
      </c>
      <c r="D55" s="22">
        <v>1.2446</v>
      </c>
      <c r="E55" s="22">
        <v>0.3137</v>
      </c>
      <c r="F55" s="22">
        <v>68.7987</v>
      </c>
      <c r="G55" s="22">
        <v>0.9828</v>
      </c>
      <c r="H55" s="22">
        <v>23.8356</v>
      </c>
      <c r="I55" s="22">
        <v>0.1382</v>
      </c>
      <c r="J55" s="22">
        <v>0.8618</v>
      </c>
      <c r="K55" s="14">
        <v>-0.1575</v>
      </c>
    </row>
    <row r="56" spans="1:11">
      <c r="A56" s="23">
        <v>0.1</v>
      </c>
      <c r="B56" s="24">
        <v>5.565</v>
      </c>
      <c r="C56" s="24">
        <v>1.2185</v>
      </c>
      <c r="D56" s="24">
        <v>1.9678</v>
      </c>
      <c r="E56" s="24">
        <v>2.5775</v>
      </c>
      <c r="F56" s="24">
        <v>67.5659</v>
      </c>
      <c r="G56" s="24">
        <v>0.9652</v>
      </c>
      <c r="H56" s="24">
        <v>39.9752</v>
      </c>
      <c r="I56" s="24">
        <v>0.0858</v>
      </c>
      <c r="J56" s="24">
        <v>0.9142</v>
      </c>
      <c r="K56" s="15">
        <v>-0.2267</v>
      </c>
    </row>
    <row r="57" spans="1:11">
      <c r="A57" s="21">
        <v>0.001</v>
      </c>
      <c r="B57" s="22">
        <v>1.1154</v>
      </c>
      <c r="C57" s="22">
        <v>0.0409</v>
      </c>
      <c r="D57" s="22">
        <v>0.0736</v>
      </c>
      <c r="E57" s="22">
        <v>0.0224</v>
      </c>
      <c r="F57" s="22">
        <v>19.9993</v>
      </c>
      <c r="G57" s="22">
        <v>1</v>
      </c>
      <c r="H57" s="22">
        <v>0.5244</v>
      </c>
      <c r="I57" s="22">
        <v>0.6794</v>
      </c>
      <c r="J57" s="22">
        <v>0.3206</v>
      </c>
      <c r="K57" s="14">
        <v>-0.0621</v>
      </c>
    </row>
    <row r="58" spans="1:11">
      <c r="A58" s="21">
        <v>0.005</v>
      </c>
      <c r="B58" s="22">
        <v>1.1282</v>
      </c>
      <c r="C58" s="22">
        <v>0.0465</v>
      </c>
      <c r="D58" s="22">
        <v>0.0664</v>
      </c>
      <c r="E58" s="22">
        <v>0.0085</v>
      </c>
      <c r="F58" s="22">
        <v>19.9684</v>
      </c>
      <c r="G58" s="22">
        <v>0.9984</v>
      </c>
      <c r="H58" s="22">
        <v>0.3671</v>
      </c>
      <c r="I58" s="22">
        <v>0.7513</v>
      </c>
      <c r="J58" s="22">
        <v>0.2487</v>
      </c>
      <c r="K58" s="14">
        <v>-0.0525</v>
      </c>
    </row>
    <row r="59" spans="1:11">
      <c r="A59" s="21">
        <v>0.01</v>
      </c>
      <c r="B59" s="22">
        <v>1.1731</v>
      </c>
      <c r="C59" s="22">
        <v>0.6772</v>
      </c>
      <c r="D59" s="22">
        <v>0.3237</v>
      </c>
      <c r="E59" s="22">
        <v>-0.1486</v>
      </c>
      <c r="F59" s="22">
        <v>19.9328</v>
      </c>
      <c r="G59" s="22">
        <v>0.9966</v>
      </c>
      <c r="H59" s="22">
        <v>6.086</v>
      </c>
      <c r="I59" s="22">
        <v>0.1539</v>
      </c>
      <c r="J59" s="22">
        <v>0.8461</v>
      </c>
      <c r="K59" s="14">
        <v>-0.0549</v>
      </c>
    </row>
    <row r="60" spans="1:11">
      <c r="A60" s="21">
        <v>0.05</v>
      </c>
      <c r="B60" s="22">
        <v>1.7564</v>
      </c>
      <c r="C60" s="22">
        <v>0.5367</v>
      </c>
      <c r="D60" s="22">
        <v>0.6823</v>
      </c>
      <c r="E60" s="22">
        <v>0.0699</v>
      </c>
      <c r="F60" s="22">
        <v>19.708</v>
      </c>
      <c r="G60" s="22">
        <v>0.9854</v>
      </c>
      <c r="H60" s="22">
        <v>14.0673</v>
      </c>
      <c r="I60" s="22">
        <v>0.0722</v>
      </c>
      <c r="J60" s="22">
        <v>0.9278</v>
      </c>
      <c r="K60" s="14">
        <v>-0.0955</v>
      </c>
    </row>
    <row r="61" spans="1:11">
      <c r="A61" s="23">
        <v>0.1</v>
      </c>
      <c r="B61" s="24">
        <v>2.8654</v>
      </c>
      <c r="C61" s="24">
        <v>1.9865</v>
      </c>
      <c r="D61" s="24">
        <v>1.1545</v>
      </c>
      <c r="E61" s="24">
        <v>0.6997</v>
      </c>
      <c r="F61" s="24">
        <v>19.2711</v>
      </c>
      <c r="G61" s="24">
        <v>0.9636</v>
      </c>
      <c r="H61" s="24">
        <v>24.5849</v>
      </c>
      <c r="I61" s="24">
        <v>0.0417</v>
      </c>
      <c r="J61" s="24">
        <v>0.9583</v>
      </c>
      <c r="K61" s="15">
        <v>-0.179</v>
      </c>
    </row>
    <row r="62" spans="1:11">
      <c r="A62" s="21">
        <v>0.001</v>
      </c>
      <c r="B62" s="22">
        <v>1.049</v>
      </c>
      <c r="C62" s="22">
        <v>0.0032</v>
      </c>
      <c r="D62" s="22">
        <v>0.295</v>
      </c>
      <c r="E62" s="22">
        <v>0.1127</v>
      </c>
      <c r="F62" s="22">
        <v>69.9833</v>
      </c>
      <c r="G62" s="22">
        <v>0.9998</v>
      </c>
      <c r="H62" s="22">
        <v>2.668</v>
      </c>
      <c r="I62" s="22">
        <v>0.593</v>
      </c>
      <c r="J62" s="22">
        <v>0.407</v>
      </c>
      <c r="K62" s="14">
        <v>-0.0692</v>
      </c>
    </row>
    <row r="63" spans="1:11">
      <c r="A63" s="21">
        <v>0.005</v>
      </c>
      <c r="B63" s="22">
        <v>1.0427</v>
      </c>
      <c r="C63" s="22">
        <v>0.0018</v>
      </c>
      <c r="D63" s="22">
        <v>0.3096</v>
      </c>
      <c r="E63" s="22">
        <v>0.0317</v>
      </c>
      <c r="F63" s="22">
        <v>69.8934</v>
      </c>
      <c r="G63" s="22">
        <v>0.9985</v>
      </c>
      <c r="H63" s="22">
        <v>2.9963</v>
      </c>
      <c r="I63" s="22">
        <v>0.5644</v>
      </c>
      <c r="J63" s="22">
        <v>0.4356</v>
      </c>
      <c r="K63" s="14">
        <v>-0.0215</v>
      </c>
    </row>
    <row r="64" spans="1:11">
      <c r="A64" s="21">
        <v>0.01</v>
      </c>
      <c r="B64" s="22">
        <v>1.005</v>
      </c>
      <c r="C64" s="22">
        <v>0.0079</v>
      </c>
      <c r="D64" s="22">
        <v>0.338</v>
      </c>
      <c r="E64" s="22">
        <v>0.0361</v>
      </c>
      <c r="F64" s="22">
        <v>69.7709</v>
      </c>
      <c r="G64" s="22">
        <v>0.9967</v>
      </c>
      <c r="H64" s="22">
        <v>3.6339</v>
      </c>
      <c r="I64" s="22">
        <v>0.5161</v>
      </c>
      <c r="J64" s="22">
        <v>0.4839</v>
      </c>
      <c r="K64" s="14">
        <v>0.0215</v>
      </c>
    </row>
    <row r="65" spans="1:11">
      <c r="A65" s="21">
        <v>0.05</v>
      </c>
      <c r="B65" s="22">
        <v>1.0616</v>
      </c>
      <c r="C65" s="22">
        <v>0.0017</v>
      </c>
      <c r="D65" s="22">
        <v>0.3082</v>
      </c>
      <c r="E65" s="22">
        <v>0.0283</v>
      </c>
      <c r="F65" s="22">
        <v>68.802</v>
      </c>
      <c r="G65" s="22">
        <v>0.9829</v>
      </c>
      <c r="H65" s="22">
        <v>3.0268</v>
      </c>
      <c r="I65" s="22">
        <v>0.5581</v>
      </c>
      <c r="J65" s="22">
        <v>0.4419</v>
      </c>
      <c r="K65" s="14">
        <v>0.3317</v>
      </c>
    </row>
    <row r="66" spans="1:11">
      <c r="A66" s="23">
        <v>0.1</v>
      </c>
      <c r="B66" s="24">
        <v>1.2249</v>
      </c>
      <c r="C66" s="24">
        <v>0.0277</v>
      </c>
      <c r="D66" s="24">
        <v>0.2394</v>
      </c>
      <c r="E66" s="24">
        <v>0.129</v>
      </c>
      <c r="F66" s="24">
        <v>67.5612</v>
      </c>
      <c r="G66" s="24">
        <v>0.9652</v>
      </c>
      <c r="H66" s="24">
        <v>1.5667</v>
      </c>
      <c r="I66" s="24">
        <v>0.7055</v>
      </c>
      <c r="J66" s="24">
        <v>0.2945</v>
      </c>
      <c r="K66" s="15">
        <v>0.6014</v>
      </c>
    </row>
    <row r="67" spans="1:11">
      <c r="A67" s="21">
        <v>0.001</v>
      </c>
      <c r="B67" s="22">
        <v>0.9831</v>
      </c>
      <c r="C67" s="22">
        <v>0.0213</v>
      </c>
      <c r="D67" s="22">
        <v>1.7874</v>
      </c>
      <c r="E67" s="22">
        <v>-0.1021</v>
      </c>
      <c r="F67" s="22">
        <v>399.897</v>
      </c>
      <c r="G67" s="22">
        <v>0.9997</v>
      </c>
      <c r="H67" s="22">
        <v>17.5032</v>
      </c>
      <c r="I67" s="22">
        <v>0.5593</v>
      </c>
      <c r="J67" s="22">
        <v>0.4407</v>
      </c>
      <c r="K67" s="14">
        <v>-0.0334</v>
      </c>
    </row>
    <row r="68" spans="1:11">
      <c r="A68" s="21">
        <v>0.005</v>
      </c>
      <c r="B68" s="22">
        <v>1.0085</v>
      </c>
      <c r="C68" s="22">
        <v>0.0082</v>
      </c>
      <c r="D68" s="22">
        <v>1.9513</v>
      </c>
      <c r="E68" s="22">
        <v>-0.0017</v>
      </c>
      <c r="F68" s="22">
        <v>399.3807</v>
      </c>
      <c r="G68" s="22">
        <v>0.9985</v>
      </c>
      <c r="H68" s="22">
        <v>21.1745</v>
      </c>
      <c r="I68" s="22">
        <v>0.5117</v>
      </c>
      <c r="J68" s="22">
        <v>0.4883</v>
      </c>
      <c r="K68" s="14">
        <v>-0.043</v>
      </c>
    </row>
    <row r="69" spans="1:11">
      <c r="A69" s="21">
        <v>0.01</v>
      </c>
      <c r="B69" s="22">
        <v>1.0338</v>
      </c>
      <c r="C69" s="22">
        <v>0.005</v>
      </c>
      <c r="D69" s="22">
        <v>1.9247</v>
      </c>
      <c r="E69" s="22">
        <v>0.0111</v>
      </c>
      <c r="F69" s="22">
        <v>398.872</v>
      </c>
      <c r="G69" s="22">
        <v>0.9972</v>
      </c>
      <c r="H69" s="22">
        <v>20.6107</v>
      </c>
      <c r="I69" s="22">
        <v>0.5181</v>
      </c>
      <c r="J69" s="22">
        <v>0.4819</v>
      </c>
      <c r="K69" s="14">
        <v>-0.0453</v>
      </c>
    </row>
    <row r="70" spans="1:11">
      <c r="A70" s="21">
        <v>0.05</v>
      </c>
      <c r="B70" s="22">
        <v>1.0814</v>
      </c>
      <c r="C70" s="22">
        <v>0.002</v>
      </c>
      <c r="D70" s="22">
        <v>1.7586</v>
      </c>
      <c r="E70" s="22">
        <v>-0.0758</v>
      </c>
      <c r="F70" s="22">
        <v>392.9082</v>
      </c>
      <c r="G70" s="22">
        <v>0.9823</v>
      </c>
      <c r="H70" s="22">
        <v>17.2527</v>
      </c>
      <c r="I70" s="22">
        <v>0.5585</v>
      </c>
      <c r="J70" s="22">
        <v>0.4415</v>
      </c>
      <c r="K70" s="14">
        <v>-0.0095</v>
      </c>
    </row>
    <row r="71" spans="1:11">
      <c r="A71" s="26">
        <v>0.1</v>
      </c>
      <c r="B71" s="27">
        <v>1.2495</v>
      </c>
      <c r="C71" s="27">
        <v>0.0921</v>
      </c>
      <c r="D71" s="27">
        <v>1.4847</v>
      </c>
      <c r="E71" s="27">
        <v>-0.2026</v>
      </c>
      <c r="F71" s="27">
        <v>385.6785</v>
      </c>
      <c r="G71" s="27">
        <v>0.9642</v>
      </c>
      <c r="H71" s="27">
        <v>11.5666</v>
      </c>
      <c r="I71" s="27">
        <v>0.6494</v>
      </c>
      <c r="J71" s="27">
        <v>0.3506</v>
      </c>
      <c r="K71" s="15">
        <v>-0.1193</v>
      </c>
    </row>
    <row r="72" spans="1:11">
      <c r="A72" s="21">
        <v>0.001</v>
      </c>
      <c r="B72" s="22">
        <v>1.003</v>
      </c>
      <c r="C72" s="22">
        <v>0.0047</v>
      </c>
      <c r="D72" s="22">
        <v>0.2748</v>
      </c>
      <c r="E72" s="22">
        <v>-0.022</v>
      </c>
      <c r="F72" s="22">
        <v>66.2909</v>
      </c>
      <c r="G72" s="22">
        <v>0.9999</v>
      </c>
      <c r="H72" s="22">
        <v>2.423</v>
      </c>
      <c r="I72" s="22">
        <v>0.6032</v>
      </c>
      <c r="J72" s="22">
        <v>0.3968</v>
      </c>
      <c r="K72" s="14">
        <v>0.0437</v>
      </c>
    </row>
    <row r="73" spans="1:11">
      <c r="A73" s="21">
        <v>0.005</v>
      </c>
      <c r="B73" s="22">
        <v>1.0104</v>
      </c>
      <c r="C73" s="22">
        <v>0.0049</v>
      </c>
      <c r="D73" s="22">
        <v>0.2968</v>
      </c>
      <c r="E73" s="22">
        <v>-0.0196</v>
      </c>
      <c r="F73" s="22">
        <v>66.2004</v>
      </c>
      <c r="G73" s="22">
        <v>0.9985</v>
      </c>
      <c r="H73" s="22">
        <v>2.9171</v>
      </c>
      <c r="I73" s="22">
        <v>0.5577</v>
      </c>
      <c r="J73" s="22">
        <v>0.4423</v>
      </c>
      <c r="K73" s="14">
        <v>0.0549</v>
      </c>
    </row>
    <row r="74" spans="1:11">
      <c r="A74" s="21">
        <v>0.01</v>
      </c>
      <c r="B74" s="22">
        <v>1.0183</v>
      </c>
      <c r="C74" s="22">
        <v>0.0044</v>
      </c>
      <c r="D74" s="22">
        <v>0.3075</v>
      </c>
      <c r="E74" s="22">
        <v>-0.0164</v>
      </c>
      <c r="F74" s="22">
        <v>66.0836</v>
      </c>
      <c r="G74" s="22">
        <v>0.9967</v>
      </c>
      <c r="H74" s="22">
        <v>3.1629</v>
      </c>
      <c r="I74" s="22">
        <v>0.5372</v>
      </c>
      <c r="J74" s="22">
        <v>0.4628</v>
      </c>
      <c r="K74" s="14">
        <v>0.1026</v>
      </c>
    </row>
    <row r="75" spans="1:11">
      <c r="A75" s="21">
        <v>0.05</v>
      </c>
      <c r="B75" s="22">
        <v>1.2213</v>
      </c>
      <c r="C75" s="22">
        <v>0.0816</v>
      </c>
      <c r="D75" s="22">
        <v>0.3132</v>
      </c>
      <c r="E75" s="22">
        <v>0.0934</v>
      </c>
      <c r="F75" s="22">
        <v>65.1655</v>
      </c>
      <c r="G75" s="22">
        <v>0.9829</v>
      </c>
      <c r="H75" s="22">
        <v>3.3395</v>
      </c>
      <c r="I75" s="22">
        <v>0.5202</v>
      </c>
      <c r="J75" s="22">
        <v>0.4798</v>
      </c>
      <c r="K75" s="14">
        <v>1.1632</v>
      </c>
    </row>
    <row r="76" spans="1:11">
      <c r="A76" s="23">
        <v>0.1</v>
      </c>
      <c r="B76" s="24">
        <v>1.5676</v>
      </c>
      <c r="C76" s="24">
        <v>0.1499</v>
      </c>
      <c r="D76" s="24">
        <v>0.3691</v>
      </c>
      <c r="E76" s="24">
        <v>0.2027</v>
      </c>
      <c r="F76" s="24">
        <v>63.9901</v>
      </c>
      <c r="G76" s="24">
        <v>0.9652</v>
      </c>
      <c r="H76" s="24">
        <v>4.6472</v>
      </c>
      <c r="I76" s="24">
        <v>0.4334</v>
      </c>
      <c r="J76" s="24">
        <v>0.5666</v>
      </c>
      <c r="K76" s="15">
        <v>1.627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tabSelected="1" topLeftCell="A48" workbookViewId="0">
      <selection activeCell="B81" sqref="B81"/>
    </sheetView>
  </sheetViews>
  <sheetFormatPr defaultColWidth="9.23076923076923" defaultRowHeight="16.8" outlineLevelCol="4"/>
  <cols>
    <col min="1" max="1" width="14.0769230769231"/>
    <col min="4" max="4" width="6.76923076923077" style="10" customWidth="1"/>
    <col min="5" max="5" width="6.69230769230769" style="10" customWidth="1"/>
  </cols>
  <sheetData>
    <row r="1" ht="18.75" spans="1:5">
      <c r="A1" s="6" t="s">
        <v>8</v>
      </c>
      <c r="B1" s="11" t="s">
        <v>16</v>
      </c>
      <c r="C1" s="11" t="s">
        <v>27</v>
      </c>
      <c r="D1" s="11" t="s">
        <v>17</v>
      </c>
      <c r="E1" s="13" t="s">
        <v>28</v>
      </c>
    </row>
    <row r="2" ht="17.55" spans="1:5">
      <c r="A2">
        <v>44.3832162317726</v>
      </c>
      <c r="B2" s="11">
        <v>0</v>
      </c>
      <c r="C2" s="11">
        <v>-0.1936</v>
      </c>
      <c r="D2" s="11">
        <v>0.001</v>
      </c>
      <c r="E2" s="14">
        <v>0.906</v>
      </c>
    </row>
    <row r="3" ht="17.55" spans="1:5">
      <c r="A3">
        <v>56.7527851056052</v>
      </c>
      <c r="B3" s="11">
        <v>-0.0001</v>
      </c>
      <c r="C3" s="11">
        <v>-0.2577</v>
      </c>
      <c r="D3" s="11">
        <v>0.005</v>
      </c>
      <c r="E3" s="14">
        <v>0.842</v>
      </c>
    </row>
    <row r="4" ht="17.55" spans="1:5">
      <c r="A4">
        <v>107.2</v>
      </c>
      <c r="B4" s="11">
        <v>-0.0005</v>
      </c>
      <c r="C4" s="11">
        <v>-0.5932</v>
      </c>
      <c r="D4" s="11">
        <v>0.01</v>
      </c>
      <c r="E4" s="14">
        <v>0.507</v>
      </c>
    </row>
    <row r="5" ht="17.55" spans="1:5">
      <c r="A5">
        <v>141.947465787273</v>
      </c>
      <c r="B5" s="11">
        <v>-0.0021</v>
      </c>
      <c r="C5" s="11">
        <v>-0.6385</v>
      </c>
      <c r="D5" s="11">
        <v>0.05</v>
      </c>
      <c r="E5" s="14">
        <v>0.461</v>
      </c>
    </row>
    <row r="6" ht="17.55" spans="1:5">
      <c r="A6">
        <v>165.273302046926</v>
      </c>
      <c r="B6" s="11">
        <v>-0.0019</v>
      </c>
      <c r="C6" s="11">
        <v>-0.7079</v>
      </c>
      <c r="D6" s="11">
        <v>0.1</v>
      </c>
      <c r="E6" s="15">
        <v>0.392</v>
      </c>
    </row>
    <row r="7" ht="17.55" spans="1:5">
      <c r="A7">
        <v>112.509051344173</v>
      </c>
      <c r="B7" s="11">
        <v>-0.004</v>
      </c>
      <c r="C7" s="11">
        <v>-0.5838</v>
      </c>
      <c r="D7" s="11">
        <v>0.001</v>
      </c>
      <c r="E7" s="14">
        <v>0.516</v>
      </c>
    </row>
    <row r="8" ht="17.55" spans="1:5">
      <c r="A8">
        <v>-6.75738852793483</v>
      </c>
      <c r="B8" s="11">
        <v>-0.0205</v>
      </c>
      <c r="C8" s="11">
        <v>-0.637</v>
      </c>
      <c r="D8" s="11">
        <v>0.005</v>
      </c>
      <c r="E8" s="14">
        <v>0.463</v>
      </c>
    </row>
    <row r="9" ht="17.55" spans="1:5">
      <c r="A9">
        <v>160.6</v>
      </c>
      <c r="B9" s="11">
        <v>-0.0168</v>
      </c>
      <c r="C9" s="11">
        <v>-0.6964</v>
      </c>
      <c r="D9" s="11">
        <v>0.01</v>
      </c>
      <c r="E9" s="14">
        <v>0.404</v>
      </c>
    </row>
    <row r="10" ht="17.55" spans="1:5">
      <c r="A10">
        <v>-426.395952827805</v>
      </c>
      <c r="B10" s="11">
        <v>-0.0815</v>
      </c>
      <c r="C10" s="11">
        <v>-0.7802</v>
      </c>
      <c r="D10" s="11">
        <v>0.05</v>
      </c>
      <c r="E10" s="14">
        <v>0.32</v>
      </c>
    </row>
    <row r="11" ht="17.55" spans="1:5">
      <c r="A11">
        <v>-725.025340205494</v>
      </c>
      <c r="B11" s="11">
        <v>-0.119</v>
      </c>
      <c r="C11" s="11">
        <v>-0.7886</v>
      </c>
      <c r="D11" s="11">
        <v>0.1</v>
      </c>
      <c r="E11" s="15">
        <v>0.311</v>
      </c>
    </row>
    <row r="12" ht="17.55" spans="1:5">
      <c r="A12">
        <v>84.2943359211803</v>
      </c>
      <c r="B12" s="11">
        <v>0</v>
      </c>
      <c r="C12" s="11">
        <v>-0.3365</v>
      </c>
      <c r="D12" s="11">
        <v>0.001</v>
      </c>
      <c r="E12" s="14">
        <v>0.764</v>
      </c>
    </row>
    <row r="13" ht="17.55" spans="1:5">
      <c r="A13">
        <v>94.2706302981582</v>
      </c>
      <c r="B13" s="11">
        <v>-0.0001</v>
      </c>
      <c r="C13" s="11">
        <v>-0.3915</v>
      </c>
      <c r="D13" s="11">
        <v>0.005</v>
      </c>
      <c r="E13" s="14">
        <v>0.709</v>
      </c>
    </row>
    <row r="14" ht="17.55" spans="1:5">
      <c r="A14">
        <v>179.2</v>
      </c>
      <c r="B14" s="11">
        <v>0.0004</v>
      </c>
      <c r="C14" s="11">
        <v>-0.6451</v>
      </c>
      <c r="D14" s="11">
        <v>0.01</v>
      </c>
      <c r="E14" s="14">
        <v>0.455</v>
      </c>
    </row>
    <row r="15" ht="17.55" spans="1:5">
      <c r="A15">
        <v>122.249034048157</v>
      </c>
      <c r="B15" s="11">
        <v>0.0024</v>
      </c>
      <c r="C15" s="11">
        <v>-0.7092</v>
      </c>
      <c r="D15" s="11">
        <v>0.05</v>
      </c>
      <c r="E15" s="14">
        <v>0.391</v>
      </c>
    </row>
    <row r="16" ht="17.55" spans="1:5">
      <c r="A16">
        <v>24.3838160372956</v>
      </c>
      <c r="B16" s="11">
        <v>0.0057</v>
      </c>
      <c r="C16" s="11">
        <v>-0.7708</v>
      </c>
      <c r="D16" s="11">
        <v>0.1</v>
      </c>
      <c r="E16" s="15">
        <v>0.329</v>
      </c>
    </row>
    <row r="17" ht="17.55" spans="1:5">
      <c r="A17">
        <v>66.0881189579308</v>
      </c>
      <c r="B17" s="11">
        <v>-0.0008</v>
      </c>
      <c r="C17" s="11">
        <v>-0.3718</v>
      </c>
      <c r="D17" s="11">
        <v>0.001</v>
      </c>
      <c r="E17" s="14">
        <v>0.728</v>
      </c>
    </row>
    <row r="18" ht="17.55" spans="1:5">
      <c r="A18">
        <v>-433.40467150632</v>
      </c>
      <c r="B18" s="11">
        <v>-0.0211</v>
      </c>
      <c r="C18" s="11">
        <v>-0.485</v>
      </c>
      <c r="D18" s="11">
        <v>0.005</v>
      </c>
      <c r="E18" s="14">
        <v>0.615</v>
      </c>
    </row>
    <row r="19" ht="17.55" spans="1:5">
      <c r="A19">
        <v>-290.3</v>
      </c>
      <c r="B19" s="11">
        <v>-0.0333</v>
      </c>
      <c r="C19" s="11">
        <v>-0.6413</v>
      </c>
      <c r="D19" s="11">
        <v>0.01</v>
      </c>
      <c r="E19" s="14">
        <v>0.459</v>
      </c>
    </row>
    <row r="20" ht="17.55" spans="1:5">
      <c r="A20">
        <v>-768.126134162399</v>
      </c>
      <c r="B20" s="11">
        <v>-0.1198</v>
      </c>
      <c r="C20" s="11">
        <v>-0.717</v>
      </c>
      <c r="D20" s="11">
        <v>0.05</v>
      </c>
      <c r="E20" s="14">
        <v>0.383</v>
      </c>
    </row>
    <row r="21" ht="17.55" spans="1:5">
      <c r="A21">
        <v>-844.621200268224</v>
      </c>
      <c r="B21" s="11">
        <v>-0.132</v>
      </c>
      <c r="C21" s="11">
        <v>-0.7624</v>
      </c>
      <c r="D21" s="11">
        <v>0.1</v>
      </c>
      <c r="E21" s="15">
        <v>0.338</v>
      </c>
    </row>
    <row r="22" ht="17.55" spans="1:5">
      <c r="A22">
        <v>-160.60513096965</v>
      </c>
      <c r="B22" s="11">
        <v>0</v>
      </c>
      <c r="C22" s="11">
        <v>-0.0822</v>
      </c>
      <c r="D22" s="11">
        <v>0.001</v>
      </c>
      <c r="E22" s="16">
        <v>0.938</v>
      </c>
    </row>
    <row r="23" ht="17.55" spans="1:5">
      <c r="A23">
        <v>-182.731004178922</v>
      </c>
      <c r="B23" s="11">
        <v>0.0003</v>
      </c>
      <c r="C23" s="11">
        <v>-0.0644</v>
      </c>
      <c r="D23" s="11">
        <v>0.005</v>
      </c>
      <c r="E23" s="16">
        <v>0.941</v>
      </c>
    </row>
    <row r="24" ht="17.55" spans="1:5">
      <c r="A24">
        <v>49.3</v>
      </c>
      <c r="B24" s="11">
        <v>0.0005</v>
      </c>
      <c r="C24" s="11">
        <v>-0.0822</v>
      </c>
      <c r="D24" s="11">
        <v>0.01</v>
      </c>
      <c r="E24" s="16">
        <v>0.953</v>
      </c>
    </row>
    <row r="25" ht="17.55" spans="1:5">
      <c r="A25">
        <v>-53.036782541686</v>
      </c>
      <c r="B25" s="11">
        <v>0.0026</v>
      </c>
      <c r="C25" s="11">
        <v>-0.2052</v>
      </c>
      <c r="D25" s="11">
        <v>0.05</v>
      </c>
      <c r="E25" s="16">
        <v>0.852</v>
      </c>
    </row>
    <row r="26" ht="17.55" spans="1:5">
      <c r="A26">
        <v>153.564889605073</v>
      </c>
      <c r="B26" s="11">
        <v>0.0052</v>
      </c>
      <c r="C26" s="11">
        <v>-0.2785</v>
      </c>
      <c r="D26" s="11">
        <v>0.1</v>
      </c>
      <c r="E26" s="17">
        <v>0.809</v>
      </c>
    </row>
    <row r="27" ht="17.55" spans="1:5">
      <c r="A27">
        <v>-150.308276190871</v>
      </c>
      <c r="B27" s="11">
        <v>0</v>
      </c>
      <c r="C27" s="11">
        <v>0.0844</v>
      </c>
      <c r="D27" s="11">
        <v>0.001</v>
      </c>
      <c r="E27" s="16">
        <v>1.02</v>
      </c>
    </row>
    <row r="28" ht="17.55" spans="1:5">
      <c r="A28">
        <v>-142.170540551157</v>
      </c>
      <c r="B28" s="11">
        <v>-0.0002</v>
      </c>
      <c r="C28" s="11">
        <v>0.0644</v>
      </c>
      <c r="D28" s="11">
        <v>0.005</v>
      </c>
      <c r="E28" s="16">
        <v>1.065</v>
      </c>
    </row>
    <row r="29" ht="17.55" spans="1:5">
      <c r="A29">
        <v>78.7</v>
      </c>
      <c r="B29" s="11">
        <v>-0.0021</v>
      </c>
      <c r="C29" s="11">
        <v>0.1304</v>
      </c>
      <c r="D29" s="11">
        <v>0.01</v>
      </c>
      <c r="E29" s="16">
        <v>1.024</v>
      </c>
    </row>
    <row r="30" ht="17.55" spans="1:5">
      <c r="A30">
        <v>285.468744236131</v>
      </c>
      <c r="B30" s="11">
        <v>0.0008</v>
      </c>
      <c r="C30" s="11">
        <v>-0.2652</v>
      </c>
      <c r="D30" s="11">
        <v>0.05</v>
      </c>
      <c r="E30" s="16">
        <v>0.877</v>
      </c>
    </row>
    <row r="31" ht="17.55" spans="1:5">
      <c r="A31">
        <v>698.732476430587</v>
      </c>
      <c r="B31" s="11">
        <v>0.0024</v>
      </c>
      <c r="C31" s="11">
        <v>-0.3207</v>
      </c>
      <c r="D31" s="11">
        <v>0.1</v>
      </c>
      <c r="E31" s="17">
        <v>0.866</v>
      </c>
    </row>
    <row r="32" ht="17.55" spans="1:5">
      <c r="A32">
        <v>-180.726999053455</v>
      </c>
      <c r="B32" s="11">
        <v>0</v>
      </c>
      <c r="C32" s="11">
        <v>-0.0881</v>
      </c>
      <c r="D32" s="11">
        <v>0.001</v>
      </c>
      <c r="E32" s="16">
        <v>0.922</v>
      </c>
    </row>
    <row r="33" ht="17.55" spans="1:5">
      <c r="A33">
        <v>-122.505786665275</v>
      </c>
      <c r="B33" s="11">
        <v>-0.0002</v>
      </c>
      <c r="C33" s="11">
        <v>-0.0852</v>
      </c>
      <c r="D33" s="11">
        <v>0.005</v>
      </c>
      <c r="E33" s="16">
        <v>0.957</v>
      </c>
    </row>
    <row r="34" ht="17.55" spans="1:5">
      <c r="A34">
        <v>66.4</v>
      </c>
      <c r="B34" s="11">
        <v>-0.0003</v>
      </c>
      <c r="C34" s="11">
        <v>-0.1652</v>
      </c>
      <c r="D34" s="11">
        <v>0.01</v>
      </c>
      <c r="E34" s="16">
        <v>0.919</v>
      </c>
    </row>
    <row r="35" ht="17.55" spans="1:5">
      <c r="A35">
        <v>-11.3820749061087</v>
      </c>
      <c r="B35" s="11">
        <v>0</v>
      </c>
      <c r="C35" s="11">
        <v>-0.3037</v>
      </c>
      <c r="D35" s="11">
        <v>0.05</v>
      </c>
      <c r="E35" s="16">
        <v>0.776</v>
      </c>
    </row>
    <row r="36" ht="17.55" spans="1:5">
      <c r="A36">
        <v>-54.459432896283</v>
      </c>
      <c r="B36" s="11">
        <v>0.0013</v>
      </c>
      <c r="C36" s="11">
        <v>-0.3681</v>
      </c>
      <c r="D36" s="11">
        <v>0.1</v>
      </c>
      <c r="E36" s="17">
        <v>0.7</v>
      </c>
    </row>
    <row r="37" ht="17.55" spans="1:5">
      <c r="A37">
        <v>-46.3022820437076</v>
      </c>
      <c r="B37" s="11">
        <v>0</v>
      </c>
      <c r="C37" s="11">
        <v>-0.1222</v>
      </c>
      <c r="D37" s="11">
        <v>0.001</v>
      </c>
      <c r="E37" s="16">
        <v>0.951</v>
      </c>
    </row>
    <row r="38" ht="17.55" spans="1:5">
      <c r="A38">
        <v>-151.523362601253</v>
      </c>
      <c r="B38" s="11">
        <v>-0.0001</v>
      </c>
      <c r="C38" s="11">
        <v>-0.1281</v>
      </c>
      <c r="D38" s="11">
        <v>0.005</v>
      </c>
      <c r="E38" s="16">
        <v>0.902</v>
      </c>
    </row>
    <row r="39" ht="17.55" spans="1:5">
      <c r="A39">
        <v>-17.9</v>
      </c>
      <c r="B39" s="11">
        <v>-0.0005</v>
      </c>
      <c r="C39" s="11">
        <v>-0.18</v>
      </c>
      <c r="D39" s="11">
        <v>0.01</v>
      </c>
      <c r="E39" s="16">
        <v>0.911</v>
      </c>
    </row>
    <row r="40" ht="17.55" spans="1:5">
      <c r="A40">
        <v>359.699133512175</v>
      </c>
      <c r="B40" s="11">
        <v>-0.0004</v>
      </c>
      <c r="C40" s="11">
        <v>-0.3244</v>
      </c>
      <c r="D40" s="11">
        <v>0.05</v>
      </c>
      <c r="E40" s="16">
        <v>0.847</v>
      </c>
    </row>
    <row r="41" ht="17.55" spans="1:5">
      <c r="A41">
        <v>614.091027326195</v>
      </c>
      <c r="B41" s="11">
        <v>0.0009</v>
      </c>
      <c r="C41" s="11">
        <v>-0.4304</v>
      </c>
      <c r="D41" s="11">
        <v>0.1</v>
      </c>
      <c r="E41" s="17">
        <v>0.754</v>
      </c>
    </row>
    <row r="42" ht="17.55" spans="1:5">
      <c r="A42">
        <v>48.3815863649219</v>
      </c>
      <c r="B42" s="11">
        <v>-0.0005</v>
      </c>
      <c r="C42" s="11">
        <v>-0.1319</v>
      </c>
      <c r="D42" s="11">
        <v>0.001</v>
      </c>
      <c r="E42" s="16">
        <v>0.987</v>
      </c>
    </row>
    <row r="43" ht="17.55" spans="1:5">
      <c r="A43">
        <v>171.660218089979</v>
      </c>
      <c r="B43" s="11">
        <v>-0.0005</v>
      </c>
      <c r="C43" s="11">
        <v>-0.1711</v>
      </c>
      <c r="D43" s="11">
        <v>0.005</v>
      </c>
      <c r="E43" s="16">
        <v>0.982</v>
      </c>
    </row>
    <row r="44" ht="17.55" spans="1:5">
      <c r="A44">
        <v>-9.4</v>
      </c>
      <c r="B44" s="11">
        <v>-0.0008</v>
      </c>
      <c r="C44" s="11">
        <v>-0.1881</v>
      </c>
      <c r="D44" s="11">
        <v>0.01</v>
      </c>
      <c r="E44" s="16">
        <v>0.936</v>
      </c>
    </row>
    <row r="45" ht="17.55" spans="1:5">
      <c r="A45">
        <v>434.948902119252</v>
      </c>
      <c r="B45" s="11">
        <v>-0.0005</v>
      </c>
      <c r="C45" s="11">
        <v>-0.3459</v>
      </c>
      <c r="D45" s="11">
        <v>0.05</v>
      </c>
      <c r="E45" s="16">
        <v>0.84</v>
      </c>
    </row>
    <row r="46" ht="17.55" spans="1:5">
      <c r="A46">
        <v>-205.283678129385</v>
      </c>
      <c r="B46" s="11">
        <v>0.0002</v>
      </c>
      <c r="C46" s="11">
        <v>-0.443</v>
      </c>
      <c r="D46" s="11">
        <v>0.1</v>
      </c>
      <c r="E46" s="17">
        <v>0.851</v>
      </c>
    </row>
    <row r="47" ht="17.55" spans="1:5">
      <c r="A47">
        <v>-161.703643553365</v>
      </c>
      <c r="B47" s="11">
        <v>-0.0023</v>
      </c>
      <c r="C47" s="11">
        <v>-0.0263</v>
      </c>
      <c r="D47" s="11">
        <v>0.001</v>
      </c>
      <c r="E47" s="16">
        <v>0.965</v>
      </c>
    </row>
    <row r="48" ht="17.55" spans="1:5">
      <c r="A48">
        <v>-90.5765768715418</v>
      </c>
      <c r="B48" s="11">
        <v>-0.0114</v>
      </c>
      <c r="C48" s="11">
        <v>-0.0072</v>
      </c>
      <c r="D48" s="11">
        <v>0.005</v>
      </c>
      <c r="E48" s="16">
        <v>0.978</v>
      </c>
    </row>
    <row r="49" ht="17.55" spans="1:5">
      <c r="A49">
        <v>-52.2</v>
      </c>
      <c r="B49" s="11">
        <v>-0.0169</v>
      </c>
      <c r="C49" s="11">
        <v>-0.0716</v>
      </c>
      <c r="D49" s="11">
        <v>0.01</v>
      </c>
      <c r="E49" s="16">
        <v>0.927</v>
      </c>
    </row>
    <row r="50" ht="17.55" spans="1:5">
      <c r="A50">
        <v>357.001021169219</v>
      </c>
      <c r="B50" s="11">
        <v>-0.0341</v>
      </c>
      <c r="C50" s="11">
        <v>-0.1718</v>
      </c>
      <c r="D50" s="11">
        <v>0.05</v>
      </c>
      <c r="E50" s="16">
        <v>0.423</v>
      </c>
    </row>
    <row r="51" ht="17.55" spans="1:5">
      <c r="A51">
        <v>437.682879675922</v>
      </c>
      <c r="B51" s="11">
        <v>-0.0516</v>
      </c>
      <c r="C51" s="11">
        <v>-0.2387</v>
      </c>
      <c r="D51" s="11">
        <v>0.1</v>
      </c>
      <c r="E51" s="17">
        <v>0.221</v>
      </c>
    </row>
    <row r="52" ht="17.55" spans="1:5">
      <c r="A52">
        <v>-161.060362374411</v>
      </c>
      <c r="B52" s="11">
        <v>-0.0004</v>
      </c>
      <c r="C52" s="11">
        <v>-0.0549</v>
      </c>
      <c r="D52" s="11">
        <v>0.001</v>
      </c>
      <c r="E52" s="16">
        <v>0.962</v>
      </c>
    </row>
    <row r="53" ht="17.55" spans="1:5">
      <c r="A53">
        <v>46.623662901632</v>
      </c>
      <c r="B53" s="11">
        <v>-0.0071</v>
      </c>
      <c r="C53" s="11">
        <v>0.0525</v>
      </c>
      <c r="D53" s="11">
        <v>0.005</v>
      </c>
      <c r="E53" s="16">
        <v>1.001</v>
      </c>
    </row>
    <row r="54" ht="17.55" spans="1:5">
      <c r="A54">
        <v>-106</v>
      </c>
      <c r="B54" s="11">
        <v>-0.0181</v>
      </c>
      <c r="C54" s="11">
        <v>-0.0453</v>
      </c>
      <c r="D54" s="11">
        <v>0.01</v>
      </c>
      <c r="E54" s="16">
        <v>0.934</v>
      </c>
    </row>
    <row r="55" ht="17.55" spans="1:5">
      <c r="A55">
        <v>396.499542267503</v>
      </c>
      <c r="B55" s="11">
        <v>-0.0684</v>
      </c>
      <c r="C55" s="11">
        <v>-0.1575</v>
      </c>
      <c r="D55" s="11">
        <v>0.05</v>
      </c>
      <c r="E55" s="16">
        <v>0.205</v>
      </c>
    </row>
    <row r="56" ht="17.55" spans="1:5">
      <c r="A56">
        <v>369.681150515252</v>
      </c>
      <c r="B56" s="11">
        <v>-0.0815</v>
      </c>
      <c r="C56" s="11">
        <v>-0.2267</v>
      </c>
      <c r="D56" s="11">
        <v>0.1</v>
      </c>
      <c r="E56" s="17">
        <v>0.104</v>
      </c>
    </row>
    <row r="57" ht="17.55" spans="1:5">
      <c r="A57">
        <v>-196.862340656838</v>
      </c>
      <c r="B57" s="11">
        <v>-0.001</v>
      </c>
      <c r="C57" s="11">
        <v>-0.0621</v>
      </c>
      <c r="D57" s="11">
        <v>0.001</v>
      </c>
      <c r="E57" s="16">
        <v>0.912</v>
      </c>
    </row>
    <row r="58" ht="17.55" spans="1:5">
      <c r="A58">
        <v>-205.975740647804</v>
      </c>
      <c r="B58" s="11">
        <v>-0.0048</v>
      </c>
      <c r="C58" s="11">
        <v>-0.0525</v>
      </c>
      <c r="D58" s="11">
        <v>0.005</v>
      </c>
      <c r="E58" s="16">
        <v>0.971</v>
      </c>
    </row>
    <row r="59" ht="17.55" spans="1:5">
      <c r="A59">
        <v>189.4</v>
      </c>
      <c r="B59" s="11">
        <v>-0.0137</v>
      </c>
      <c r="C59" s="11">
        <v>-0.0549</v>
      </c>
      <c r="D59" s="11">
        <v>0.01</v>
      </c>
      <c r="E59" s="16">
        <v>0.916</v>
      </c>
    </row>
    <row r="60" ht="17.55" spans="1:5">
      <c r="A60">
        <v>-300.804791379064</v>
      </c>
      <c r="B60" s="11">
        <v>-0.0363</v>
      </c>
      <c r="C60" s="11">
        <v>-0.0955</v>
      </c>
      <c r="D60" s="11">
        <v>0.05</v>
      </c>
      <c r="E60" s="16">
        <v>0.902</v>
      </c>
    </row>
    <row r="61" ht="17.55" spans="1:5">
      <c r="A61">
        <v>-233.118929961223</v>
      </c>
      <c r="B61" s="11">
        <v>-0.0496</v>
      </c>
      <c r="C61" s="11">
        <v>-0.179</v>
      </c>
      <c r="D61" s="11">
        <v>0.1</v>
      </c>
      <c r="E61" s="17">
        <v>0.751</v>
      </c>
    </row>
    <row r="62" ht="17.55" spans="1:5">
      <c r="A62">
        <v>-186.886055654307</v>
      </c>
      <c r="B62" s="11">
        <v>-0.0004</v>
      </c>
      <c r="C62" s="11">
        <v>-0.0692</v>
      </c>
      <c r="D62" s="11">
        <v>0.001</v>
      </c>
      <c r="E62" s="16">
        <v>0.931</v>
      </c>
    </row>
    <row r="63" ht="17.55" spans="1:5">
      <c r="A63">
        <v>-166.294350362843</v>
      </c>
      <c r="B63" s="11">
        <v>-0.0021</v>
      </c>
      <c r="C63" s="11">
        <v>-0.0215</v>
      </c>
      <c r="D63" s="11">
        <v>0.005</v>
      </c>
      <c r="E63" s="16">
        <v>0.979</v>
      </c>
    </row>
    <row r="64" ht="17.55" spans="1:5">
      <c r="A64">
        <v>-160.8</v>
      </c>
      <c r="B64" s="11">
        <v>-0.0026</v>
      </c>
      <c r="C64" s="11">
        <v>0.0215</v>
      </c>
      <c r="D64" s="11">
        <v>0.01</v>
      </c>
      <c r="E64" s="16">
        <v>1.021</v>
      </c>
    </row>
    <row r="65" ht="17.55" spans="1:5">
      <c r="A65">
        <v>233.267801259579</v>
      </c>
      <c r="B65" s="11">
        <v>0.0085</v>
      </c>
      <c r="C65" s="11">
        <v>0.3317</v>
      </c>
      <c r="D65" s="11">
        <v>0.05</v>
      </c>
      <c r="E65" s="16">
        <v>1.332</v>
      </c>
    </row>
    <row r="66" ht="17.55" spans="1:5">
      <c r="A66">
        <v>-192.13703685907</v>
      </c>
      <c r="B66" s="11">
        <v>0.016</v>
      </c>
      <c r="C66" s="11">
        <v>0.6014</v>
      </c>
      <c r="D66" s="11">
        <v>0.1</v>
      </c>
      <c r="E66" s="17">
        <v>1.601</v>
      </c>
    </row>
    <row r="67" ht="17.55" spans="1:5">
      <c r="A67">
        <v>-176.784535367904</v>
      </c>
      <c r="B67" s="11">
        <v>0</v>
      </c>
      <c r="C67" s="11">
        <v>-0.0334</v>
      </c>
      <c r="D67" s="11">
        <v>0.001</v>
      </c>
      <c r="E67" s="16">
        <v>0.967</v>
      </c>
    </row>
    <row r="68" ht="17.55" spans="1:5">
      <c r="A68">
        <v>-179.933881419706</v>
      </c>
      <c r="B68" s="11">
        <v>-0.0002</v>
      </c>
      <c r="C68" s="11">
        <v>-0.043</v>
      </c>
      <c r="D68" s="11">
        <v>0.005</v>
      </c>
      <c r="E68" s="16">
        <v>0.957</v>
      </c>
    </row>
    <row r="69" ht="17.55" spans="1:5">
      <c r="A69">
        <v>-427.1</v>
      </c>
      <c r="B69" s="11">
        <v>-0.0001</v>
      </c>
      <c r="C69" s="11">
        <v>-0.0453</v>
      </c>
      <c r="D69" s="11">
        <v>0.01</v>
      </c>
      <c r="E69" s="16">
        <v>0.955</v>
      </c>
    </row>
    <row r="70" ht="17.55" spans="1:5">
      <c r="A70">
        <v>-165.954909388035</v>
      </c>
      <c r="B70" s="11">
        <v>-0.0034</v>
      </c>
      <c r="C70" s="11">
        <v>-0.0095</v>
      </c>
      <c r="D70" s="11">
        <v>0.05</v>
      </c>
      <c r="E70" s="16">
        <v>0.99</v>
      </c>
    </row>
    <row r="71" ht="17.55" spans="1:5">
      <c r="A71">
        <v>-265.158101062134</v>
      </c>
      <c r="B71" s="11">
        <v>0.0026</v>
      </c>
      <c r="C71" s="11">
        <v>-0.1193</v>
      </c>
      <c r="D71" s="11">
        <v>0.1</v>
      </c>
      <c r="E71" s="17">
        <v>0.881</v>
      </c>
    </row>
    <row r="72" ht="17.55" spans="1:5">
      <c r="A72">
        <v>-142.724017311451</v>
      </c>
      <c r="B72" s="11">
        <v>-0.0005</v>
      </c>
      <c r="C72" s="11">
        <v>0.0437</v>
      </c>
      <c r="D72" s="11">
        <v>0.001</v>
      </c>
      <c r="E72" s="16">
        <v>1.059</v>
      </c>
    </row>
    <row r="73" ht="17.55" spans="1:5">
      <c r="A73">
        <v>-360.474613793782</v>
      </c>
      <c r="B73" s="11">
        <v>-0.0045</v>
      </c>
      <c r="C73" s="11">
        <v>0.0549</v>
      </c>
      <c r="D73" s="11">
        <v>0.005</v>
      </c>
      <c r="E73" s="16">
        <v>1.134</v>
      </c>
    </row>
    <row r="74" ht="17.55" spans="1:5">
      <c r="A74">
        <v>-351.4</v>
      </c>
      <c r="B74" s="11">
        <v>-0.0031</v>
      </c>
      <c r="C74" s="11">
        <v>0.1026</v>
      </c>
      <c r="D74" s="11">
        <v>0.01</v>
      </c>
      <c r="E74" s="16">
        <v>1.247</v>
      </c>
    </row>
    <row r="75" ht="17.55" spans="1:5">
      <c r="A75">
        <v>54.6239032090479</v>
      </c>
      <c r="B75" s="11">
        <v>0.0041</v>
      </c>
      <c r="C75" s="11">
        <v>1.1632</v>
      </c>
      <c r="D75" s="11">
        <v>0.05</v>
      </c>
      <c r="E75" s="16">
        <v>2.782</v>
      </c>
    </row>
    <row r="76" ht="17.55" spans="1:5">
      <c r="A76">
        <v>-416.66724370227</v>
      </c>
      <c r="B76" s="11">
        <v>0.0139</v>
      </c>
      <c r="C76" s="11">
        <v>1.627</v>
      </c>
      <c r="D76" s="11">
        <v>0.1</v>
      </c>
      <c r="E76" s="17">
        <v>5.09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workbookViewId="0">
      <selection activeCell="E26" sqref="E26"/>
    </sheetView>
  </sheetViews>
  <sheetFormatPr defaultColWidth="9.23076923076923" defaultRowHeight="16.8" outlineLevelCol="4"/>
  <cols>
    <col min="1" max="1" width="10.3846153846154"/>
    <col min="4" max="4" width="6.76923076923077" style="10" customWidth="1"/>
    <col min="5" max="5" width="6.69230769230769" style="10" customWidth="1"/>
  </cols>
  <sheetData>
    <row r="1" ht="18.75" spans="1:5">
      <c r="A1" s="6" t="s">
        <v>8</v>
      </c>
      <c r="B1" s="11" t="s">
        <v>16</v>
      </c>
      <c r="C1" s="12" t="s">
        <v>29</v>
      </c>
      <c r="D1" s="11" t="s">
        <v>9</v>
      </c>
      <c r="E1" s="13" t="s">
        <v>30</v>
      </c>
    </row>
    <row r="2" ht="17.55" spans="1:5">
      <c r="A2" s="7"/>
      <c r="B2" s="11">
        <v>0</v>
      </c>
      <c r="C2" s="11">
        <v>-0.1936</v>
      </c>
      <c r="D2" s="11">
        <v>0.001</v>
      </c>
      <c r="E2" s="14">
        <v>0.906</v>
      </c>
    </row>
    <row r="3" ht="17.55" spans="1:5">
      <c r="A3" s="7"/>
      <c r="B3" s="11">
        <v>-0.0001</v>
      </c>
      <c r="C3" s="11">
        <v>-0.2577</v>
      </c>
      <c r="D3" s="11">
        <v>0.005</v>
      </c>
      <c r="E3" s="14">
        <v>0.842</v>
      </c>
    </row>
    <row r="4" ht="17.55" spans="1:5">
      <c r="A4" s="7">
        <v>107.2</v>
      </c>
      <c r="B4" s="11">
        <v>-0.0005</v>
      </c>
      <c r="C4" s="11">
        <v>-0.5932</v>
      </c>
      <c r="D4" s="11">
        <v>0.01</v>
      </c>
      <c r="E4" s="14">
        <v>0.507</v>
      </c>
    </row>
    <row r="5" spans="2:5">
      <c r="B5" s="11">
        <v>-0.0021</v>
      </c>
      <c r="C5" s="11">
        <v>-0.6385</v>
      </c>
      <c r="D5" s="11">
        <v>0.05</v>
      </c>
      <c r="E5" s="14">
        <v>0.461</v>
      </c>
    </row>
    <row r="6" spans="2:5">
      <c r="B6" s="11">
        <v>-0.0019</v>
      </c>
      <c r="C6" s="11">
        <v>-0.7079</v>
      </c>
      <c r="D6" s="11">
        <v>0.1</v>
      </c>
      <c r="E6" s="15">
        <v>0.392</v>
      </c>
    </row>
    <row r="7" spans="2:5">
      <c r="B7" s="11">
        <v>-0.004</v>
      </c>
      <c r="C7" s="11">
        <v>-0.5838</v>
      </c>
      <c r="D7" s="11">
        <v>0.001</v>
      </c>
      <c r="E7" s="14">
        <v>0.516</v>
      </c>
    </row>
    <row r="8" ht="17.55" spans="2:5">
      <c r="B8" s="11">
        <v>-0.0205</v>
      </c>
      <c r="C8" s="11">
        <v>-0.637</v>
      </c>
      <c r="D8" s="11">
        <v>0.005</v>
      </c>
      <c r="E8" s="14">
        <v>0.463</v>
      </c>
    </row>
    <row r="9" ht="17.55" spans="1:5">
      <c r="A9" s="7">
        <v>160.6</v>
      </c>
      <c r="B9" s="11">
        <v>-0.0168</v>
      </c>
      <c r="C9" s="11">
        <v>-0.6964</v>
      </c>
      <c r="D9" s="11">
        <v>0.01</v>
      </c>
      <c r="E9" s="14">
        <v>0.404</v>
      </c>
    </row>
    <row r="10" ht="17.55" spans="1:5">
      <c r="A10" s="7"/>
      <c r="B10" s="11">
        <v>-0.0815</v>
      </c>
      <c r="C10" s="11">
        <v>-0.7802</v>
      </c>
      <c r="D10" s="11">
        <v>0.05</v>
      </c>
      <c r="E10" s="14">
        <v>0.32</v>
      </c>
    </row>
    <row r="11" ht="17.55" spans="1:5">
      <c r="A11" s="7"/>
      <c r="B11" s="11">
        <v>-0.119</v>
      </c>
      <c r="C11" s="11">
        <v>-0.7886</v>
      </c>
      <c r="D11" s="11">
        <v>0.1</v>
      </c>
      <c r="E11" s="15">
        <v>0.311</v>
      </c>
    </row>
    <row r="12" spans="2:5">
      <c r="B12" s="11">
        <v>0</v>
      </c>
      <c r="C12" s="11">
        <v>-0.3365</v>
      </c>
      <c r="D12" s="11">
        <v>0.001</v>
      </c>
      <c r="E12" s="14">
        <v>0.764</v>
      </c>
    </row>
    <row r="13" ht="17.55" spans="2:5">
      <c r="B13" s="11">
        <v>-0.0001</v>
      </c>
      <c r="C13" s="11">
        <v>-0.3915</v>
      </c>
      <c r="D13" s="11">
        <v>0.005</v>
      </c>
      <c r="E13" s="14">
        <v>0.709</v>
      </c>
    </row>
    <row r="14" ht="17.55" spans="1:5">
      <c r="A14" s="7">
        <v>179.2</v>
      </c>
      <c r="B14" s="11">
        <v>0.0004</v>
      </c>
      <c r="C14" s="11">
        <v>-0.6451</v>
      </c>
      <c r="D14" s="11">
        <v>0.01</v>
      </c>
      <c r="E14" s="14">
        <v>0.455</v>
      </c>
    </row>
    <row r="15" ht="17.55" spans="1:5">
      <c r="A15" s="7"/>
      <c r="B15" s="11">
        <v>0.0024</v>
      </c>
      <c r="C15" s="11">
        <v>-0.7092</v>
      </c>
      <c r="D15" s="11">
        <v>0.05</v>
      </c>
      <c r="E15" s="14">
        <v>0.391</v>
      </c>
    </row>
    <row r="16" ht="17.55" spans="1:5">
      <c r="A16" s="7"/>
      <c r="B16" s="11">
        <v>0.0057</v>
      </c>
      <c r="C16" s="11">
        <v>-0.7708</v>
      </c>
      <c r="D16" s="11">
        <v>0.1</v>
      </c>
      <c r="E16" s="15">
        <v>0.329</v>
      </c>
    </row>
    <row r="17" spans="2:5">
      <c r="B17" s="11">
        <v>-0.0008</v>
      </c>
      <c r="C17" s="11">
        <v>-0.3718</v>
      </c>
      <c r="D17" s="11">
        <v>0.001</v>
      </c>
      <c r="E17" s="14">
        <v>0.728</v>
      </c>
    </row>
    <row r="18" ht="17.55" spans="2:5">
      <c r="B18" s="11">
        <v>-0.0211</v>
      </c>
      <c r="C18" s="11">
        <v>-0.485</v>
      </c>
      <c r="D18" s="11">
        <v>0.005</v>
      </c>
      <c r="E18" s="14">
        <v>0.615</v>
      </c>
    </row>
    <row r="19" ht="17.55" spans="1:5">
      <c r="A19" s="7">
        <v>-290.3</v>
      </c>
      <c r="B19" s="11">
        <v>-0.0333</v>
      </c>
      <c r="C19" s="11">
        <v>-0.6413</v>
      </c>
      <c r="D19" s="11">
        <v>0.01</v>
      </c>
      <c r="E19" s="14">
        <v>0.459</v>
      </c>
    </row>
    <row r="20" ht="17.55" spans="1:5">
      <c r="A20" s="7"/>
      <c r="B20" s="11">
        <v>-0.1198</v>
      </c>
      <c r="C20" s="11">
        <v>-0.717</v>
      </c>
      <c r="D20" s="11">
        <v>0.05</v>
      </c>
      <c r="E20" s="14">
        <v>0.383</v>
      </c>
    </row>
    <row r="21" ht="17.55" spans="1:5">
      <c r="A21" s="7"/>
      <c r="B21" s="11">
        <v>-0.132</v>
      </c>
      <c r="C21" s="11">
        <v>-0.7624</v>
      </c>
      <c r="D21" s="11">
        <v>0.1</v>
      </c>
      <c r="E21" s="15">
        <v>0.338</v>
      </c>
    </row>
    <row r="22" spans="2:5">
      <c r="B22" s="11">
        <v>0</v>
      </c>
      <c r="C22" s="11">
        <v>-0.0822</v>
      </c>
      <c r="D22" s="11">
        <v>0.001</v>
      </c>
      <c r="E22" s="16">
        <v>0.938</v>
      </c>
    </row>
    <row r="23" ht="17.55" spans="2:5">
      <c r="B23" s="11">
        <v>0.0003</v>
      </c>
      <c r="C23" s="11">
        <v>-0.0644</v>
      </c>
      <c r="D23" s="11">
        <v>0.005</v>
      </c>
      <c r="E23" s="16">
        <v>0.941</v>
      </c>
    </row>
    <row r="24" ht="17.55" spans="1:5">
      <c r="A24" s="7">
        <v>49.3</v>
      </c>
      <c r="B24" s="11">
        <v>0.0005</v>
      </c>
      <c r="C24" s="11">
        <v>-0.0822</v>
      </c>
      <c r="D24" s="11">
        <v>0.01</v>
      </c>
      <c r="E24" s="16">
        <v>0.953</v>
      </c>
    </row>
    <row r="25" ht="17.55" spans="1:5">
      <c r="A25" s="7"/>
      <c r="B25" s="11">
        <v>0.0026</v>
      </c>
      <c r="C25" s="11">
        <v>-0.2052</v>
      </c>
      <c r="D25" s="11">
        <v>0.05</v>
      </c>
      <c r="E25" s="16">
        <v>0.852</v>
      </c>
    </row>
    <row r="26" ht="17.55" spans="1:5">
      <c r="A26" s="7"/>
      <c r="B26" s="11">
        <v>0.0052</v>
      </c>
      <c r="C26" s="11">
        <v>-0.2785</v>
      </c>
      <c r="D26" s="11">
        <v>0.1</v>
      </c>
      <c r="E26" s="17">
        <v>0.809</v>
      </c>
    </row>
    <row r="27" spans="2:5">
      <c r="B27" s="11">
        <v>0</v>
      </c>
      <c r="C27" s="11">
        <v>0.0844</v>
      </c>
      <c r="D27" s="11">
        <v>0.001</v>
      </c>
      <c r="E27" s="16">
        <v>1.02</v>
      </c>
    </row>
    <row r="28" ht="17.55" spans="2:5">
      <c r="B28" s="11">
        <v>-0.0002</v>
      </c>
      <c r="C28" s="11">
        <v>0.0644</v>
      </c>
      <c r="D28" s="11">
        <v>0.005</v>
      </c>
      <c r="E28" s="16">
        <v>1.065</v>
      </c>
    </row>
    <row r="29" ht="17.55" spans="1:5">
      <c r="A29" s="7">
        <v>78.7</v>
      </c>
      <c r="B29" s="11">
        <v>-0.0021</v>
      </c>
      <c r="C29" s="11">
        <v>0.1304</v>
      </c>
      <c r="D29" s="11">
        <v>0.01</v>
      </c>
      <c r="E29" s="16">
        <v>1.024</v>
      </c>
    </row>
    <row r="30" ht="17.55" spans="1:5">
      <c r="A30" s="7"/>
      <c r="B30" s="11">
        <v>0.0008</v>
      </c>
      <c r="C30" s="11">
        <v>-0.2652</v>
      </c>
      <c r="D30" s="11">
        <v>0.05</v>
      </c>
      <c r="E30" s="16">
        <v>0.877</v>
      </c>
    </row>
    <row r="31" ht="17.55" spans="1:5">
      <c r="A31" s="7"/>
      <c r="B31" s="11">
        <v>0.0024</v>
      </c>
      <c r="C31" s="11">
        <v>-0.3207</v>
      </c>
      <c r="D31" s="11">
        <v>0.1</v>
      </c>
      <c r="E31" s="17">
        <v>0.866</v>
      </c>
    </row>
    <row r="32" spans="2:5">
      <c r="B32" s="11">
        <v>0</v>
      </c>
      <c r="C32" s="11">
        <v>-0.0881</v>
      </c>
      <c r="D32" s="11">
        <v>0.001</v>
      </c>
      <c r="E32" s="16">
        <v>0.922</v>
      </c>
    </row>
    <row r="33" ht="17.55" spans="2:5">
      <c r="B33" s="11">
        <v>-0.0002</v>
      </c>
      <c r="C33" s="11">
        <v>-0.0852</v>
      </c>
      <c r="D33" s="11">
        <v>0.005</v>
      </c>
      <c r="E33" s="16">
        <v>0.957</v>
      </c>
    </row>
    <row r="34" ht="17.55" spans="1:5">
      <c r="A34" s="7">
        <v>66.4</v>
      </c>
      <c r="B34" s="11">
        <v>-0.0003</v>
      </c>
      <c r="C34" s="11">
        <v>-0.1652</v>
      </c>
      <c r="D34" s="11">
        <v>0.01</v>
      </c>
      <c r="E34" s="16">
        <v>0.919</v>
      </c>
    </row>
    <row r="35" ht="17.55" spans="1:5">
      <c r="A35" s="7"/>
      <c r="B35" s="11">
        <v>0</v>
      </c>
      <c r="C35" s="11">
        <v>-0.3037</v>
      </c>
      <c r="D35" s="11">
        <v>0.05</v>
      </c>
      <c r="E35" s="16">
        <v>0.776</v>
      </c>
    </row>
    <row r="36" ht="17.55" spans="1:5">
      <c r="A36" s="7"/>
      <c r="B36" s="11">
        <v>0.0013</v>
      </c>
      <c r="C36" s="11">
        <v>-0.3681</v>
      </c>
      <c r="D36" s="11">
        <v>0.1</v>
      </c>
      <c r="E36" s="17">
        <v>0.7</v>
      </c>
    </row>
    <row r="37" spans="2:5">
      <c r="B37" s="11">
        <v>0</v>
      </c>
      <c r="C37" s="11">
        <v>-0.1222</v>
      </c>
      <c r="D37" s="11">
        <v>0.001</v>
      </c>
      <c r="E37" s="16">
        <v>0.951</v>
      </c>
    </row>
    <row r="38" ht="17.55" spans="2:5">
      <c r="B38" s="11">
        <v>-0.0001</v>
      </c>
      <c r="C38" s="11">
        <v>-0.1281</v>
      </c>
      <c r="D38" s="11">
        <v>0.005</v>
      </c>
      <c r="E38" s="16">
        <v>0.902</v>
      </c>
    </row>
    <row r="39" ht="17.55" spans="1:5">
      <c r="A39" s="7">
        <v>-17.9</v>
      </c>
      <c r="B39" s="11">
        <v>-0.0005</v>
      </c>
      <c r="C39" s="11">
        <v>-0.18</v>
      </c>
      <c r="D39" s="11">
        <v>0.01</v>
      </c>
      <c r="E39" s="16">
        <v>0.911</v>
      </c>
    </row>
    <row r="40" ht="17.55" spans="1:5">
      <c r="A40" s="7"/>
      <c r="B40" s="11">
        <v>-0.0004</v>
      </c>
      <c r="C40" s="11">
        <v>-0.3244</v>
      </c>
      <c r="D40" s="11">
        <v>0.05</v>
      </c>
      <c r="E40" s="16">
        <v>0.847</v>
      </c>
    </row>
    <row r="41" ht="17.55" spans="1:5">
      <c r="A41" s="7"/>
      <c r="B41" s="11">
        <v>0.0009</v>
      </c>
      <c r="C41" s="11">
        <v>-0.4304</v>
      </c>
      <c r="D41" s="11">
        <v>0.1</v>
      </c>
      <c r="E41" s="17">
        <v>0.754</v>
      </c>
    </row>
    <row r="42" spans="2:5">
      <c r="B42" s="11">
        <v>-0.0005</v>
      </c>
      <c r="C42" s="11">
        <v>-0.1319</v>
      </c>
      <c r="D42" s="11">
        <v>0.001</v>
      </c>
      <c r="E42" s="16">
        <v>0.987</v>
      </c>
    </row>
    <row r="43" ht="17.55" spans="2:5">
      <c r="B43" s="11">
        <v>-0.0005</v>
      </c>
      <c r="C43" s="11">
        <v>-0.1711</v>
      </c>
      <c r="D43" s="11">
        <v>0.005</v>
      </c>
      <c r="E43" s="16">
        <v>0.982</v>
      </c>
    </row>
    <row r="44" ht="17.55" spans="1:5">
      <c r="A44" s="7">
        <v>-9.4</v>
      </c>
      <c r="B44" s="11">
        <v>-0.0008</v>
      </c>
      <c r="C44" s="11">
        <v>-0.1881</v>
      </c>
      <c r="D44" s="11">
        <v>0.01</v>
      </c>
      <c r="E44" s="16">
        <v>0.936</v>
      </c>
    </row>
    <row r="45" ht="17.55" spans="1:5">
      <c r="A45" s="7"/>
      <c r="B45" s="11">
        <v>-0.0005</v>
      </c>
      <c r="C45" s="11">
        <v>-0.3459</v>
      </c>
      <c r="D45" s="11">
        <v>0.05</v>
      </c>
      <c r="E45" s="16">
        <v>0.84</v>
      </c>
    </row>
    <row r="46" ht="17.55" spans="1:5">
      <c r="A46" s="7"/>
      <c r="B46" s="11">
        <v>0.0002</v>
      </c>
      <c r="C46" s="11">
        <v>-0.443</v>
      </c>
      <c r="D46" s="11">
        <v>0.1</v>
      </c>
      <c r="E46" s="17">
        <v>0.851</v>
      </c>
    </row>
    <row r="47" ht="17.55" spans="2:5">
      <c r="B47" s="11">
        <v>-0.0023</v>
      </c>
      <c r="C47" s="11">
        <v>-0.0263</v>
      </c>
      <c r="D47" s="11">
        <v>0.001</v>
      </c>
      <c r="E47" s="16">
        <v>0.965</v>
      </c>
    </row>
    <row r="48" ht="17.55" spans="2:5">
      <c r="B48" s="11">
        <v>-0.0114</v>
      </c>
      <c r="C48" s="11">
        <v>-0.0072</v>
      </c>
      <c r="D48" s="11">
        <v>0.005</v>
      </c>
      <c r="E48" s="16">
        <v>0.978</v>
      </c>
    </row>
    <row r="49" ht="17.55" spans="1:5">
      <c r="A49" s="7">
        <v>-52.2</v>
      </c>
      <c r="B49" s="11">
        <v>-0.0169</v>
      </c>
      <c r="C49" s="11">
        <v>-0.0716</v>
      </c>
      <c r="D49" s="11">
        <v>0.01</v>
      </c>
      <c r="E49" s="16">
        <v>0.927</v>
      </c>
    </row>
    <row r="50" ht="17.55" spans="1:5">
      <c r="A50" s="7"/>
      <c r="B50" s="11">
        <v>-0.0341</v>
      </c>
      <c r="C50" s="11">
        <v>-0.1718</v>
      </c>
      <c r="D50" s="11">
        <v>0.05</v>
      </c>
      <c r="E50" s="16">
        <v>0.423</v>
      </c>
    </row>
    <row r="51" ht="17.55" spans="1:5">
      <c r="A51" s="7"/>
      <c r="B51" s="11">
        <v>-0.0516</v>
      </c>
      <c r="C51" s="11">
        <v>-0.2387</v>
      </c>
      <c r="D51" s="11">
        <v>0.1</v>
      </c>
      <c r="E51" s="17">
        <v>0.221</v>
      </c>
    </row>
    <row r="52" ht="17.55" spans="2:5">
      <c r="B52" s="11">
        <v>-0.0004</v>
      </c>
      <c r="C52" s="11">
        <v>-0.0549</v>
      </c>
      <c r="D52" s="11">
        <v>0.001</v>
      </c>
      <c r="E52" s="16">
        <v>0.962</v>
      </c>
    </row>
    <row r="53" ht="17.55" spans="2:5">
      <c r="B53" s="11">
        <v>-0.0071</v>
      </c>
      <c r="C53" s="11">
        <v>0.0525</v>
      </c>
      <c r="D53" s="11">
        <v>0.005</v>
      </c>
      <c r="E53" s="16">
        <v>1.001</v>
      </c>
    </row>
    <row r="54" ht="17.55" spans="1:5">
      <c r="A54" s="7">
        <v>-106</v>
      </c>
      <c r="B54" s="11">
        <v>-0.0181</v>
      </c>
      <c r="C54" s="11">
        <v>-0.0453</v>
      </c>
      <c r="D54" s="11">
        <v>0.01</v>
      </c>
      <c r="E54" s="16">
        <v>0.934</v>
      </c>
    </row>
    <row r="55" ht="17.55" spans="1:5">
      <c r="A55" s="7"/>
      <c r="B55" s="11">
        <v>-0.0684</v>
      </c>
      <c r="C55" s="11">
        <v>-0.1575</v>
      </c>
      <c r="D55" s="11">
        <v>0.05</v>
      </c>
      <c r="E55" s="16">
        <v>0.205</v>
      </c>
    </row>
    <row r="56" ht="17.55" spans="1:5">
      <c r="A56" s="7"/>
      <c r="B56" s="11">
        <v>-0.0815</v>
      </c>
      <c r="C56" s="11">
        <v>-0.2267</v>
      </c>
      <c r="D56" s="11">
        <v>0.1</v>
      </c>
      <c r="E56" s="17">
        <v>0.104</v>
      </c>
    </row>
    <row r="57" ht="17.55" spans="2:5">
      <c r="B57" s="11">
        <v>-0.001</v>
      </c>
      <c r="C57" s="11">
        <v>-0.0621</v>
      </c>
      <c r="D57" s="11">
        <v>0.001</v>
      </c>
      <c r="E57" s="16">
        <v>0.912</v>
      </c>
    </row>
    <row r="58" ht="17.55" spans="2:5">
      <c r="B58" s="11">
        <v>-0.0048</v>
      </c>
      <c r="C58" s="11">
        <v>-0.0525</v>
      </c>
      <c r="D58" s="11">
        <v>0.005</v>
      </c>
      <c r="E58" s="16">
        <v>0.971</v>
      </c>
    </row>
    <row r="59" ht="17.55" spans="1:5">
      <c r="A59" s="7">
        <v>189.4</v>
      </c>
      <c r="B59" s="11">
        <v>-0.0137</v>
      </c>
      <c r="C59" s="11">
        <v>-0.0549</v>
      </c>
      <c r="D59" s="11">
        <v>0.01</v>
      </c>
      <c r="E59" s="16">
        <v>0.916</v>
      </c>
    </row>
    <row r="60" ht="17.55" spans="1:5">
      <c r="A60" s="7"/>
      <c r="B60" s="11">
        <v>-0.0363</v>
      </c>
      <c r="C60" s="11">
        <v>-0.0955</v>
      </c>
      <c r="D60" s="11">
        <v>0.05</v>
      </c>
      <c r="E60" s="16">
        <v>0.902</v>
      </c>
    </row>
    <row r="61" ht="17.55" spans="1:5">
      <c r="A61" s="7"/>
      <c r="B61" s="11">
        <v>-0.0496</v>
      </c>
      <c r="C61" s="11">
        <v>-0.179</v>
      </c>
      <c r="D61" s="11">
        <v>0.1</v>
      </c>
      <c r="E61" s="17">
        <v>0.751</v>
      </c>
    </row>
    <row r="62" ht="17.55" spans="2:5">
      <c r="B62" s="11">
        <v>-0.0004</v>
      </c>
      <c r="C62" s="11">
        <v>-0.0692</v>
      </c>
      <c r="D62" s="11">
        <v>0.001</v>
      </c>
      <c r="E62" s="16">
        <v>0.931</v>
      </c>
    </row>
    <row r="63" ht="17.55" spans="2:5">
      <c r="B63" s="11">
        <v>-0.0021</v>
      </c>
      <c r="C63" s="11">
        <v>-0.0215</v>
      </c>
      <c r="D63" s="11">
        <v>0.005</v>
      </c>
      <c r="E63" s="16">
        <v>0.979</v>
      </c>
    </row>
    <row r="64" ht="17.55" spans="1:5">
      <c r="A64" s="7">
        <v>-160.8</v>
      </c>
      <c r="B64" s="11">
        <v>-0.0026</v>
      </c>
      <c r="C64" s="11">
        <v>0.0215</v>
      </c>
      <c r="D64" s="11">
        <v>0.01</v>
      </c>
      <c r="E64" s="16">
        <v>1.021</v>
      </c>
    </row>
    <row r="65" ht="17.55" spans="1:5">
      <c r="A65" s="7"/>
      <c r="B65" s="11">
        <v>0.0085</v>
      </c>
      <c r="C65" s="11">
        <v>0.3317</v>
      </c>
      <c r="D65" s="11">
        <v>0.05</v>
      </c>
      <c r="E65" s="16">
        <v>1.332</v>
      </c>
    </row>
    <row r="66" ht="17.55" spans="1:5">
      <c r="A66" s="7"/>
      <c r="B66" s="11">
        <v>0.016</v>
      </c>
      <c r="C66" s="11">
        <v>0.6014</v>
      </c>
      <c r="D66" s="11">
        <v>0.1</v>
      </c>
      <c r="E66" s="17">
        <v>1.601</v>
      </c>
    </row>
    <row r="67" ht="17.55" spans="2:5">
      <c r="B67" s="11">
        <v>0</v>
      </c>
      <c r="C67" s="11">
        <v>-0.0334</v>
      </c>
      <c r="D67" s="11">
        <v>0.001</v>
      </c>
      <c r="E67" s="16">
        <v>0.967</v>
      </c>
    </row>
    <row r="68" ht="17.55" spans="2:5">
      <c r="B68" s="11">
        <v>-0.0002</v>
      </c>
      <c r="C68" s="11">
        <v>-0.043</v>
      </c>
      <c r="D68" s="11">
        <v>0.005</v>
      </c>
      <c r="E68" s="16">
        <v>0.957</v>
      </c>
    </row>
    <row r="69" ht="17.55" spans="1:5">
      <c r="A69" s="7">
        <v>-427.1</v>
      </c>
      <c r="B69" s="11">
        <v>-0.0001</v>
      </c>
      <c r="C69" s="11">
        <v>-0.0453</v>
      </c>
      <c r="D69" s="11">
        <v>0.01</v>
      </c>
      <c r="E69" s="16">
        <v>0.955</v>
      </c>
    </row>
    <row r="70" ht="17.55" spans="1:5">
      <c r="A70" s="7"/>
      <c r="B70" s="11">
        <v>-0.0034</v>
      </c>
      <c r="C70" s="11">
        <v>-0.0095</v>
      </c>
      <c r="D70" s="11">
        <v>0.05</v>
      </c>
      <c r="E70" s="16">
        <v>0.99</v>
      </c>
    </row>
    <row r="71" ht="17.55" spans="1:5">
      <c r="A71" s="7"/>
      <c r="B71" s="11">
        <v>0.0026</v>
      </c>
      <c r="C71" s="11">
        <v>-0.1193</v>
      </c>
      <c r="D71" s="11">
        <v>0.1</v>
      </c>
      <c r="E71" s="17">
        <v>0.881</v>
      </c>
    </row>
    <row r="72" ht="17.55" spans="2:5">
      <c r="B72" s="11">
        <v>-0.0005</v>
      </c>
      <c r="C72" s="11">
        <v>0.0437</v>
      </c>
      <c r="D72" s="11">
        <v>0.001</v>
      </c>
      <c r="E72" s="16">
        <v>1.059</v>
      </c>
    </row>
    <row r="73" ht="17.55" spans="2:5">
      <c r="B73" s="11">
        <v>-0.0045</v>
      </c>
      <c r="C73" s="11">
        <v>0.0549</v>
      </c>
      <c r="D73" s="11">
        <v>0.005</v>
      </c>
      <c r="E73" s="16">
        <v>1.134</v>
      </c>
    </row>
    <row r="74" ht="17.55" spans="1:5">
      <c r="A74" s="7">
        <v>-351.4</v>
      </c>
      <c r="B74" s="11">
        <v>-0.0031</v>
      </c>
      <c r="C74" s="11">
        <v>0.1026</v>
      </c>
      <c r="D74" s="11">
        <v>0.01</v>
      </c>
      <c r="E74" s="16">
        <v>1.247</v>
      </c>
    </row>
    <row r="75" ht="17.55" spans="1:5">
      <c r="A75" s="7"/>
      <c r="B75" s="11">
        <v>0.0041</v>
      </c>
      <c r="C75" s="11">
        <v>1.1632</v>
      </c>
      <c r="D75" s="11">
        <v>0.05</v>
      </c>
      <c r="E75" s="16">
        <v>2.782</v>
      </c>
    </row>
    <row r="76" ht="17.55" spans="1:5">
      <c r="A76" s="7"/>
      <c r="B76" s="11">
        <v>0.0139</v>
      </c>
      <c r="C76" s="11">
        <v>1.627</v>
      </c>
      <c r="D76" s="11">
        <v>0.1</v>
      </c>
      <c r="E76" s="17">
        <v>5.09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selection activeCell="F56" sqref="F56"/>
    </sheetView>
  </sheetViews>
  <sheetFormatPr defaultColWidth="9.23076923076923" defaultRowHeight="16.8"/>
  <cols>
    <col min="1" max="1" width="9.69230769230769" style="2" customWidth="1"/>
    <col min="2" max="2" width="8.69230769230769" style="2" customWidth="1"/>
    <col min="3" max="3" width="9.38461538461539" style="2" customWidth="1"/>
    <col min="4" max="4" width="13.3076923076923" style="2" customWidth="1"/>
    <col min="5" max="7" width="6.69230769230769" style="2" customWidth="1"/>
    <col min="8" max="8" width="8.69230769230769" style="2" customWidth="1"/>
    <col min="9" max="9" width="10.3846153846154" style="2" customWidth="1"/>
    <col min="10" max="10" width="10.7692307692308"/>
    <col min="13" max="13" width="10.6923076923077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6" t="s">
        <v>8</v>
      </c>
    </row>
    <row r="2" spans="1:13">
      <c r="A2" s="3">
        <v>298</v>
      </c>
      <c r="B2" s="3">
        <v>0.35</v>
      </c>
      <c r="C2" s="3">
        <v>2.58</v>
      </c>
      <c r="D2" s="3" t="s">
        <v>31</v>
      </c>
      <c r="E2" s="3">
        <v>3.612</v>
      </c>
      <c r="F2" s="3">
        <v>6.228</v>
      </c>
      <c r="G2" s="3">
        <v>0.037</v>
      </c>
      <c r="H2" s="5">
        <v>34.62</v>
      </c>
      <c r="I2" s="7">
        <v>107.2</v>
      </c>
      <c r="J2" s="8" t="str">
        <f t="shared" ref="J2:J46" si="0">MID(D2,1,5)</f>
        <v>8.051</v>
      </c>
      <c r="K2" s="9" t="str">
        <f t="shared" ref="K2:K46" si="1">MID(D2,10,2)</f>
        <v>14</v>
      </c>
      <c r="L2">
        <f t="shared" ref="L2:L46" si="2">POWER(0.1,K2)</f>
        <v>1e-14</v>
      </c>
      <c r="M2">
        <f t="shared" ref="M2:M46" si="3">L2*J2</f>
        <v>8.05100000000001e-14</v>
      </c>
    </row>
    <row r="3" spans="1:13">
      <c r="A3" s="3">
        <v>310</v>
      </c>
      <c r="B3" s="3">
        <v>0.53</v>
      </c>
      <c r="C3" s="3">
        <v>1.63</v>
      </c>
      <c r="D3" s="3" t="s">
        <v>31</v>
      </c>
      <c r="E3" s="3">
        <v>3.612</v>
      </c>
      <c r="F3" s="3">
        <v>6.228</v>
      </c>
      <c r="G3" s="3">
        <v>0.037</v>
      </c>
      <c r="H3" s="5">
        <v>34.62</v>
      </c>
      <c r="I3" s="7">
        <v>107.2</v>
      </c>
      <c r="J3" s="8" t="str">
        <f t="shared" si="0"/>
        <v>8.051</v>
      </c>
      <c r="K3" s="9" t="str">
        <f t="shared" si="1"/>
        <v>14</v>
      </c>
      <c r="L3">
        <f t="shared" si="2"/>
        <v>1e-14</v>
      </c>
      <c r="M3">
        <f t="shared" si="3"/>
        <v>8.05100000000001e-14</v>
      </c>
    </row>
    <row r="4" spans="1:13">
      <c r="A4" s="3">
        <v>318</v>
      </c>
      <c r="B4" s="3">
        <v>0.86</v>
      </c>
      <c r="C4" s="3">
        <v>0.39</v>
      </c>
      <c r="D4" s="3" t="s">
        <v>31</v>
      </c>
      <c r="E4" s="3">
        <v>3.612</v>
      </c>
      <c r="F4" s="3">
        <v>6.228</v>
      </c>
      <c r="G4" s="3">
        <v>0.037</v>
      </c>
      <c r="H4" s="5">
        <v>34.62</v>
      </c>
      <c r="I4" s="7">
        <v>107.2</v>
      </c>
      <c r="J4" s="8" t="str">
        <f t="shared" si="0"/>
        <v>8.051</v>
      </c>
      <c r="K4" s="9" t="str">
        <f t="shared" si="1"/>
        <v>14</v>
      </c>
      <c r="L4">
        <f t="shared" si="2"/>
        <v>1e-14</v>
      </c>
      <c r="M4">
        <f t="shared" si="3"/>
        <v>8.05100000000001e-14</v>
      </c>
    </row>
    <row r="5" spans="1:13">
      <c r="A5" s="3">
        <v>298</v>
      </c>
      <c r="B5" s="3">
        <v>0.17</v>
      </c>
      <c r="C5" s="3">
        <v>4.46</v>
      </c>
      <c r="D5" s="3" t="s">
        <v>32</v>
      </c>
      <c r="E5" s="3">
        <v>3.59</v>
      </c>
      <c r="F5" s="3">
        <v>5.428</v>
      </c>
      <c r="G5" s="3">
        <v>0.077</v>
      </c>
      <c r="H5" s="5">
        <v>52.51</v>
      </c>
      <c r="I5" s="7">
        <v>160.6</v>
      </c>
      <c r="J5" s="8" t="str">
        <f t="shared" si="0"/>
        <v>7.756</v>
      </c>
      <c r="K5" s="9" t="str">
        <f t="shared" si="1"/>
        <v>14</v>
      </c>
      <c r="L5">
        <f t="shared" si="2"/>
        <v>1e-14</v>
      </c>
      <c r="M5">
        <f t="shared" si="3"/>
        <v>7.75600000000001e-14</v>
      </c>
    </row>
    <row r="6" spans="1:13">
      <c r="A6" s="3">
        <v>310</v>
      </c>
      <c r="B6" s="3">
        <v>0.29</v>
      </c>
      <c r="C6" s="3">
        <v>3.2</v>
      </c>
      <c r="D6" s="3" t="s">
        <v>32</v>
      </c>
      <c r="E6" s="3">
        <v>3.59</v>
      </c>
      <c r="F6" s="3">
        <v>5.428</v>
      </c>
      <c r="G6" s="3">
        <v>0.077</v>
      </c>
      <c r="H6" s="5">
        <v>52.51</v>
      </c>
      <c r="I6" s="7">
        <v>160.6</v>
      </c>
      <c r="J6" s="8" t="str">
        <f t="shared" si="0"/>
        <v>7.756</v>
      </c>
      <c r="K6" s="9" t="str">
        <f t="shared" si="1"/>
        <v>14</v>
      </c>
      <c r="L6">
        <f t="shared" si="2"/>
        <v>1e-14</v>
      </c>
      <c r="M6">
        <f t="shared" si="3"/>
        <v>7.75600000000001e-14</v>
      </c>
    </row>
    <row r="7" spans="1:13">
      <c r="A7" s="3">
        <v>318</v>
      </c>
      <c r="B7" s="3">
        <v>0.65</v>
      </c>
      <c r="C7" s="3">
        <v>1.15</v>
      </c>
      <c r="D7" s="3" t="s">
        <v>32</v>
      </c>
      <c r="E7" s="3">
        <v>3.59</v>
      </c>
      <c r="F7" s="3">
        <v>5.428</v>
      </c>
      <c r="G7" s="3">
        <v>0.077</v>
      </c>
      <c r="H7" s="5">
        <v>52.51</v>
      </c>
      <c r="I7" s="7">
        <v>160.6</v>
      </c>
      <c r="J7" s="8" t="str">
        <f t="shared" si="0"/>
        <v>7.756</v>
      </c>
      <c r="K7" s="9" t="str">
        <f t="shared" si="1"/>
        <v>14</v>
      </c>
      <c r="L7">
        <f t="shared" si="2"/>
        <v>1e-14</v>
      </c>
      <c r="M7">
        <f t="shared" si="3"/>
        <v>7.75600000000001e-14</v>
      </c>
    </row>
    <row r="8" spans="1:13">
      <c r="A8" s="3">
        <v>298</v>
      </c>
      <c r="B8" s="3">
        <v>0.2</v>
      </c>
      <c r="C8" s="3">
        <v>3.94</v>
      </c>
      <c r="D8" s="3" t="s">
        <v>33</v>
      </c>
      <c r="E8" s="3">
        <v>3.611</v>
      </c>
      <c r="F8" s="3">
        <v>5.788</v>
      </c>
      <c r="G8" s="3">
        <v>0.056</v>
      </c>
      <c r="H8" s="5">
        <v>57.57</v>
      </c>
      <c r="I8" s="7">
        <v>179.2</v>
      </c>
      <c r="J8" s="8" t="str">
        <f t="shared" si="0"/>
        <v>8.038</v>
      </c>
      <c r="K8" s="9" t="str">
        <f t="shared" si="1"/>
        <v>14</v>
      </c>
      <c r="L8">
        <f t="shared" si="2"/>
        <v>1e-14</v>
      </c>
      <c r="M8">
        <f t="shared" si="3"/>
        <v>8.03800000000001e-14</v>
      </c>
    </row>
    <row r="9" spans="1:13">
      <c r="A9" s="3">
        <v>310</v>
      </c>
      <c r="B9" s="3">
        <v>0.36</v>
      </c>
      <c r="C9" s="3">
        <v>2.61</v>
      </c>
      <c r="D9" s="3" t="s">
        <v>33</v>
      </c>
      <c r="E9" s="3">
        <v>3.611</v>
      </c>
      <c r="F9" s="3">
        <v>5.788</v>
      </c>
      <c r="G9" s="3">
        <v>0.056</v>
      </c>
      <c r="H9" s="5">
        <v>57.57</v>
      </c>
      <c r="I9" s="7">
        <v>179.2</v>
      </c>
      <c r="J9" s="8" t="str">
        <f t="shared" si="0"/>
        <v>8.038</v>
      </c>
      <c r="K9" s="9" t="str">
        <f t="shared" si="1"/>
        <v>14</v>
      </c>
      <c r="L9">
        <f t="shared" si="2"/>
        <v>1e-14</v>
      </c>
      <c r="M9">
        <f t="shared" si="3"/>
        <v>8.03800000000001e-14</v>
      </c>
    </row>
    <row r="10" spans="1:13">
      <c r="A10" s="3">
        <v>318</v>
      </c>
      <c r="B10" s="3">
        <v>0.91</v>
      </c>
      <c r="C10" s="3">
        <v>0.24</v>
      </c>
      <c r="D10" s="3" t="s">
        <v>33</v>
      </c>
      <c r="E10" s="3">
        <v>3.611</v>
      </c>
      <c r="F10" s="3">
        <v>5.788</v>
      </c>
      <c r="G10" s="3">
        <v>0.056</v>
      </c>
      <c r="H10" s="5">
        <v>57.57</v>
      </c>
      <c r="I10" s="7">
        <v>179.2</v>
      </c>
      <c r="J10" s="8" t="str">
        <f t="shared" si="0"/>
        <v>8.038</v>
      </c>
      <c r="K10" s="9" t="str">
        <f t="shared" si="1"/>
        <v>14</v>
      </c>
      <c r="L10">
        <f t="shared" si="2"/>
        <v>1e-14</v>
      </c>
      <c r="M10">
        <f t="shared" si="3"/>
        <v>8.03800000000001e-14</v>
      </c>
    </row>
    <row r="11" spans="1:13">
      <c r="A11" s="3">
        <v>298</v>
      </c>
      <c r="B11" s="3">
        <v>5.22</v>
      </c>
      <c r="C11" s="3">
        <v>-4.1</v>
      </c>
      <c r="D11" s="3" t="s">
        <v>34</v>
      </c>
      <c r="E11" s="3">
        <v>3.873</v>
      </c>
      <c r="F11" s="3">
        <v>7.089</v>
      </c>
      <c r="G11" s="3">
        <v>0.026</v>
      </c>
      <c r="H11" s="5">
        <v>-90.39</v>
      </c>
      <c r="I11" s="7">
        <v>-290.3</v>
      </c>
      <c r="J11" s="8" t="str">
        <f t="shared" si="0"/>
        <v>1.223</v>
      </c>
      <c r="K11" s="9" t="str">
        <f t="shared" si="1"/>
        <v>13</v>
      </c>
      <c r="L11">
        <f t="shared" si="2"/>
        <v>1e-13</v>
      </c>
      <c r="M11">
        <f t="shared" si="3"/>
        <v>1.223e-13</v>
      </c>
    </row>
    <row r="12" spans="1:13">
      <c r="A12" s="3">
        <v>310</v>
      </c>
      <c r="B12" s="3">
        <v>0.95</v>
      </c>
      <c r="C12" s="3">
        <v>0.14</v>
      </c>
      <c r="D12" s="3" t="s">
        <v>34</v>
      </c>
      <c r="E12" s="3">
        <v>3.873</v>
      </c>
      <c r="F12" s="3">
        <v>7.089</v>
      </c>
      <c r="G12" s="3">
        <v>0.026</v>
      </c>
      <c r="H12" s="5">
        <v>-90.39</v>
      </c>
      <c r="I12" s="7">
        <v>-290.3</v>
      </c>
      <c r="J12" s="8" t="str">
        <f t="shared" si="0"/>
        <v>1.223</v>
      </c>
      <c r="K12" s="9" t="str">
        <f t="shared" si="1"/>
        <v>13</v>
      </c>
      <c r="L12">
        <f t="shared" si="2"/>
        <v>1e-13</v>
      </c>
      <c r="M12">
        <f t="shared" si="3"/>
        <v>1.223e-13</v>
      </c>
    </row>
    <row r="13" spans="1:13">
      <c r="A13" s="3">
        <v>318</v>
      </c>
      <c r="B13" s="3">
        <v>0.55</v>
      </c>
      <c r="C13" s="3">
        <v>1.6</v>
      </c>
      <c r="D13" s="3" t="s">
        <v>34</v>
      </c>
      <c r="E13" s="3">
        <v>3.873</v>
      </c>
      <c r="F13" s="3">
        <v>7.089</v>
      </c>
      <c r="G13" s="3">
        <v>0.026</v>
      </c>
      <c r="H13" s="5">
        <v>-90.39</v>
      </c>
      <c r="I13" s="7">
        <v>-290.3</v>
      </c>
      <c r="J13" s="8" t="str">
        <f t="shared" si="0"/>
        <v>1.223</v>
      </c>
      <c r="K13" s="9" t="str">
        <f t="shared" si="1"/>
        <v>13</v>
      </c>
      <c r="L13">
        <f t="shared" si="2"/>
        <v>1e-13</v>
      </c>
      <c r="M13">
        <f t="shared" si="3"/>
        <v>1.223e-13</v>
      </c>
    </row>
    <row r="14" spans="1:13">
      <c r="A14" s="3">
        <v>298</v>
      </c>
      <c r="B14" s="3">
        <v>2.32</v>
      </c>
      <c r="C14" s="3">
        <v>-2.08</v>
      </c>
      <c r="D14" s="3" t="s">
        <v>35</v>
      </c>
      <c r="E14" s="3">
        <v>3.645</v>
      </c>
      <c r="F14" s="3">
        <v>5.48</v>
      </c>
      <c r="G14" s="3">
        <v>0.08</v>
      </c>
      <c r="H14" s="5">
        <v>-16.79</v>
      </c>
      <c r="I14" s="7">
        <v>49.3</v>
      </c>
      <c r="J14" s="8" t="str">
        <f t="shared" si="0"/>
        <v>8.494</v>
      </c>
      <c r="K14" s="9" t="str">
        <f t="shared" si="1"/>
        <v>14</v>
      </c>
      <c r="L14">
        <f t="shared" si="2"/>
        <v>1e-14</v>
      </c>
      <c r="M14">
        <f t="shared" si="3"/>
        <v>8.49400000000001e-14</v>
      </c>
    </row>
    <row r="15" spans="1:13">
      <c r="A15" s="3">
        <v>310</v>
      </c>
      <c r="B15" s="3">
        <v>2.23</v>
      </c>
      <c r="C15" s="3">
        <v>-1.52</v>
      </c>
      <c r="D15" s="3" t="s">
        <v>35</v>
      </c>
      <c r="E15" s="3">
        <v>3.645</v>
      </c>
      <c r="F15" s="3">
        <v>5.48</v>
      </c>
      <c r="G15" s="3">
        <v>0.08</v>
      </c>
      <c r="H15" s="5">
        <v>-16.79</v>
      </c>
      <c r="I15" s="7">
        <v>49.3</v>
      </c>
      <c r="J15" s="8" t="str">
        <f t="shared" si="0"/>
        <v>8.494</v>
      </c>
      <c r="K15" s="9" t="str">
        <f t="shared" si="1"/>
        <v>14</v>
      </c>
      <c r="L15">
        <f t="shared" si="2"/>
        <v>1e-14</v>
      </c>
      <c r="M15">
        <f t="shared" si="3"/>
        <v>8.49400000000001e-14</v>
      </c>
    </row>
    <row r="16" spans="1:13">
      <c r="A16" s="3">
        <v>318</v>
      </c>
      <c r="B16" s="3">
        <v>1.51</v>
      </c>
      <c r="C16" s="3">
        <v>-1.09</v>
      </c>
      <c r="D16" s="3" t="s">
        <v>35</v>
      </c>
      <c r="E16" s="3">
        <v>3.645</v>
      </c>
      <c r="F16" s="3">
        <v>5.48</v>
      </c>
      <c r="G16" s="3">
        <v>0.08</v>
      </c>
      <c r="H16" s="5">
        <v>-16.79</v>
      </c>
      <c r="I16" s="7">
        <v>49.3</v>
      </c>
      <c r="J16" s="8" t="str">
        <f t="shared" si="0"/>
        <v>8.494</v>
      </c>
      <c r="K16" s="9" t="str">
        <f t="shared" si="1"/>
        <v>14</v>
      </c>
      <c r="L16">
        <f t="shared" si="2"/>
        <v>1e-14</v>
      </c>
      <c r="M16">
        <f t="shared" si="3"/>
        <v>8.49400000000001e-14</v>
      </c>
    </row>
    <row r="17" spans="1:13">
      <c r="A17" s="3">
        <v>298</v>
      </c>
      <c r="B17" s="3">
        <v>1.64</v>
      </c>
      <c r="C17" s="3">
        <v>-1.22</v>
      </c>
      <c r="D17" s="3" t="s">
        <v>36</v>
      </c>
      <c r="E17" s="3">
        <v>3.57</v>
      </c>
      <c r="F17" s="3">
        <v>5.26</v>
      </c>
      <c r="G17" s="3">
        <v>0.089</v>
      </c>
      <c r="H17" s="5">
        <v>-24.74</v>
      </c>
      <c r="I17" s="7">
        <v>78.7</v>
      </c>
      <c r="J17" s="8" t="str">
        <f t="shared" si="0"/>
        <v>7.497</v>
      </c>
      <c r="K17" s="9" t="str">
        <f t="shared" si="1"/>
        <v>14</v>
      </c>
      <c r="L17">
        <f t="shared" si="2"/>
        <v>1e-14</v>
      </c>
      <c r="M17">
        <f t="shared" si="3"/>
        <v>7.49700000000001e-14</v>
      </c>
    </row>
    <row r="18" spans="1:13">
      <c r="A18" s="3">
        <v>310</v>
      </c>
      <c r="B18" s="3">
        <v>1.18</v>
      </c>
      <c r="C18" s="3">
        <v>-0.45</v>
      </c>
      <c r="D18" s="3" t="s">
        <v>36</v>
      </c>
      <c r="E18" s="3">
        <v>3.57</v>
      </c>
      <c r="F18" s="3">
        <v>5.26</v>
      </c>
      <c r="G18" s="3">
        <v>0.089</v>
      </c>
      <c r="H18" s="5">
        <v>-24.74</v>
      </c>
      <c r="I18" s="7">
        <v>78.7</v>
      </c>
      <c r="J18" s="8" t="str">
        <f t="shared" si="0"/>
        <v>7.497</v>
      </c>
      <c r="K18" s="9" t="str">
        <f t="shared" si="1"/>
        <v>14</v>
      </c>
      <c r="L18">
        <f t="shared" si="2"/>
        <v>1e-14</v>
      </c>
      <c r="M18">
        <f t="shared" si="3"/>
        <v>7.49700000000001e-14</v>
      </c>
    </row>
    <row r="19" spans="1:13">
      <c r="A19" s="3">
        <v>318</v>
      </c>
      <c r="B19" s="3">
        <v>0.87</v>
      </c>
      <c r="C19" s="3">
        <v>0.38</v>
      </c>
      <c r="D19" s="3" t="s">
        <v>36</v>
      </c>
      <c r="E19" s="3">
        <v>3.57</v>
      </c>
      <c r="F19" s="3">
        <v>5.26</v>
      </c>
      <c r="G19" s="3">
        <v>0.089</v>
      </c>
      <c r="H19" s="5">
        <v>-24.74</v>
      </c>
      <c r="I19" s="7">
        <v>78.7</v>
      </c>
      <c r="J19" s="8" t="str">
        <f t="shared" si="0"/>
        <v>7.497</v>
      </c>
      <c r="K19" s="9" t="str">
        <f t="shared" si="1"/>
        <v>14</v>
      </c>
      <c r="L19">
        <f t="shared" si="2"/>
        <v>1e-14</v>
      </c>
      <c r="M19">
        <f t="shared" si="3"/>
        <v>7.49700000000001e-14</v>
      </c>
    </row>
    <row r="20" spans="1:13">
      <c r="A20" s="3">
        <v>298</v>
      </c>
      <c r="B20" s="3">
        <v>1.59</v>
      </c>
      <c r="C20" s="3">
        <v>-1.15</v>
      </c>
      <c r="D20" s="3" t="s">
        <v>37</v>
      </c>
      <c r="E20" s="3">
        <v>3.596</v>
      </c>
      <c r="F20" s="3">
        <v>5.09</v>
      </c>
      <c r="G20" s="3">
        <v>0.11</v>
      </c>
      <c r="H20" s="5">
        <v>-20.96</v>
      </c>
      <c r="I20" s="7">
        <v>66.4</v>
      </c>
      <c r="J20" s="8" t="str">
        <f t="shared" si="0"/>
        <v>7.831</v>
      </c>
      <c r="K20" s="9" t="str">
        <f t="shared" si="1"/>
        <v>14</v>
      </c>
      <c r="L20">
        <f t="shared" si="2"/>
        <v>1e-14</v>
      </c>
      <c r="M20">
        <f t="shared" si="3"/>
        <v>7.83100000000001e-14</v>
      </c>
    </row>
    <row r="21" spans="1:13">
      <c r="A21" s="3">
        <v>310</v>
      </c>
      <c r="B21" s="3">
        <v>1.33</v>
      </c>
      <c r="C21" s="3">
        <v>-0.43</v>
      </c>
      <c r="D21" s="3" t="s">
        <v>37</v>
      </c>
      <c r="E21" s="3">
        <v>3.596</v>
      </c>
      <c r="F21" s="3">
        <v>5.09</v>
      </c>
      <c r="G21" s="3">
        <v>0.11</v>
      </c>
      <c r="H21" s="5">
        <v>-20.96</v>
      </c>
      <c r="I21" s="7">
        <v>66.4</v>
      </c>
      <c r="J21" s="8" t="str">
        <f t="shared" si="0"/>
        <v>7.831</v>
      </c>
      <c r="K21" s="9" t="str">
        <f t="shared" si="1"/>
        <v>14</v>
      </c>
      <c r="L21">
        <f t="shared" si="2"/>
        <v>1e-14</v>
      </c>
      <c r="M21">
        <f t="shared" si="3"/>
        <v>7.83100000000001e-14</v>
      </c>
    </row>
    <row r="22" spans="1:13">
      <c r="A22" s="3">
        <v>318</v>
      </c>
      <c r="B22" s="3">
        <v>0.93</v>
      </c>
      <c r="C22" s="3">
        <v>0.19</v>
      </c>
      <c r="D22" s="3" t="s">
        <v>37</v>
      </c>
      <c r="E22" s="3">
        <v>3.596</v>
      </c>
      <c r="F22" s="3">
        <v>5.09</v>
      </c>
      <c r="G22" s="3">
        <v>0.11</v>
      </c>
      <c r="H22" s="5">
        <v>-20.96</v>
      </c>
      <c r="I22" s="7">
        <v>66.4</v>
      </c>
      <c r="J22" s="8" t="str">
        <f t="shared" si="0"/>
        <v>7.831</v>
      </c>
      <c r="K22" s="9" t="str">
        <f t="shared" si="1"/>
        <v>14</v>
      </c>
      <c r="L22">
        <f t="shared" si="2"/>
        <v>1e-14</v>
      </c>
      <c r="M22">
        <f t="shared" si="3"/>
        <v>7.83100000000001e-14</v>
      </c>
    </row>
    <row r="23" spans="1:13">
      <c r="A23" s="3">
        <v>298</v>
      </c>
      <c r="B23" s="3">
        <v>1.2</v>
      </c>
      <c r="C23" s="3">
        <v>-0.46</v>
      </c>
      <c r="D23" s="3" t="s">
        <v>38</v>
      </c>
      <c r="E23" s="3">
        <v>3.845</v>
      </c>
      <c r="F23" s="3">
        <v>5.672</v>
      </c>
      <c r="G23" s="3">
        <v>0.088</v>
      </c>
      <c r="H23" s="5">
        <v>-5.78</v>
      </c>
      <c r="I23" s="7">
        <v>-17.9</v>
      </c>
      <c r="J23" s="8" t="str">
        <f t="shared" si="0"/>
        <v>1.171</v>
      </c>
      <c r="K23" s="9" t="str">
        <f t="shared" si="1"/>
        <v>13</v>
      </c>
      <c r="L23">
        <f t="shared" si="2"/>
        <v>1e-13</v>
      </c>
      <c r="M23">
        <f t="shared" si="3"/>
        <v>1.171e-13</v>
      </c>
    </row>
    <row r="24" spans="1:13">
      <c r="A24" s="3">
        <v>310</v>
      </c>
      <c r="B24" s="3">
        <v>1.08</v>
      </c>
      <c r="C24" s="3">
        <v>-0.21</v>
      </c>
      <c r="D24" s="3" t="s">
        <v>38</v>
      </c>
      <c r="E24" s="3">
        <v>3.845</v>
      </c>
      <c r="F24" s="3">
        <v>5.672</v>
      </c>
      <c r="G24" s="3">
        <v>0.088</v>
      </c>
      <c r="H24" s="5">
        <v>-5.78</v>
      </c>
      <c r="I24" s="7">
        <v>-17.9</v>
      </c>
      <c r="J24" s="8" t="str">
        <f t="shared" si="0"/>
        <v>1.171</v>
      </c>
      <c r="K24" s="9" t="str">
        <f t="shared" si="1"/>
        <v>13</v>
      </c>
      <c r="L24">
        <f t="shared" si="2"/>
        <v>1e-13</v>
      </c>
      <c r="M24">
        <f t="shared" si="3"/>
        <v>1.171e-13</v>
      </c>
    </row>
    <row r="25" spans="1:13">
      <c r="A25" s="3">
        <v>318</v>
      </c>
      <c r="B25" s="3">
        <v>1.04</v>
      </c>
      <c r="C25" s="3">
        <v>-0.11</v>
      </c>
      <c r="D25" s="3" t="s">
        <v>38</v>
      </c>
      <c r="E25" s="3">
        <v>3.845</v>
      </c>
      <c r="F25" s="3">
        <v>5.672</v>
      </c>
      <c r="G25" s="3">
        <v>0.088</v>
      </c>
      <c r="H25" s="5">
        <v>-5.78</v>
      </c>
      <c r="I25" s="7">
        <v>-17.9</v>
      </c>
      <c r="J25" s="8" t="str">
        <f t="shared" si="0"/>
        <v>1.171</v>
      </c>
      <c r="K25" s="9" t="str">
        <f t="shared" si="1"/>
        <v>13</v>
      </c>
      <c r="L25">
        <f t="shared" si="2"/>
        <v>1e-13</v>
      </c>
      <c r="M25">
        <f t="shared" si="3"/>
        <v>1.171e-13</v>
      </c>
    </row>
    <row r="26" spans="1:13">
      <c r="A26" s="3">
        <v>298</v>
      </c>
      <c r="B26" s="3">
        <v>0.9</v>
      </c>
      <c r="C26" s="3">
        <v>0.27</v>
      </c>
      <c r="D26" s="3" t="s">
        <v>39</v>
      </c>
      <c r="E26" s="3">
        <v>3.678</v>
      </c>
      <c r="F26" s="3">
        <v>5.561</v>
      </c>
      <c r="G26" s="3">
        <v>0.077</v>
      </c>
      <c r="H26" s="5">
        <v>-2.52</v>
      </c>
      <c r="I26" s="7">
        <v>-9.4</v>
      </c>
      <c r="J26" s="8" t="str">
        <f t="shared" si="0"/>
        <v>8.970</v>
      </c>
      <c r="K26" s="9" t="str">
        <f t="shared" si="1"/>
        <v>14</v>
      </c>
      <c r="L26">
        <f t="shared" si="2"/>
        <v>1e-14</v>
      </c>
      <c r="M26">
        <f t="shared" si="3"/>
        <v>8.97000000000001e-14</v>
      </c>
    </row>
    <row r="27" spans="1:13">
      <c r="A27" s="3">
        <v>310</v>
      </c>
      <c r="B27" s="3">
        <v>0.86</v>
      </c>
      <c r="C27" s="3">
        <v>0.4</v>
      </c>
      <c r="D27" s="3" t="s">
        <v>39</v>
      </c>
      <c r="E27" s="3">
        <v>3.678</v>
      </c>
      <c r="F27" s="3">
        <v>5.561</v>
      </c>
      <c r="G27" s="3">
        <v>0.077</v>
      </c>
      <c r="H27" s="5">
        <v>-2.52</v>
      </c>
      <c r="I27" s="7">
        <v>-9.4</v>
      </c>
      <c r="J27" s="8" t="str">
        <f t="shared" si="0"/>
        <v>8.970</v>
      </c>
      <c r="K27" s="9" t="str">
        <f t="shared" si="1"/>
        <v>14</v>
      </c>
      <c r="L27">
        <f t="shared" si="2"/>
        <v>1e-14</v>
      </c>
      <c r="M27">
        <f t="shared" si="3"/>
        <v>8.97000000000001e-14</v>
      </c>
    </row>
    <row r="28" spans="1:13">
      <c r="A28" s="3">
        <v>318</v>
      </c>
      <c r="B28" s="3">
        <v>0.84</v>
      </c>
      <c r="C28" s="3">
        <v>0.45</v>
      </c>
      <c r="D28" s="3" t="s">
        <v>39</v>
      </c>
      <c r="E28" s="3">
        <v>3.678</v>
      </c>
      <c r="F28" s="3">
        <v>5.561</v>
      </c>
      <c r="G28" s="3">
        <v>0.077</v>
      </c>
      <c r="H28" s="5">
        <v>-2.52</v>
      </c>
      <c r="I28" s="7">
        <v>-9.4</v>
      </c>
      <c r="J28" s="8" t="str">
        <f t="shared" si="0"/>
        <v>8.970</v>
      </c>
      <c r="K28" s="9" t="str">
        <f t="shared" si="1"/>
        <v>14</v>
      </c>
      <c r="L28">
        <f t="shared" si="2"/>
        <v>1e-14</v>
      </c>
      <c r="M28">
        <f t="shared" si="3"/>
        <v>8.97000000000001e-14</v>
      </c>
    </row>
    <row r="29" spans="1:13">
      <c r="A29" s="3">
        <v>298</v>
      </c>
      <c r="B29" s="3">
        <v>13</v>
      </c>
      <c r="C29" s="3">
        <v>-6.35</v>
      </c>
      <c r="D29" s="3" t="s">
        <v>40</v>
      </c>
      <c r="E29" s="3">
        <v>3.75</v>
      </c>
      <c r="F29" s="3">
        <v>5.499</v>
      </c>
      <c r="G29" s="3">
        <v>0.091</v>
      </c>
      <c r="H29" s="5">
        <v>-21.88</v>
      </c>
      <c r="I29" s="7">
        <v>-52.2</v>
      </c>
      <c r="J29" s="8" t="str">
        <f t="shared" si="0"/>
        <v>1.008</v>
      </c>
      <c r="K29" s="9" t="str">
        <f t="shared" si="1"/>
        <v>13</v>
      </c>
      <c r="L29">
        <f t="shared" si="2"/>
        <v>1e-13</v>
      </c>
      <c r="M29">
        <f t="shared" si="3"/>
        <v>1.008e-13</v>
      </c>
    </row>
    <row r="30" spans="1:13">
      <c r="A30" s="3">
        <v>310</v>
      </c>
      <c r="B30" s="3">
        <v>8.83</v>
      </c>
      <c r="C30" s="3">
        <v>-5.61</v>
      </c>
      <c r="D30" s="3" t="s">
        <v>40</v>
      </c>
      <c r="E30" s="3">
        <v>3.75</v>
      </c>
      <c r="F30" s="3">
        <v>5.499</v>
      </c>
      <c r="G30" s="3">
        <v>0.091</v>
      </c>
      <c r="H30" s="5">
        <v>-21.88</v>
      </c>
      <c r="I30" s="7">
        <v>-52.2</v>
      </c>
      <c r="J30" s="8" t="str">
        <f t="shared" si="0"/>
        <v>1.008</v>
      </c>
      <c r="K30" s="9" t="str">
        <f t="shared" si="1"/>
        <v>13</v>
      </c>
      <c r="L30">
        <f t="shared" si="2"/>
        <v>1e-13</v>
      </c>
      <c r="M30">
        <f t="shared" si="3"/>
        <v>1.008e-13</v>
      </c>
    </row>
    <row r="31" spans="1:13">
      <c r="A31" s="3">
        <v>318</v>
      </c>
      <c r="B31" s="3">
        <v>7.5</v>
      </c>
      <c r="C31" s="3">
        <v>-5.33</v>
      </c>
      <c r="D31" s="3" t="s">
        <v>40</v>
      </c>
      <c r="E31" s="3">
        <v>3.75</v>
      </c>
      <c r="F31" s="3">
        <v>5.499</v>
      </c>
      <c r="G31" s="3">
        <v>0.091</v>
      </c>
      <c r="H31" s="5">
        <v>-21.88</v>
      </c>
      <c r="I31" s="7">
        <v>-52.2</v>
      </c>
      <c r="J31" s="8" t="str">
        <f t="shared" si="0"/>
        <v>1.008</v>
      </c>
      <c r="K31" s="9" t="str">
        <f t="shared" si="1"/>
        <v>13</v>
      </c>
      <c r="L31">
        <f t="shared" si="2"/>
        <v>1e-13</v>
      </c>
      <c r="M31">
        <f t="shared" si="3"/>
        <v>1.008e-13</v>
      </c>
    </row>
    <row r="32" spans="1:13">
      <c r="A32" s="3">
        <v>298</v>
      </c>
      <c r="B32" s="3">
        <v>57</v>
      </c>
      <c r="C32" s="3">
        <v>-10.02</v>
      </c>
      <c r="D32" s="3" t="s">
        <v>41</v>
      </c>
      <c r="E32" s="3">
        <v>3.897</v>
      </c>
      <c r="F32" s="3">
        <v>5.649</v>
      </c>
      <c r="G32" s="3">
        <v>0.097</v>
      </c>
      <c r="H32" s="5">
        <v>-41.64</v>
      </c>
      <c r="I32" s="7">
        <v>-106</v>
      </c>
      <c r="J32" s="8" t="str">
        <f t="shared" si="0"/>
        <v>1.269</v>
      </c>
      <c r="K32" s="9" t="str">
        <f t="shared" si="1"/>
        <v>13</v>
      </c>
      <c r="L32">
        <f t="shared" si="2"/>
        <v>1e-13</v>
      </c>
      <c r="M32">
        <f t="shared" si="3"/>
        <v>1.269e-13</v>
      </c>
    </row>
    <row r="33" spans="1:13">
      <c r="A33" s="3">
        <v>310</v>
      </c>
      <c r="B33" s="3">
        <v>30.5</v>
      </c>
      <c r="C33" s="3">
        <v>-8.81</v>
      </c>
      <c r="D33" s="3" t="s">
        <v>41</v>
      </c>
      <c r="E33" s="3">
        <v>3.897</v>
      </c>
      <c r="F33" s="3">
        <v>5.649</v>
      </c>
      <c r="G33" s="3">
        <v>0.097</v>
      </c>
      <c r="H33" s="5">
        <v>-41.64</v>
      </c>
      <c r="I33" s="7">
        <v>-106</v>
      </c>
      <c r="J33" s="8" t="str">
        <f t="shared" si="0"/>
        <v>1.269</v>
      </c>
      <c r="K33" s="9" t="str">
        <f t="shared" si="1"/>
        <v>13</v>
      </c>
      <c r="L33">
        <f t="shared" si="2"/>
        <v>1e-13</v>
      </c>
      <c r="M33">
        <f t="shared" si="3"/>
        <v>1.269e-13</v>
      </c>
    </row>
    <row r="34" spans="1:13">
      <c r="A34" s="3">
        <v>318</v>
      </c>
      <c r="B34" s="3">
        <v>19.75</v>
      </c>
      <c r="C34" s="3">
        <v>-7.89</v>
      </c>
      <c r="D34" s="3" t="s">
        <v>41</v>
      </c>
      <c r="E34" s="3">
        <v>3.897</v>
      </c>
      <c r="F34" s="3">
        <v>5.649</v>
      </c>
      <c r="G34" s="3">
        <v>0.097</v>
      </c>
      <c r="H34" s="5">
        <v>-41.64</v>
      </c>
      <c r="I34" s="7">
        <v>-106</v>
      </c>
      <c r="J34" s="8" t="str">
        <f t="shared" si="0"/>
        <v>1.269</v>
      </c>
      <c r="K34" s="9" t="str">
        <f t="shared" si="1"/>
        <v>13</v>
      </c>
      <c r="L34">
        <f t="shared" si="2"/>
        <v>1e-13</v>
      </c>
      <c r="M34">
        <f t="shared" si="3"/>
        <v>1.269e-13</v>
      </c>
    </row>
    <row r="35" spans="1:13">
      <c r="A35" s="3">
        <v>298</v>
      </c>
      <c r="B35" s="3">
        <v>1.18</v>
      </c>
      <c r="C35" s="3">
        <v>-0.42</v>
      </c>
      <c r="D35" s="3" t="s">
        <v>42</v>
      </c>
      <c r="E35" s="3">
        <v>4.044</v>
      </c>
      <c r="F35" s="3">
        <v>6.644</v>
      </c>
      <c r="G35" s="3">
        <v>0.048</v>
      </c>
      <c r="H35" s="5">
        <v>56.1</v>
      </c>
      <c r="I35" s="7">
        <v>189.4</v>
      </c>
      <c r="J35" s="8" t="str">
        <f t="shared" si="0"/>
        <v>1.585</v>
      </c>
      <c r="K35" s="9" t="str">
        <f t="shared" si="1"/>
        <v>13</v>
      </c>
      <c r="L35">
        <f t="shared" si="2"/>
        <v>1e-13</v>
      </c>
      <c r="M35">
        <f t="shared" si="3"/>
        <v>1.585e-13</v>
      </c>
    </row>
    <row r="36" spans="1:13">
      <c r="A36" s="3">
        <v>310</v>
      </c>
      <c r="B36" s="3">
        <v>2.53</v>
      </c>
      <c r="C36" s="3">
        <v>-2.39</v>
      </c>
      <c r="D36" s="3" t="s">
        <v>42</v>
      </c>
      <c r="E36" s="3">
        <v>4.044</v>
      </c>
      <c r="F36" s="3">
        <v>6.644</v>
      </c>
      <c r="G36" s="3">
        <v>0.048</v>
      </c>
      <c r="H36" s="5">
        <v>56.1</v>
      </c>
      <c r="I36" s="7">
        <v>189.4</v>
      </c>
      <c r="J36" s="8" t="str">
        <f t="shared" si="0"/>
        <v>1.585</v>
      </c>
      <c r="K36" s="9" t="str">
        <f t="shared" si="1"/>
        <v>13</v>
      </c>
      <c r="L36">
        <f t="shared" si="2"/>
        <v>1e-13</v>
      </c>
      <c r="M36">
        <f t="shared" si="3"/>
        <v>1.585e-13</v>
      </c>
    </row>
    <row r="37" spans="1:13">
      <c r="A37" s="3">
        <v>318</v>
      </c>
      <c r="B37" s="3">
        <v>4.99</v>
      </c>
      <c r="C37" s="3">
        <v>-4.25</v>
      </c>
      <c r="D37" s="3" t="s">
        <v>42</v>
      </c>
      <c r="E37" s="3">
        <v>4.044</v>
      </c>
      <c r="F37" s="3">
        <v>6.644</v>
      </c>
      <c r="G37" s="3">
        <v>0.048</v>
      </c>
      <c r="H37" s="5">
        <v>56.1</v>
      </c>
      <c r="I37" s="7">
        <v>189.4</v>
      </c>
      <c r="J37" s="8" t="str">
        <f t="shared" si="0"/>
        <v>1.585</v>
      </c>
      <c r="K37" s="9" t="str">
        <f t="shared" si="1"/>
        <v>13</v>
      </c>
      <c r="L37">
        <f t="shared" si="2"/>
        <v>1e-13</v>
      </c>
      <c r="M37">
        <f t="shared" si="3"/>
        <v>1.585e-13</v>
      </c>
    </row>
    <row r="38" spans="1:13">
      <c r="A38" s="3">
        <v>298</v>
      </c>
      <c r="B38" s="3">
        <v>57</v>
      </c>
      <c r="C38" s="3">
        <v>-10.02</v>
      </c>
      <c r="D38" s="3" t="s">
        <v>43</v>
      </c>
      <c r="E38" s="3">
        <v>3.797</v>
      </c>
      <c r="F38" s="3">
        <v>5.385</v>
      </c>
      <c r="G38" s="3">
        <v>0.109</v>
      </c>
      <c r="H38" s="5">
        <v>44.11</v>
      </c>
      <c r="I38" s="7">
        <v>-160.8</v>
      </c>
      <c r="J38" s="8" t="str">
        <f t="shared" si="0"/>
        <v>1.087</v>
      </c>
      <c r="K38" s="9" t="str">
        <f t="shared" si="1"/>
        <v>13</v>
      </c>
      <c r="L38">
        <f t="shared" si="2"/>
        <v>1e-13</v>
      </c>
      <c r="M38">
        <f t="shared" si="3"/>
        <v>1.087e-13</v>
      </c>
    </row>
    <row r="39" spans="1:13">
      <c r="A39" s="3">
        <v>310</v>
      </c>
      <c r="B39" s="3">
        <v>30.5</v>
      </c>
      <c r="C39" s="3">
        <v>-8.81</v>
      </c>
      <c r="D39" s="3" t="s">
        <v>43</v>
      </c>
      <c r="E39" s="3">
        <v>3.797</v>
      </c>
      <c r="F39" s="3">
        <v>5.385</v>
      </c>
      <c r="G39" s="3">
        <v>0.109</v>
      </c>
      <c r="H39" s="5">
        <v>44.11</v>
      </c>
      <c r="I39" s="7">
        <v>-160.8</v>
      </c>
      <c r="J39" s="8" t="str">
        <f t="shared" si="0"/>
        <v>1.087</v>
      </c>
      <c r="K39" s="9" t="str">
        <f t="shared" si="1"/>
        <v>13</v>
      </c>
      <c r="L39">
        <f t="shared" si="2"/>
        <v>1e-13</v>
      </c>
      <c r="M39">
        <f t="shared" si="3"/>
        <v>1.087e-13</v>
      </c>
    </row>
    <row r="40" spans="1:13">
      <c r="A40" s="3">
        <v>318</v>
      </c>
      <c r="B40" s="3">
        <v>19.75</v>
      </c>
      <c r="C40" s="3">
        <v>-7.89</v>
      </c>
      <c r="D40" s="3" t="s">
        <v>43</v>
      </c>
      <c r="E40" s="3">
        <v>3.797</v>
      </c>
      <c r="F40" s="3">
        <v>5.385</v>
      </c>
      <c r="G40" s="3">
        <v>0.109</v>
      </c>
      <c r="H40" s="5">
        <v>44.11</v>
      </c>
      <c r="I40" s="7">
        <v>-160.8</v>
      </c>
      <c r="J40" s="8" t="str">
        <f t="shared" si="0"/>
        <v>1.087</v>
      </c>
      <c r="K40" s="9" t="str">
        <f t="shared" si="1"/>
        <v>13</v>
      </c>
      <c r="L40">
        <f t="shared" si="2"/>
        <v>1e-13</v>
      </c>
      <c r="M40">
        <f t="shared" si="3"/>
        <v>1.087e-13</v>
      </c>
    </row>
    <row r="41" spans="1:13">
      <c r="A41" s="3">
        <v>298</v>
      </c>
      <c r="B41" s="3">
        <v>57</v>
      </c>
      <c r="C41" s="3">
        <v>-10.02</v>
      </c>
      <c r="D41" s="3" t="s">
        <v>44</v>
      </c>
      <c r="E41" s="3">
        <v>3.786</v>
      </c>
      <c r="F41" s="3">
        <v>5.308</v>
      </c>
      <c r="G41" s="3">
        <v>0.116</v>
      </c>
      <c r="H41" s="5">
        <v>122.83</v>
      </c>
      <c r="I41" s="7">
        <v>-427.1</v>
      </c>
      <c r="J41" s="8" t="str">
        <f t="shared" si="0"/>
        <v>1.067</v>
      </c>
      <c r="K41" s="9" t="str">
        <f t="shared" si="1"/>
        <v>13</v>
      </c>
      <c r="L41">
        <f t="shared" si="2"/>
        <v>1e-13</v>
      </c>
      <c r="M41">
        <f t="shared" si="3"/>
        <v>1.067e-13</v>
      </c>
    </row>
    <row r="42" spans="1:13">
      <c r="A42" s="3">
        <v>310</v>
      </c>
      <c r="B42" s="3">
        <v>30.5</v>
      </c>
      <c r="C42" s="3">
        <v>-8.81</v>
      </c>
      <c r="D42" s="3" t="s">
        <v>44</v>
      </c>
      <c r="E42" s="3">
        <v>3.786</v>
      </c>
      <c r="F42" s="3">
        <v>5.308</v>
      </c>
      <c r="G42" s="3">
        <v>0.116</v>
      </c>
      <c r="H42" s="5">
        <v>122.83</v>
      </c>
      <c r="I42" s="7">
        <v>-427.1</v>
      </c>
      <c r="J42" s="8" t="str">
        <f t="shared" si="0"/>
        <v>1.067</v>
      </c>
      <c r="K42" s="9" t="str">
        <f t="shared" si="1"/>
        <v>13</v>
      </c>
      <c r="L42">
        <f t="shared" si="2"/>
        <v>1e-13</v>
      </c>
      <c r="M42">
        <f t="shared" si="3"/>
        <v>1.067e-13</v>
      </c>
    </row>
    <row r="43" spans="1:13">
      <c r="A43" s="3">
        <v>318</v>
      </c>
      <c r="B43" s="3">
        <v>19.75</v>
      </c>
      <c r="C43" s="3">
        <v>-7.89</v>
      </c>
      <c r="D43" s="3" t="s">
        <v>44</v>
      </c>
      <c r="E43" s="3">
        <v>3.786</v>
      </c>
      <c r="F43" s="3">
        <v>5.308</v>
      </c>
      <c r="G43" s="3">
        <v>0.116</v>
      </c>
      <c r="H43" s="5">
        <v>122.83</v>
      </c>
      <c r="I43" s="7">
        <v>-427.1</v>
      </c>
      <c r="J43" s="8" t="str">
        <f t="shared" si="0"/>
        <v>1.067</v>
      </c>
      <c r="K43" s="9" t="str">
        <f t="shared" si="1"/>
        <v>13</v>
      </c>
      <c r="L43">
        <f t="shared" si="2"/>
        <v>1e-13</v>
      </c>
      <c r="M43">
        <f t="shared" si="3"/>
        <v>1.067e-13</v>
      </c>
    </row>
    <row r="44" spans="1:13">
      <c r="A44" s="3">
        <v>298</v>
      </c>
      <c r="B44" s="3">
        <v>0.2</v>
      </c>
      <c r="C44" s="3">
        <v>3.94</v>
      </c>
      <c r="D44" s="3" t="s">
        <v>45</v>
      </c>
      <c r="E44" s="3">
        <v>4.358</v>
      </c>
      <c r="F44" s="3">
        <v>4.763</v>
      </c>
      <c r="G44" s="3">
        <v>0.37</v>
      </c>
      <c r="H44" s="5">
        <v>-129.53</v>
      </c>
      <c r="I44" s="7">
        <v>-351.4</v>
      </c>
      <c r="J44" s="8" t="str">
        <f t="shared" si="0"/>
        <v>2.484</v>
      </c>
      <c r="K44" s="9" t="str">
        <f t="shared" si="1"/>
        <v>13</v>
      </c>
      <c r="L44">
        <f t="shared" si="2"/>
        <v>1e-13</v>
      </c>
      <c r="M44">
        <f t="shared" si="3"/>
        <v>2.484e-13</v>
      </c>
    </row>
    <row r="45" spans="1:13">
      <c r="A45" s="3">
        <v>310</v>
      </c>
      <c r="B45" s="3">
        <v>0.36</v>
      </c>
      <c r="C45" s="3">
        <v>2.61</v>
      </c>
      <c r="D45" s="3" t="s">
        <v>45</v>
      </c>
      <c r="E45" s="3">
        <v>4.358</v>
      </c>
      <c r="F45" s="3">
        <v>4.763</v>
      </c>
      <c r="G45" s="3">
        <v>0.37</v>
      </c>
      <c r="H45" s="5">
        <v>-129.53</v>
      </c>
      <c r="I45" s="7">
        <v>-351.4</v>
      </c>
      <c r="J45" s="8" t="str">
        <f t="shared" si="0"/>
        <v>2.484</v>
      </c>
      <c r="K45" s="9" t="str">
        <f t="shared" si="1"/>
        <v>13</v>
      </c>
      <c r="L45">
        <f t="shared" si="2"/>
        <v>1e-13</v>
      </c>
      <c r="M45">
        <f t="shared" si="3"/>
        <v>2.484e-13</v>
      </c>
    </row>
    <row r="46" spans="1:13">
      <c r="A46" s="3">
        <v>318</v>
      </c>
      <c r="B46" s="3">
        <v>0.91</v>
      </c>
      <c r="C46" s="3">
        <v>0.24</v>
      </c>
      <c r="D46" s="3" t="s">
        <v>45</v>
      </c>
      <c r="E46" s="3">
        <v>4.358</v>
      </c>
      <c r="F46" s="3">
        <v>4.763</v>
      </c>
      <c r="G46" s="3">
        <v>0.37</v>
      </c>
      <c r="H46" s="5">
        <v>-129.53</v>
      </c>
      <c r="I46" s="7">
        <v>-351.4</v>
      </c>
      <c r="J46" s="8" t="str">
        <f t="shared" si="0"/>
        <v>2.484</v>
      </c>
      <c r="K46" s="9" t="str">
        <f t="shared" si="1"/>
        <v>13</v>
      </c>
      <c r="L46">
        <f t="shared" si="2"/>
        <v>1e-13</v>
      </c>
      <c r="M46">
        <f t="shared" si="3"/>
        <v>2.484e-13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workbookViewId="0">
      <selection activeCell="E23" sqref="E23"/>
    </sheetView>
  </sheetViews>
  <sheetFormatPr defaultColWidth="9.23076923076923" defaultRowHeight="16.8" outlineLevelCol="1"/>
  <sheetData>
    <row r="1" spans="1:2">
      <c r="A1" s="1">
        <v>8.051e-14</v>
      </c>
      <c r="B1">
        <f t="shared" ref="B1:B45" si="0">A1*POWER(10,13)</f>
        <v>0.8051</v>
      </c>
    </row>
    <row r="2" spans="1:2">
      <c r="A2" s="1">
        <v>8.05100000000001e-14</v>
      </c>
      <c r="B2">
        <f t="shared" si="0"/>
        <v>0.805100000000001</v>
      </c>
    </row>
    <row r="3" spans="1:2">
      <c r="A3" s="1">
        <v>8.05100000000001e-14</v>
      </c>
      <c r="B3">
        <f t="shared" si="0"/>
        <v>0.805100000000001</v>
      </c>
    </row>
    <row r="4" spans="1:2">
      <c r="A4" s="1">
        <v>7.75600000000001e-14</v>
      </c>
      <c r="B4">
        <f t="shared" si="0"/>
        <v>0.775600000000001</v>
      </c>
    </row>
    <row r="5" spans="1:2">
      <c r="A5" s="1">
        <v>7.75600000000001e-14</v>
      </c>
      <c r="B5">
        <f t="shared" si="0"/>
        <v>0.775600000000001</v>
      </c>
    </row>
    <row r="6" spans="1:2">
      <c r="A6" s="1">
        <v>7.75600000000001e-14</v>
      </c>
      <c r="B6">
        <f t="shared" si="0"/>
        <v>0.775600000000001</v>
      </c>
    </row>
    <row r="7" spans="1:2">
      <c r="A7" s="1">
        <v>8.03800000000001e-14</v>
      </c>
      <c r="B7">
        <f t="shared" si="0"/>
        <v>0.803800000000001</v>
      </c>
    </row>
    <row r="8" spans="1:2">
      <c r="A8" s="1">
        <v>8.03800000000001e-14</v>
      </c>
      <c r="B8">
        <f t="shared" si="0"/>
        <v>0.803800000000001</v>
      </c>
    </row>
    <row r="9" spans="1:2">
      <c r="A9" s="1">
        <v>8.03800000000001e-14</v>
      </c>
      <c r="B9">
        <f t="shared" si="0"/>
        <v>0.803800000000001</v>
      </c>
    </row>
    <row r="10" spans="1:2">
      <c r="A10" s="1">
        <v>1.223e-13</v>
      </c>
      <c r="B10">
        <f t="shared" si="0"/>
        <v>1.223</v>
      </c>
    </row>
    <row r="11" spans="1:2">
      <c r="A11" s="1">
        <v>1.223e-13</v>
      </c>
      <c r="B11">
        <f t="shared" si="0"/>
        <v>1.223</v>
      </c>
    </row>
    <row r="12" spans="1:2">
      <c r="A12" s="1">
        <v>1.223e-13</v>
      </c>
      <c r="B12">
        <f t="shared" si="0"/>
        <v>1.223</v>
      </c>
    </row>
    <row r="13" spans="1:2">
      <c r="A13" s="1">
        <v>8.49400000000001e-14</v>
      </c>
      <c r="B13">
        <f t="shared" si="0"/>
        <v>0.849400000000001</v>
      </c>
    </row>
    <row r="14" spans="1:2">
      <c r="A14" s="1">
        <v>8.49400000000001e-14</v>
      </c>
      <c r="B14">
        <f t="shared" si="0"/>
        <v>0.849400000000001</v>
      </c>
    </row>
    <row r="15" spans="1:2">
      <c r="A15" s="1">
        <v>8.49400000000001e-14</v>
      </c>
      <c r="B15">
        <f t="shared" si="0"/>
        <v>0.849400000000001</v>
      </c>
    </row>
    <row r="16" spans="1:2">
      <c r="A16" s="1">
        <v>7.49700000000001e-14</v>
      </c>
      <c r="B16">
        <f t="shared" si="0"/>
        <v>0.749700000000001</v>
      </c>
    </row>
    <row r="17" spans="1:2">
      <c r="A17" s="1">
        <v>7.49700000000001e-14</v>
      </c>
      <c r="B17">
        <f t="shared" si="0"/>
        <v>0.749700000000001</v>
      </c>
    </row>
    <row r="18" spans="1:2">
      <c r="A18" s="1">
        <v>7.49700000000001e-14</v>
      </c>
      <c r="B18">
        <f t="shared" si="0"/>
        <v>0.749700000000001</v>
      </c>
    </row>
    <row r="19" spans="1:2">
      <c r="A19" s="1">
        <v>7.83100000000001e-14</v>
      </c>
      <c r="B19">
        <f t="shared" si="0"/>
        <v>0.783100000000001</v>
      </c>
    </row>
    <row r="20" spans="1:2">
      <c r="A20" s="1">
        <v>7.83100000000001e-14</v>
      </c>
      <c r="B20">
        <f t="shared" si="0"/>
        <v>0.783100000000001</v>
      </c>
    </row>
    <row r="21" spans="1:2">
      <c r="A21" s="1">
        <v>7.83100000000001e-14</v>
      </c>
      <c r="B21">
        <f t="shared" si="0"/>
        <v>0.783100000000001</v>
      </c>
    </row>
    <row r="22" spans="1:2">
      <c r="A22" s="1">
        <v>1.171e-13</v>
      </c>
      <c r="B22">
        <f t="shared" si="0"/>
        <v>1.171</v>
      </c>
    </row>
    <row r="23" spans="1:2">
      <c r="A23" s="1">
        <v>1.171e-13</v>
      </c>
      <c r="B23">
        <f t="shared" si="0"/>
        <v>1.171</v>
      </c>
    </row>
    <row r="24" spans="1:2">
      <c r="A24" s="1">
        <v>1.171e-13</v>
      </c>
      <c r="B24">
        <f t="shared" si="0"/>
        <v>1.171</v>
      </c>
    </row>
    <row r="25" spans="1:2">
      <c r="A25" s="1">
        <v>8.97000000000001e-14</v>
      </c>
      <c r="B25">
        <f t="shared" si="0"/>
        <v>0.897000000000001</v>
      </c>
    </row>
    <row r="26" spans="1:2">
      <c r="A26" s="1">
        <v>8.97000000000001e-14</v>
      </c>
      <c r="B26">
        <f t="shared" si="0"/>
        <v>0.897000000000001</v>
      </c>
    </row>
    <row r="27" spans="1:2">
      <c r="A27" s="1">
        <v>8.97000000000001e-14</v>
      </c>
      <c r="B27">
        <f t="shared" si="0"/>
        <v>0.897000000000001</v>
      </c>
    </row>
    <row r="28" spans="1:2">
      <c r="A28" s="1">
        <v>1.008e-13</v>
      </c>
      <c r="B28">
        <f t="shared" si="0"/>
        <v>1.008</v>
      </c>
    </row>
    <row r="29" spans="1:2">
      <c r="A29" s="1">
        <v>1.008e-13</v>
      </c>
      <c r="B29">
        <f t="shared" si="0"/>
        <v>1.008</v>
      </c>
    </row>
    <row r="30" spans="1:2">
      <c r="A30" s="1">
        <v>1.008e-13</v>
      </c>
      <c r="B30">
        <f t="shared" si="0"/>
        <v>1.008</v>
      </c>
    </row>
    <row r="31" spans="1:2">
      <c r="A31" s="1">
        <v>1.269e-13</v>
      </c>
      <c r="B31">
        <f t="shared" si="0"/>
        <v>1.269</v>
      </c>
    </row>
    <row r="32" spans="1:2">
      <c r="A32" s="1">
        <v>1.269e-13</v>
      </c>
      <c r="B32">
        <f t="shared" si="0"/>
        <v>1.269</v>
      </c>
    </row>
    <row r="33" spans="1:2">
      <c r="A33" s="1">
        <v>1.269e-13</v>
      </c>
      <c r="B33">
        <f t="shared" si="0"/>
        <v>1.269</v>
      </c>
    </row>
    <row r="34" spans="1:2">
      <c r="A34" s="1">
        <v>1.585e-13</v>
      </c>
      <c r="B34">
        <f t="shared" si="0"/>
        <v>1.585</v>
      </c>
    </row>
    <row r="35" spans="1:2">
      <c r="A35" s="1">
        <v>1.585e-13</v>
      </c>
      <c r="B35">
        <f t="shared" si="0"/>
        <v>1.585</v>
      </c>
    </row>
    <row r="36" spans="1:2">
      <c r="A36" s="1">
        <v>1.585e-13</v>
      </c>
      <c r="B36">
        <f t="shared" si="0"/>
        <v>1.585</v>
      </c>
    </row>
    <row r="37" spans="1:2">
      <c r="A37" s="1">
        <v>1.087e-13</v>
      </c>
      <c r="B37">
        <f t="shared" si="0"/>
        <v>1.087</v>
      </c>
    </row>
    <row r="38" spans="1:2">
      <c r="A38" s="1">
        <v>1.087e-13</v>
      </c>
      <c r="B38">
        <f t="shared" si="0"/>
        <v>1.087</v>
      </c>
    </row>
    <row r="39" spans="1:2">
      <c r="A39" s="1">
        <v>1.087e-13</v>
      </c>
      <c r="B39">
        <f t="shared" si="0"/>
        <v>1.087</v>
      </c>
    </row>
    <row r="40" spans="1:2">
      <c r="A40" s="1">
        <v>1.067e-13</v>
      </c>
      <c r="B40">
        <f t="shared" si="0"/>
        <v>1.067</v>
      </c>
    </row>
    <row r="41" spans="1:2">
      <c r="A41" s="1">
        <v>1.067e-13</v>
      </c>
      <c r="B41">
        <f t="shared" si="0"/>
        <v>1.067</v>
      </c>
    </row>
    <row r="42" spans="1:2">
      <c r="A42" s="1">
        <v>1.067e-13</v>
      </c>
      <c r="B42">
        <f t="shared" si="0"/>
        <v>1.067</v>
      </c>
    </row>
    <row r="43" spans="1:2">
      <c r="A43" s="1">
        <v>2.484e-13</v>
      </c>
      <c r="B43">
        <f t="shared" si="0"/>
        <v>2.484</v>
      </c>
    </row>
    <row r="44" spans="1:2">
      <c r="A44" s="1">
        <v>2.484e-13</v>
      </c>
      <c r="B44">
        <f t="shared" si="0"/>
        <v>2.484</v>
      </c>
    </row>
    <row r="45" spans="1:2">
      <c r="A45" s="1">
        <v>2.484e-13</v>
      </c>
      <c r="B45">
        <f t="shared" si="0"/>
        <v>2.484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C-soft</vt:lpstr>
      <vt:lpstr>C-exvol</vt:lpstr>
      <vt:lpstr>C-viscosity</vt:lpstr>
      <vt:lpstr>C</vt:lpstr>
      <vt:lpstr>C (2)</vt:lpstr>
      <vt:lpstr>C-soft (2)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egdw</dc:creator>
  <cp:lastModifiedBy>恶搞大王</cp:lastModifiedBy>
  <dcterms:created xsi:type="dcterms:W3CDTF">2023-11-05T19:24:52Z</dcterms:created>
  <dcterms:modified xsi:type="dcterms:W3CDTF">2023-11-12T15:33:46Z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1A499AA1EE9DCB9FA49047652F885FA9_43</vt:lpwstr>
  </property>
  <property fmtid="{D5CDD505-2E9C-101B-9397-08002B2CF9AE}" pid="3" name="KSOProductBuildVer">
    <vt:lpwstr>2052-6.2.2.8394</vt:lpwstr>
  </property>
</Properties>
</file>