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C854FEB1-0B19-4661-8123-26F3C95172C4}" xr6:coauthVersionLast="47" xr6:coauthVersionMax="47" xr10:uidLastSave="{00000000-0000-0000-0000-000000000000}"/>
  <bookViews>
    <workbookView xWindow="1100" yWindow="110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Emirleri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4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V47" i="8"/>
  <c r="W47" i="8" s="1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W35" i="8"/>
  <c r="F35" i="8"/>
  <c r="F34" i="8"/>
  <c r="W34" i="8" s="1"/>
  <c r="W33" i="8"/>
  <c r="F33" i="8"/>
  <c r="W32" i="8"/>
  <c r="F32" i="8"/>
  <c r="W31" i="8"/>
  <c r="F31" i="8"/>
  <c r="W30" i="8"/>
  <c r="F30" i="8"/>
  <c r="W29" i="8"/>
  <c r="V29" i="8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W13" i="8"/>
  <c r="F13" i="8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L13" i="6"/>
  <c r="AC13" i="6" s="1"/>
  <c r="AC12" i="6"/>
  <c r="L12" i="6"/>
  <c r="AB11" i="6"/>
  <c r="AC11" i="6" s="1"/>
  <c r="L11" i="6"/>
  <c r="AB10" i="6"/>
  <c r="AC10" i="6" s="1"/>
  <c r="L10" i="6"/>
  <c r="AC9" i="6"/>
  <c r="L9" i="6"/>
  <c r="AB8" i="6"/>
  <c r="AC8" i="6" s="1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U257" i="6"/>
  <c r="S257" i="6"/>
  <c r="AJ252" i="6"/>
  <c r="AI252" i="6"/>
  <c r="AH252" i="6"/>
  <c r="AG252" i="6"/>
  <c r="AF252" i="6"/>
  <c r="AE252" i="6"/>
  <c r="AJ251" i="6"/>
  <c r="AI251" i="6"/>
  <c r="AH251" i="6"/>
  <c r="AG251" i="6"/>
  <c r="AF251" i="6"/>
  <c r="AE251" i="6"/>
  <c r="AJ250" i="6"/>
  <c r="AI250" i="6"/>
  <c r="AH250" i="6"/>
  <c r="AG250" i="6"/>
  <c r="AF250" i="6"/>
  <c r="AE250" i="6"/>
  <c r="AJ249" i="6"/>
  <c r="AI249" i="6"/>
  <c r="AH249" i="6"/>
  <c r="AG249" i="6"/>
  <c r="AF249" i="6"/>
  <c r="AE249" i="6"/>
  <c r="AJ248" i="6"/>
  <c r="AI248" i="6"/>
  <c r="AH248" i="6"/>
  <c r="AG248" i="6"/>
  <c r="AF248" i="6"/>
  <c r="AE248" i="6"/>
  <c r="AJ247" i="6"/>
  <c r="AI247" i="6"/>
  <c r="AH247" i="6"/>
  <c r="AG247" i="6"/>
  <c r="AF247" i="6"/>
  <c r="AE247" i="6"/>
  <c r="AJ246" i="6"/>
  <c r="AI246" i="6"/>
  <c r="AH246" i="6"/>
  <c r="AG246" i="6"/>
  <c r="AF246" i="6"/>
  <c r="AE246" i="6"/>
  <c r="AJ245" i="6"/>
  <c r="AI245" i="6"/>
  <c r="AH245" i="6"/>
  <c r="AG245" i="6"/>
  <c r="AF245" i="6"/>
  <c r="AE245" i="6"/>
  <c r="AJ244" i="6"/>
  <c r="AI244" i="6"/>
  <c r="AH244" i="6"/>
  <c r="AG244" i="6"/>
  <c r="AF244" i="6"/>
  <c r="AE244" i="6"/>
  <c r="AJ243" i="6"/>
  <c r="AI243" i="6"/>
  <c r="AH243" i="6"/>
  <c r="AG243" i="6"/>
  <c r="AF243" i="6"/>
  <c r="AE243" i="6"/>
  <c r="AJ242" i="6"/>
  <c r="AI242" i="6"/>
  <c r="AH242" i="6"/>
  <c r="AG242" i="6"/>
  <c r="AF242" i="6"/>
  <c r="AE242" i="6"/>
  <c r="AJ241" i="6"/>
  <c r="AI241" i="6"/>
  <c r="AH241" i="6"/>
  <c r="AG241" i="6"/>
  <c r="AF241" i="6"/>
  <c r="AE241" i="6"/>
  <c r="AJ240" i="6"/>
  <c r="AI240" i="6"/>
  <c r="AH240" i="6"/>
  <c r="AG240" i="6"/>
  <c r="AF240" i="6"/>
  <c r="AE240" i="6"/>
  <c r="AJ239" i="6"/>
  <c r="AI239" i="6"/>
  <c r="AH239" i="6"/>
  <c r="AG239" i="6"/>
  <c r="AF239" i="6"/>
  <c r="AE239" i="6"/>
  <c r="AJ238" i="6"/>
  <c r="AI238" i="6"/>
  <c r="AH238" i="6"/>
  <c r="AG238" i="6"/>
  <c r="AF238" i="6"/>
  <c r="AE238" i="6"/>
  <c r="AJ237" i="6"/>
  <c r="AI237" i="6"/>
  <c r="AH237" i="6"/>
  <c r="AG237" i="6"/>
  <c r="AF237" i="6"/>
  <c r="AE237" i="6"/>
  <c r="AJ236" i="6"/>
  <c r="AI236" i="6"/>
  <c r="AH236" i="6"/>
  <c r="AG236" i="6"/>
  <c r="AF236" i="6"/>
  <c r="AE236" i="6"/>
  <c r="AJ235" i="6"/>
  <c r="AI235" i="6"/>
  <c r="AH235" i="6"/>
  <c r="AG235" i="6"/>
  <c r="AF235" i="6"/>
  <c r="AE235" i="6"/>
  <c r="AJ234" i="6"/>
  <c r="AI234" i="6"/>
  <c r="AH234" i="6"/>
  <c r="AG234" i="6"/>
  <c r="AF234" i="6"/>
  <c r="AE234" i="6"/>
  <c r="AJ233" i="6"/>
  <c r="AI233" i="6"/>
  <c r="AH233" i="6"/>
  <c r="AG233" i="6"/>
  <c r="AF233" i="6"/>
  <c r="AE233" i="6"/>
  <c r="AJ232" i="6"/>
  <c r="AI232" i="6"/>
  <c r="AH232" i="6"/>
  <c r="AG232" i="6"/>
  <c r="AF232" i="6"/>
  <c r="AE232" i="6"/>
  <c r="AJ231" i="6"/>
  <c r="AI231" i="6"/>
  <c r="AH231" i="6"/>
  <c r="AG231" i="6"/>
  <c r="AF231" i="6"/>
  <c r="AE231" i="6"/>
  <c r="AJ230" i="6"/>
  <c r="AI230" i="6"/>
  <c r="AH230" i="6"/>
  <c r="AG230" i="6"/>
  <c r="AF230" i="6"/>
  <c r="AE230" i="6"/>
  <c r="AJ229" i="6"/>
  <c r="AI229" i="6"/>
  <c r="AH229" i="6"/>
  <c r="AG229" i="6"/>
  <c r="AF229" i="6"/>
  <c r="AE229" i="6"/>
  <c r="AJ228" i="6"/>
  <c r="AI228" i="6"/>
  <c r="AH228" i="6"/>
  <c r="AG228" i="6"/>
  <c r="AF228" i="6"/>
  <c r="AE228" i="6"/>
  <c r="AJ227" i="6"/>
  <c r="AI227" i="6"/>
  <c r="AH227" i="6"/>
  <c r="AG227" i="6"/>
  <c r="AF227" i="6"/>
  <c r="AE227" i="6"/>
  <c r="AJ226" i="6"/>
  <c r="AI226" i="6"/>
  <c r="AH226" i="6"/>
  <c r="AG226" i="6"/>
  <c r="AF226" i="6"/>
  <c r="AE226" i="6"/>
  <c r="AJ225" i="6"/>
  <c r="AI225" i="6"/>
  <c r="AH225" i="6"/>
  <c r="AG225" i="6"/>
  <c r="AF225" i="6"/>
  <c r="AE225" i="6"/>
  <c r="AJ224" i="6"/>
  <c r="AI224" i="6"/>
  <c r="AH224" i="6"/>
  <c r="AG224" i="6"/>
  <c r="AF224" i="6"/>
  <c r="AE224" i="6"/>
  <c r="AJ223" i="6"/>
  <c r="AI223" i="6"/>
  <c r="AH223" i="6"/>
  <c r="AG223" i="6"/>
  <c r="AF223" i="6"/>
  <c r="AE223" i="6"/>
  <c r="AJ222" i="6"/>
  <c r="AI222" i="6"/>
  <c r="AH222" i="6"/>
  <c r="AG222" i="6"/>
  <c r="AF222" i="6"/>
  <c r="AE222" i="6"/>
  <c r="AJ221" i="6"/>
  <c r="AI221" i="6"/>
  <c r="AH221" i="6"/>
  <c r="AG221" i="6"/>
  <c r="AF221" i="6"/>
  <c r="AE221" i="6"/>
  <c r="AJ220" i="6"/>
  <c r="AI220" i="6"/>
  <c r="AH220" i="6"/>
  <c r="AG220" i="6"/>
  <c r="AF220" i="6"/>
  <c r="AE220" i="6"/>
  <c r="AJ219" i="6"/>
  <c r="AI219" i="6"/>
  <c r="AH219" i="6"/>
  <c r="AG219" i="6"/>
  <c r="AF219" i="6"/>
  <c r="AE219" i="6"/>
  <c r="AJ218" i="6"/>
  <c r="AI218" i="6"/>
  <c r="AH218" i="6"/>
  <c r="AG218" i="6"/>
  <c r="AF218" i="6"/>
  <c r="AE218" i="6"/>
  <c r="AJ217" i="6"/>
  <c r="AI217" i="6"/>
  <c r="AH217" i="6"/>
  <c r="AG217" i="6"/>
  <c r="AF217" i="6"/>
  <c r="AE217" i="6"/>
  <c r="AJ216" i="6"/>
  <c r="AI216" i="6"/>
  <c r="AH216" i="6"/>
  <c r="AG216" i="6"/>
  <c r="AF216" i="6"/>
  <c r="AE216" i="6"/>
  <c r="AJ215" i="6"/>
  <c r="AI215" i="6"/>
  <c r="AH215" i="6"/>
  <c r="AG215" i="6"/>
  <c r="AF215" i="6"/>
  <c r="AE215" i="6"/>
  <c r="AJ214" i="6"/>
  <c r="AI214" i="6"/>
  <c r="AH214" i="6"/>
  <c r="AG214" i="6"/>
  <c r="AF214" i="6"/>
  <c r="AE214" i="6"/>
  <c r="AJ213" i="6"/>
  <c r="AI213" i="6"/>
  <c r="AH213" i="6"/>
  <c r="AG213" i="6"/>
  <c r="AF213" i="6"/>
  <c r="AE213" i="6"/>
  <c r="AJ212" i="6"/>
  <c r="AI212" i="6"/>
  <c r="AH212" i="6"/>
  <c r="AG212" i="6"/>
  <c r="AF212" i="6"/>
  <c r="AE212" i="6"/>
  <c r="AJ211" i="6"/>
  <c r="AI211" i="6"/>
  <c r="AH211" i="6"/>
  <c r="AG211" i="6"/>
  <c r="AF211" i="6"/>
  <c r="AE211" i="6"/>
  <c r="AJ210" i="6"/>
  <c r="AI210" i="6"/>
  <c r="AH210" i="6"/>
  <c r="AG210" i="6"/>
  <c r="AF210" i="6"/>
  <c r="AE210" i="6"/>
  <c r="AJ209" i="6"/>
  <c r="AI209" i="6"/>
  <c r="AH209" i="6"/>
  <c r="AG209" i="6"/>
  <c r="AF209" i="6"/>
  <c r="AE209" i="6"/>
  <c r="AJ208" i="6"/>
  <c r="AI208" i="6"/>
  <c r="AH208" i="6"/>
  <c r="AG208" i="6"/>
  <c r="AF208" i="6"/>
  <c r="AE208" i="6"/>
  <c r="AJ207" i="6"/>
  <c r="AI207" i="6"/>
  <c r="AH207" i="6"/>
  <c r="AG207" i="6"/>
  <c r="AF207" i="6"/>
  <c r="AE207" i="6"/>
  <c r="AJ206" i="6"/>
  <c r="AI206" i="6"/>
  <c r="AH206" i="6"/>
  <c r="AG206" i="6"/>
  <c r="AF206" i="6"/>
  <c r="AE206" i="6"/>
  <c r="AJ205" i="6"/>
  <c r="AI205" i="6"/>
  <c r="AH205" i="6"/>
  <c r="AG205" i="6"/>
  <c r="AF205" i="6"/>
  <c r="AE205" i="6"/>
  <c r="AJ204" i="6"/>
  <c r="AI204" i="6"/>
  <c r="AH204" i="6"/>
  <c r="AG204" i="6"/>
  <c r="AF204" i="6"/>
  <c r="AE204" i="6"/>
  <c r="AJ203" i="6"/>
  <c r="AI203" i="6"/>
  <c r="AH203" i="6"/>
  <c r="AG203" i="6"/>
  <c r="AF203" i="6"/>
  <c r="AE203" i="6"/>
  <c r="AJ202" i="6"/>
  <c r="AI202" i="6"/>
  <c r="AH202" i="6"/>
  <c r="AG202" i="6"/>
  <c r="AF202" i="6"/>
  <c r="AE202" i="6"/>
  <c r="AJ201" i="6"/>
  <c r="AI201" i="6"/>
  <c r="AH201" i="6"/>
  <c r="AG201" i="6"/>
  <c r="AF201" i="6"/>
  <c r="AE201" i="6"/>
  <c r="AJ200" i="6"/>
  <c r="AI200" i="6"/>
  <c r="AH200" i="6"/>
  <c r="AG200" i="6"/>
  <c r="AF200" i="6"/>
  <c r="AE200" i="6"/>
  <c r="AJ199" i="6"/>
  <c r="AI199" i="6"/>
  <c r="AH199" i="6"/>
  <c r="AG199" i="6"/>
  <c r="AF199" i="6"/>
  <c r="AE199" i="6"/>
  <c r="AJ198" i="6"/>
  <c r="AI198" i="6"/>
  <c r="AH198" i="6"/>
  <c r="AG198" i="6"/>
  <c r="AF198" i="6"/>
  <c r="AE198" i="6"/>
  <c r="AJ197" i="6"/>
  <c r="AI197" i="6"/>
  <c r="AH197" i="6"/>
  <c r="AG197" i="6"/>
  <c r="AF197" i="6"/>
  <c r="AE197" i="6"/>
  <c r="AJ196" i="6"/>
  <c r="AI196" i="6"/>
  <c r="AH196" i="6"/>
  <c r="AG196" i="6"/>
  <c r="AF196" i="6"/>
  <c r="AE196" i="6"/>
  <c r="AJ195" i="6"/>
  <c r="AI195" i="6"/>
  <c r="AH195" i="6"/>
  <c r="AG195" i="6"/>
  <c r="AF195" i="6"/>
  <c r="AE195" i="6"/>
  <c r="AJ194" i="6"/>
  <c r="AI194" i="6"/>
  <c r="AH194" i="6"/>
  <c r="AG194" i="6"/>
  <c r="AF194" i="6"/>
  <c r="AE194" i="6"/>
  <c r="AJ193" i="6"/>
  <c r="AI193" i="6"/>
  <c r="AH193" i="6"/>
  <c r="AG193" i="6"/>
  <c r="AF193" i="6"/>
  <c r="AE193" i="6"/>
  <c r="AJ192" i="6"/>
  <c r="AI192" i="6"/>
  <c r="AH192" i="6"/>
  <c r="AG192" i="6"/>
  <c r="AF192" i="6"/>
  <c r="AE192" i="6"/>
  <c r="AJ191" i="6"/>
  <c r="AI191" i="6"/>
  <c r="AH191" i="6"/>
  <c r="AG191" i="6"/>
  <c r="AF191" i="6"/>
  <c r="AE191" i="6"/>
  <c r="AJ190" i="6"/>
  <c r="AI190" i="6"/>
  <c r="AH190" i="6"/>
  <c r="AG190" i="6"/>
  <c r="AF190" i="6"/>
  <c r="AE190" i="6"/>
  <c r="AJ189" i="6"/>
  <c r="AI189" i="6"/>
  <c r="AH189" i="6"/>
  <c r="AG189" i="6"/>
  <c r="AF189" i="6"/>
  <c r="AE189" i="6"/>
  <c r="AJ188" i="6"/>
  <c r="AI188" i="6"/>
  <c r="AH188" i="6"/>
  <c r="AG188" i="6"/>
  <c r="AF188" i="6"/>
  <c r="AE188" i="6"/>
  <c r="AJ187" i="6"/>
  <c r="AI187" i="6"/>
  <c r="AH187" i="6"/>
  <c r="AG187" i="6"/>
  <c r="AF187" i="6"/>
  <c r="AE187" i="6"/>
  <c r="AJ186" i="6"/>
  <c r="AI186" i="6"/>
  <c r="AH186" i="6"/>
  <c r="AG186" i="6"/>
  <c r="AF186" i="6"/>
  <c r="AE186" i="6"/>
  <c r="AJ185" i="6"/>
  <c r="AI185" i="6"/>
  <c r="AH185" i="6"/>
  <c r="AG185" i="6"/>
  <c r="AF185" i="6"/>
  <c r="AE185" i="6"/>
  <c r="AJ184" i="6"/>
  <c r="AI184" i="6"/>
  <c r="AH184" i="6"/>
  <c r="AG184" i="6"/>
  <c r="AF184" i="6"/>
  <c r="AE184" i="6"/>
  <c r="AJ183" i="6"/>
  <c r="AI183" i="6"/>
  <c r="AH183" i="6"/>
  <c r="AG183" i="6"/>
  <c r="AF183" i="6"/>
  <c r="AE183" i="6"/>
  <c r="AJ182" i="6"/>
  <c r="AI182" i="6"/>
  <c r="AH182" i="6"/>
  <c r="AG182" i="6"/>
  <c r="AF182" i="6"/>
  <c r="AE182" i="6"/>
  <c r="AJ181" i="6"/>
  <c r="AI181" i="6"/>
  <c r="AH181" i="6"/>
  <c r="AG181" i="6"/>
  <c r="AF181" i="6"/>
  <c r="AE181" i="6"/>
  <c r="AJ180" i="6"/>
  <c r="AI180" i="6"/>
  <c r="AH180" i="6"/>
  <c r="AG180" i="6"/>
  <c r="AF180" i="6"/>
  <c r="AE180" i="6"/>
  <c r="AJ179" i="6"/>
  <c r="AI179" i="6"/>
  <c r="AH179" i="6"/>
  <c r="AG179" i="6"/>
  <c r="AF179" i="6"/>
  <c r="AE179" i="6"/>
  <c r="AJ178" i="6"/>
  <c r="AI178" i="6"/>
  <c r="AH178" i="6"/>
  <c r="AG178" i="6"/>
  <c r="AF178" i="6"/>
  <c r="AE178" i="6"/>
  <c r="AJ177" i="6"/>
  <c r="AI177" i="6"/>
  <c r="AH177" i="6"/>
  <c r="AG177" i="6"/>
  <c r="AF177" i="6"/>
  <c r="AE177" i="6"/>
  <c r="AJ176" i="6"/>
  <c r="AI176" i="6"/>
  <c r="AH176" i="6"/>
  <c r="AG176" i="6"/>
  <c r="AF176" i="6"/>
  <c r="AE176" i="6"/>
  <c r="AJ175" i="6"/>
  <c r="AI175" i="6"/>
  <c r="AH175" i="6"/>
  <c r="AG175" i="6"/>
  <c r="AF175" i="6"/>
  <c r="AE175" i="6"/>
  <c r="AJ174" i="6"/>
  <c r="AI174" i="6"/>
  <c r="AH174" i="6"/>
  <c r="AG174" i="6"/>
  <c r="AF174" i="6"/>
  <c r="AE174" i="6"/>
  <c r="AJ173" i="6"/>
  <c r="AI173" i="6"/>
  <c r="AH173" i="6"/>
  <c r="AG173" i="6"/>
  <c r="AF173" i="6"/>
  <c r="AE173" i="6"/>
  <c r="AJ172" i="6"/>
  <c r="AI172" i="6"/>
  <c r="AH172" i="6"/>
  <c r="AG172" i="6"/>
  <c r="AF172" i="6"/>
  <c r="AE172" i="6"/>
  <c r="AJ171" i="6"/>
  <c r="AI171" i="6"/>
  <c r="AH171" i="6"/>
  <c r="AG171" i="6"/>
  <c r="AF171" i="6"/>
  <c r="AE171" i="6"/>
  <c r="AJ170" i="6"/>
  <c r="AI170" i="6"/>
  <c r="AH170" i="6"/>
  <c r="AG170" i="6"/>
  <c r="AF170" i="6"/>
  <c r="AE170" i="6"/>
  <c r="AJ169" i="6"/>
  <c r="AI169" i="6"/>
  <c r="AH169" i="6"/>
  <c r="AG169" i="6"/>
  <c r="AF169" i="6"/>
  <c r="AE169" i="6"/>
  <c r="AJ168" i="6"/>
  <c r="AI168" i="6"/>
  <c r="AH168" i="6"/>
  <c r="AG168" i="6"/>
  <c r="AF168" i="6"/>
  <c r="AE168" i="6"/>
  <c r="AJ167" i="6"/>
  <c r="AI167" i="6"/>
  <c r="AH167" i="6"/>
  <c r="AG167" i="6"/>
  <c r="AF167" i="6"/>
  <c r="AE167" i="6"/>
  <c r="AJ166" i="6"/>
  <c r="AI166" i="6"/>
  <c r="AH166" i="6"/>
  <c r="AG166" i="6"/>
  <c r="AF166" i="6"/>
  <c r="AE166" i="6"/>
  <c r="AJ165" i="6"/>
  <c r="AI165" i="6"/>
  <c r="AH165" i="6"/>
  <c r="AG165" i="6"/>
  <c r="AF165" i="6"/>
  <c r="AE165" i="6"/>
  <c r="AJ164" i="6"/>
  <c r="AI164" i="6"/>
  <c r="AH164" i="6"/>
  <c r="AG164" i="6"/>
  <c r="AF164" i="6"/>
  <c r="AE164" i="6"/>
  <c r="AJ163" i="6"/>
  <c r="AI163" i="6"/>
  <c r="AH163" i="6"/>
  <c r="AG163" i="6"/>
  <c r="AF163" i="6"/>
  <c r="AE163" i="6"/>
  <c r="AJ162" i="6"/>
  <c r="AI162" i="6"/>
  <c r="AH162" i="6"/>
  <c r="AG162" i="6"/>
  <c r="AF162" i="6"/>
  <c r="AE162" i="6"/>
  <c r="AJ161" i="6"/>
  <c r="AI161" i="6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<sst xmlns="http://schemas.openxmlformats.org/spreadsheetml/2006/main" count="1951" uniqueCount="504">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</sst>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C5" sqref="C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M38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11</v>
      </c>
      <c r="S2" s="47">
        <v>12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11</v>
      </c>
      <c r="AH2" s="34">
        <f>IF((R2=9)*AND(S2=11),12,S2)</f>
        <v>12</v>
      </c>
      <c r="AK2" s="35" t="s">
        <v>28</v>
      </c>
      <c r="AL2" s="35">
        <v>1</v>
      </c>
      <c r="AM2" s="35">
        <v>1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8">
        <v>90714628</v>
      </c>
      <c r="O3" s="68">
        <v>1.64</v>
      </c>
      <c r="P3" s="47">
        <v>0</v>
      </c>
      <c r="Q3" s="47">
        <v>0</v>
      </c>
      <c r="R3" s="47">
        <v>11</v>
      </c>
      <c r="S3" s="47">
        <v>12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11</v>
      </c>
      <c r="AH3" s="34">
        <f t="shared" ref="AH3:AH66" si="5">IF((R3=9)*AND(S3=11),12,S3)</f>
        <v>12</v>
      </c>
      <c r="AK3" s="35" t="s">
        <v>28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7">
        <v>10716007</v>
      </c>
      <c r="O4" s="67">
        <v>0.16800000000000001</v>
      </c>
      <c r="P4" s="47">
        <v>0</v>
      </c>
      <c r="Q4" s="47">
        <v>0</v>
      </c>
      <c r="R4" s="47">
        <v>11</v>
      </c>
      <c r="S4" s="47">
        <v>12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11</v>
      </c>
      <c r="AH4" s="34">
        <f t="shared" si="5"/>
        <v>12</v>
      </c>
      <c r="AK4" s="35" t="s">
        <v>29</v>
      </c>
      <c r="AL4" s="35">
        <v>1</v>
      </c>
      <c r="AM4" s="35">
        <v>1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20614693</v>
      </c>
      <c r="O5" s="67">
        <v>0.55500000000000005</v>
      </c>
      <c r="P5" s="47">
        <v>0</v>
      </c>
      <c r="Q5" s="47">
        <v>0</v>
      </c>
      <c r="R5" s="47">
        <v>15</v>
      </c>
      <c r="S5" s="47">
        <v>16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15</v>
      </c>
      <c r="AH5" s="34">
        <f t="shared" si="5"/>
        <v>16</v>
      </c>
      <c r="AK5" s="35" t="s">
        <v>47</v>
      </c>
      <c r="AL5" s="35">
        <v>1</v>
      </c>
      <c r="AM5" s="35">
        <v>1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50607236</v>
      </c>
      <c r="O6" s="67">
        <v>0.40600000000000003</v>
      </c>
      <c r="P6" s="47">
        <v>0</v>
      </c>
      <c r="Q6" s="47">
        <v>0</v>
      </c>
      <c r="R6" s="47">
        <v>11</v>
      </c>
      <c r="S6" s="47">
        <v>12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11</v>
      </c>
      <c r="AH6" s="34">
        <f t="shared" si="5"/>
        <v>12</v>
      </c>
      <c r="AK6" s="35" t="s">
        <v>29</v>
      </c>
      <c r="AL6" s="35">
        <v>1</v>
      </c>
      <c r="AM6" s="35">
        <v>2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9">
        <v>30609630</v>
      </c>
      <c r="O7" s="69">
        <v>0.19700000000000001</v>
      </c>
      <c r="P7" s="47">
        <v>0</v>
      </c>
      <c r="Q7" s="47">
        <v>0</v>
      </c>
      <c r="R7" s="47">
        <v>15</v>
      </c>
      <c r="S7" s="47">
        <v>16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15</v>
      </c>
      <c r="AH7" s="34">
        <f t="shared" si="5"/>
        <v>16</v>
      </c>
      <c r="AK7" s="35" t="s">
        <v>21</v>
      </c>
      <c r="AL7" s="35">
        <v>1</v>
      </c>
      <c r="AM7" s="35">
        <v>2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30513496</v>
      </c>
      <c r="O8" s="67">
        <v>1.22</v>
      </c>
      <c r="P8" s="47">
        <v>0</v>
      </c>
      <c r="Q8" s="47">
        <v>0</v>
      </c>
      <c r="R8" s="47">
        <v>9</v>
      </c>
      <c r="S8" s="47">
        <v>11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8.5</v>
      </c>
      <c r="AH8" s="34">
        <f t="shared" si="5"/>
        <v>12</v>
      </c>
      <c r="AI8" s="34"/>
      <c r="AJ8" s="34"/>
      <c r="AK8" s="36" t="s">
        <v>16</v>
      </c>
      <c r="AL8" s="36">
        <v>1</v>
      </c>
      <c r="AM8" s="36">
        <v>3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11</v>
      </c>
      <c r="S9" s="47">
        <v>12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11</v>
      </c>
      <c r="AH9" s="34">
        <f t="shared" si="5"/>
        <v>12</v>
      </c>
      <c r="AI9" s="34"/>
      <c r="AJ9" s="34"/>
      <c r="AK9" s="36" t="s">
        <v>14</v>
      </c>
      <c r="AL9" s="36">
        <v>1</v>
      </c>
      <c r="AM9" s="36">
        <v>2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11</v>
      </c>
      <c r="S10" s="47">
        <v>12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11</v>
      </c>
      <c r="AH10" s="34">
        <f t="shared" si="5"/>
        <v>12</v>
      </c>
      <c r="AK10" s="35" t="s">
        <v>29</v>
      </c>
      <c r="AL10" s="35">
        <v>1</v>
      </c>
      <c r="AM10" s="35">
        <v>2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9">
        <v>30609630</v>
      </c>
      <c r="O11" s="69">
        <v>0.19700000000000001</v>
      </c>
      <c r="P11" s="47">
        <v>0</v>
      </c>
      <c r="Q11" s="47">
        <v>0</v>
      </c>
      <c r="R11" s="47">
        <v>15</v>
      </c>
      <c r="S11" s="47">
        <v>16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15</v>
      </c>
      <c r="AH11" s="34">
        <f t="shared" si="5"/>
        <v>16</v>
      </c>
      <c r="AK11" s="35" t="s">
        <v>21</v>
      </c>
      <c r="AL11" s="35">
        <v>1</v>
      </c>
      <c r="AM11" s="35">
        <v>2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11</v>
      </c>
      <c r="S12" s="47">
        <v>12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11</v>
      </c>
      <c r="AH12" s="34">
        <f t="shared" si="5"/>
        <v>12</v>
      </c>
      <c r="AK12" s="35" t="s">
        <v>21</v>
      </c>
      <c r="AL12" s="35">
        <v>1</v>
      </c>
      <c r="AM12" s="35">
        <v>3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8">
        <v>90714628</v>
      </c>
      <c r="O13" s="68">
        <v>1.64</v>
      </c>
      <c r="P13" s="47">
        <v>0</v>
      </c>
      <c r="Q13" s="47">
        <v>0</v>
      </c>
      <c r="R13" s="47">
        <v>11</v>
      </c>
      <c r="S13" s="47">
        <v>12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11</v>
      </c>
      <c r="AH13" s="34">
        <f t="shared" si="5"/>
        <v>12</v>
      </c>
      <c r="AK13" s="35" t="s">
        <v>28</v>
      </c>
      <c r="AL13" s="35">
        <v>1</v>
      </c>
      <c r="AM13" s="35">
        <v>3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11</v>
      </c>
      <c r="S14" s="47">
        <v>12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11</v>
      </c>
      <c r="AH14" s="34">
        <f t="shared" si="5"/>
        <v>12</v>
      </c>
      <c r="AK14" s="35" t="s">
        <v>29</v>
      </c>
      <c r="AL14" s="35">
        <v>1</v>
      </c>
      <c r="AM14" s="35">
        <v>2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11</v>
      </c>
      <c r="S15" s="47">
        <v>12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11</v>
      </c>
      <c r="AH15" s="34">
        <f t="shared" si="5"/>
        <v>12</v>
      </c>
      <c r="AK15" s="35" t="s">
        <v>14</v>
      </c>
      <c r="AL15" s="35">
        <v>1</v>
      </c>
      <c r="AM15" s="35">
        <v>2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9">
        <v>30609630</v>
      </c>
      <c r="O16" s="69">
        <v>0.19700000000000001</v>
      </c>
      <c r="P16" s="47">
        <v>0</v>
      </c>
      <c r="Q16" s="47">
        <v>0</v>
      </c>
      <c r="R16" s="47">
        <v>15</v>
      </c>
      <c r="S16" s="47">
        <v>16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15</v>
      </c>
      <c r="AH16" s="34">
        <f t="shared" si="5"/>
        <v>16</v>
      </c>
      <c r="AK16" s="35" t="s">
        <v>47</v>
      </c>
      <c r="AL16" s="35">
        <v>1</v>
      </c>
      <c r="AM16" s="35">
        <v>1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8">
        <v>90714628</v>
      </c>
      <c r="O17" s="68">
        <v>1.64</v>
      </c>
      <c r="P17" s="47">
        <v>0</v>
      </c>
      <c r="Q17" s="47">
        <v>0</v>
      </c>
      <c r="R17" s="47">
        <v>11</v>
      </c>
      <c r="S17" s="47">
        <v>12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11</v>
      </c>
      <c r="AH17" s="34">
        <f t="shared" si="5"/>
        <v>12</v>
      </c>
      <c r="AK17" s="35" t="s">
        <v>14</v>
      </c>
      <c r="AL17" s="35">
        <v>1</v>
      </c>
      <c r="AM17" s="35">
        <v>3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11</v>
      </c>
      <c r="S18" s="47">
        <v>12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11</v>
      </c>
      <c r="AH18" s="34">
        <f t="shared" si="5"/>
        <v>12</v>
      </c>
      <c r="AK18" s="35" t="s">
        <v>16</v>
      </c>
      <c r="AL18" s="35">
        <v>1</v>
      </c>
      <c r="AM18" s="35">
        <v>2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11</v>
      </c>
      <c r="S19" s="47">
        <v>12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11</v>
      </c>
      <c r="AH19" s="34">
        <f t="shared" si="5"/>
        <v>12</v>
      </c>
      <c r="AK19" s="35" t="s">
        <v>16</v>
      </c>
      <c r="AL19" s="35">
        <v>1</v>
      </c>
      <c r="AM19" s="35">
        <v>2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8">
        <v>90714628</v>
      </c>
      <c r="O20" s="68">
        <v>1.64</v>
      </c>
      <c r="P20" s="47">
        <v>0</v>
      </c>
      <c r="Q20" s="47">
        <v>0</v>
      </c>
      <c r="R20" s="47">
        <v>11</v>
      </c>
      <c r="S20" s="47">
        <v>12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11</v>
      </c>
      <c r="AH20" s="34">
        <f t="shared" si="5"/>
        <v>12</v>
      </c>
      <c r="AK20" s="35" t="s">
        <v>28</v>
      </c>
      <c r="AL20" s="35">
        <v>1</v>
      </c>
      <c r="AM20" s="35">
        <v>3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20614693</v>
      </c>
      <c r="O21" s="67">
        <v>0.55500000000000005</v>
      </c>
      <c r="P21" s="47">
        <v>0</v>
      </c>
      <c r="Q21" s="47">
        <v>0</v>
      </c>
      <c r="R21" s="47">
        <v>15</v>
      </c>
      <c r="S21" s="47">
        <v>16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15</v>
      </c>
      <c r="AH21" s="34">
        <f t="shared" si="5"/>
        <v>16</v>
      </c>
      <c r="AK21" s="35" t="s">
        <v>47</v>
      </c>
      <c r="AL21" s="35">
        <v>1</v>
      </c>
      <c r="AM21" s="35">
        <v>1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7">
        <v>10716007</v>
      </c>
      <c r="O22" s="67">
        <v>0.16800000000000001</v>
      </c>
      <c r="P22" s="47">
        <v>0</v>
      </c>
      <c r="Q22" s="47">
        <v>0</v>
      </c>
      <c r="R22" s="47">
        <v>11</v>
      </c>
      <c r="S22" s="47">
        <v>12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11</v>
      </c>
      <c r="AH22" s="34">
        <f t="shared" si="5"/>
        <v>12</v>
      </c>
      <c r="AK22" s="35" t="s">
        <v>16</v>
      </c>
      <c r="AL22" s="35">
        <v>1</v>
      </c>
      <c r="AM22" s="35">
        <v>1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11</v>
      </c>
      <c r="S23" s="47">
        <v>12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11</v>
      </c>
      <c r="AH23" s="34">
        <f t="shared" si="5"/>
        <v>12</v>
      </c>
      <c r="AI23" s="34"/>
      <c r="AJ23" s="34"/>
      <c r="AK23" s="36" t="s">
        <v>29</v>
      </c>
      <c r="AL23" s="36">
        <v>1</v>
      </c>
      <c r="AM23" s="36">
        <v>1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30513496</v>
      </c>
      <c r="O24" s="67">
        <v>1.22</v>
      </c>
      <c r="P24" s="47">
        <v>0</v>
      </c>
      <c r="Q24" s="47">
        <v>0</v>
      </c>
      <c r="R24" s="47">
        <v>9</v>
      </c>
      <c r="S24" s="47">
        <v>11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8.5</v>
      </c>
      <c r="AH24" s="34">
        <f t="shared" si="5"/>
        <v>12</v>
      </c>
      <c r="AI24" s="34"/>
      <c r="AJ24" s="34"/>
      <c r="AK24" s="36" t="s">
        <v>30</v>
      </c>
      <c r="AL24" s="36">
        <v>1</v>
      </c>
      <c r="AM24" s="36">
        <v>3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9">
        <v>30609630</v>
      </c>
      <c r="O25" s="69">
        <v>0.19700000000000001</v>
      </c>
      <c r="P25" s="47">
        <v>0</v>
      </c>
      <c r="Q25" s="47">
        <v>0</v>
      </c>
      <c r="R25" s="47">
        <v>15</v>
      </c>
      <c r="S25" s="47">
        <v>16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15</v>
      </c>
      <c r="AH25" s="34">
        <f t="shared" si="5"/>
        <v>16</v>
      </c>
      <c r="AK25" s="35" t="s">
        <v>14</v>
      </c>
      <c r="AL25" s="35">
        <v>1</v>
      </c>
      <c r="AM25" s="35">
        <v>1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9">
        <v>30609630</v>
      </c>
      <c r="O26" s="69">
        <v>0.19700000000000001</v>
      </c>
      <c r="P26" s="47">
        <v>0</v>
      </c>
      <c r="Q26" s="47">
        <v>0</v>
      </c>
      <c r="R26" s="47">
        <v>15</v>
      </c>
      <c r="S26" s="47">
        <v>16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15</v>
      </c>
      <c r="AH26" s="34">
        <f t="shared" si="5"/>
        <v>16</v>
      </c>
      <c r="AK26" s="35" t="s">
        <v>14</v>
      </c>
      <c r="AL26" s="35">
        <v>1</v>
      </c>
      <c r="AM26" s="35">
        <v>1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11</v>
      </c>
      <c r="S27" s="47">
        <v>12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11</v>
      </c>
      <c r="AH27" s="34">
        <f t="shared" si="5"/>
        <v>12</v>
      </c>
      <c r="AI27" s="34"/>
      <c r="AJ27" s="34"/>
      <c r="AK27" s="36" t="s">
        <v>14</v>
      </c>
      <c r="AL27" s="36">
        <v>1</v>
      </c>
      <c r="AM27" s="36">
        <v>2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8">
        <v>90714628</v>
      </c>
      <c r="O28" s="68">
        <v>1.64</v>
      </c>
      <c r="P28" s="47">
        <v>0</v>
      </c>
      <c r="Q28" s="47">
        <v>0</v>
      </c>
      <c r="R28" s="47">
        <v>11</v>
      </c>
      <c r="S28" s="47">
        <v>12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11</v>
      </c>
      <c r="AH28" s="34">
        <f t="shared" si="5"/>
        <v>12</v>
      </c>
      <c r="AI28" s="34"/>
      <c r="AJ28" s="34"/>
      <c r="AK28" s="36" t="s">
        <v>29</v>
      </c>
      <c r="AL28" s="36">
        <v>1</v>
      </c>
      <c r="AM28" s="36">
        <v>3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9">
        <v>30609630</v>
      </c>
      <c r="O29" s="69">
        <v>0.19700000000000001</v>
      </c>
      <c r="P29" s="47">
        <v>0</v>
      </c>
      <c r="Q29" s="47">
        <v>0</v>
      </c>
      <c r="R29" s="47">
        <v>15</v>
      </c>
      <c r="S29" s="47">
        <v>16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15</v>
      </c>
      <c r="AH29" s="34">
        <f t="shared" si="5"/>
        <v>16</v>
      </c>
      <c r="AI29" s="34"/>
      <c r="AJ29" s="34"/>
      <c r="AK29" s="36" t="s">
        <v>14</v>
      </c>
      <c r="AL29" s="36">
        <v>1</v>
      </c>
      <c r="AM29" s="36">
        <v>1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20614693</v>
      </c>
      <c r="O30" s="67">
        <v>0.55500000000000005</v>
      </c>
      <c r="P30" s="47">
        <v>0</v>
      </c>
      <c r="Q30" s="47">
        <v>0</v>
      </c>
      <c r="R30" s="47">
        <v>15</v>
      </c>
      <c r="S30" s="47">
        <v>16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15</v>
      </c>
      <c r="AH30" s="34">
        <f t="shared" si="5"/>
        <v>16</v>
      </c>
      <c r="AI30" s="34"/>
      <c r="AJ30" s="34"/>
      <c r="AK30" s="36" t="s">
        <v>47</v>
      </c>
      <c r="AL30" s="36">
        <v>1</v>
      </c>
      <c r="AM30" s="36">
        <v>1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30513496</v>
      </c>
      <c r="O31" s="67">
        <v>1.22</v>
      </c>
      <c r="P31" s="47">
        <v>0</v>
      </c>
      <c r="Q31" s="47">
        <v>0</v>
      </c>
      <c r="R31" s="47">
        <v>9</v>
      </c>
      <c r="S31" s="47">
        <v>11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8.5</v>
      </c>
      <c r="AH31" s="34">
        <f t="shared" si="5"/>
        <v>12</v>
      </c>
      <c r="AI31" s="34"/>
      <c r="AJ31" s="34"/>
      <c r="AK31" s="36" t="s">
        <v>28</v>
      </c>
      <c r="AL31" s="36">
        <v>1</v>
      </c>
      <c r="AM31" s="36">
        <v>2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7">
        <v>10716007</v>
      </c>
      <c r="O32" s="67">
        <v>0.16800000000000001</v>
      </c>
      <c r="P32" s="47">
        <v>0</v>
      </c>
      <c r="Q32" s="47">
        <v>0</v>
      </c>
      <c r="R32" s="47">
        <v>11</v>
      </c>
      <c r="S32" s="47">
        <v>12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11</v>
      </c>
      <c r="AH32" s="34">
        <f t="shared" si="5"/>
        <v>12</v>
      </c>
      <c r="AK32" s="35" t="s">
        <v>28</v>
      </c>
      <c r="AL32" s="35">
        <v>1</v>
      </c>
      <c r="AM32" s="35">
        <v>1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11</v>
      </c>
      <c r="S33" s="47">
        <v>12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11</v>
      </c>
      <c r="AH33" s="34">
        <f t="shared" si="5"/>
        <v>12</v>
      </c>
      <c r="AK33" s="35" t="s">
        <v>16</v>
      </c>
      <c r="AL33" s="35">
        <v>1</v>
      </c>
      <c r="AM33" s="35">
        <v>2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9">
        <v>30609630</v>
      </c>
      <c r="O34" s="69">
        <v>0.19700000000000001</v>
      </c>
      <c r="P34" s="47">
        <v>0</v>
      </c>
      <c r="Q34" s="47">
        <v>0</v>
      </c>
      <c r="R34" s="47">
        <v>15</v>
      </c>
      <c r="S34" s="47">
        <v>16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15</v>
      </c>
      <c r="AH34" s="34">
        <f t="shared" si="5"/>
        <v>16</v>
      </c>
      <c r="AK34" s="35" t="s">
        <v>47</v>
      </c>
      <c r="AL34" s="35">
        <v>1</v>
      </c>
      <c r="AM34" s="35">
        <v>1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8">
        <v>90714628</v>
      </c>
      <c r="O35" s="68">
        <v>1.64</v>
      </c>
      <c r="P35" s="47">
        <v>0</v>
      </c>
      <c r="Q35" s="47">
        <v>0</v>
      </c>
      <c r="R35" s="47">
        <v>11</v>
      </c>
      <c r="S35" s="47">
        <v>12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11</v>
      </c>
      <c r="AH35" s="34">
        <f t="shared" si="5"/>
        <v>12</v>
      </c>
      <c r="AK35" s="35" t="s">
        <v>14</v>
      </c>
      <c r="AL35" s="35">
        <v>1</v>
      </c>
      <c r="AM35" s="35">
        <v>3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20614693</v>
      </c>
      <c r="O36" s="67">
        <v>0.55500000000000005</v>
      </c>
      <c r="P36" s="47">
        <v>0</v>
      </c>
      <c r="Q36" s="47">
        <v>0</v>
      </c>
      <c r="R36" s="47">
        <v>15</v>
      </c>
      <c r="S36" s="47">
        <v>16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15</v>
      </c>
      <c r="AH36" s="34">
        <f t="shared" si="5"/>
        <v>16</v>
      </c>
      <c r="AK36" s="35" t="s">
        <v>47</v>
      </c>
      <c r="AL36" s="35">
        <v>1</v>
      </c>
      <c r="AM36" s="35">
        <v>1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11</v>
      </c>
      <c r="S37" s="47">
        <v>12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11</v>
      </c>
      <c r="AH37" s="34">
        <f t="shared" si="5"/>
        <v>12</v>
      </c>
      <c r="AK37" s="35" t="s">
        <v>28</v>
      </c>
      <c r="AL37" s="35">
        <v>1</v>
      </c>
      <c r="AM37" s="35">
        <v>1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50607236</v>
      </c>
      <c r="O38" s="67">
        <v>0.40600000000000003</v>
      </c>
      <c r="P38" s="47">
        <v>0</v>
      </c>
      <c r="Q38" s="47">
        <v>0</v>
      </c>
      <c r="R38" s="47">
        <v>11</v>
      </c>
      <c r="S38" s="47">
        <v>12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11</v>
      </c>
      <c r="AH38" s="34">
        <f t="shared" si="5"/>
        <v>12</v>
      </c>
      <c r="AK38" s="35" t="s">
        <v>21</v>
      </c>
      <c r="AL38" s="35">
        <v>1</v>
      </c>
      <c r="AM38" s="35">
        <v>3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20614693</v>
      </c>
      <c r="O39" s="67">
        <v>0.55500000000000005</v>
      </c>
      <c r="P39" s="47">
        <v>0</v>
      </c>
      <c r="Q39" s="47">
        <v>0</v>
      </c>
      <c r="R39" s="47">
        <v>15</v>
      </c>
      <c r="S39" s="47">
        <v>16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15</v>
      </c>
      <c r="AH39" s="34">
        <f t="shared" si="5"/>
        <v>16</v>
      </c>
      <c r="AK39" s="35" t="s">
        <v>47</v>
      </c>
      <c r="AL39" s="35">
        <v>1</v>
      </c>
      <c r="AM39" s="35">
        <v>1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8">
        <v>90714628</v>
      </c>
      <c r="O40" s="68">
        <v>1.64</v>
      </c>
      <c r="P40" s="47">
        <v>0</v>
      </c>
      <c r="Q40" s="47">
        <v>0</v>
      </c>
      <c r="R40" s="47">
        <v>11</v>
      </c>
      <c r="S40" s="47">
        <v>12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11</v>
      </c>
      <c r="AH40" s="34">
        <f t="shared" si="5"/>
        <v>12</v>
      </c>
      <c r="AK40" s="35" t="s">
        <v>28</v>
      </c>
      <c r="AL40" s="35">
        <v>1</v>
      </c>
      <c r="AM40" s="35">
        <v>3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30513496</v>
      </c>
      <c r="O41" s="67">
        <v>1.22</v>
      </c>
      <c r="P41" s="47">
        <v>0</v>
      </c>
      <c r="Q41" s="47">
        <v>0</v>
      </c>
      <c r="R41" s="47">
        <v>9</v>
      </c>
      <c r="S41" s="47">
        <v>11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8.5</v>
      </c>
      <c r="AH41" s="34">
        <f t="shared" si="5"/>
        <v>12</v>
      </c>
      <c r="AK41" s="35" t="s">
        <v>28</v>
      </c>
      <c r="AL41" s="35">
        <v>1</v>
      </c>
      <c r="AM41" s="35">
        <v>2</v>
      </c>
    </row>
    <row r="42" spans="1:39" x14ac:dyDescent="0.2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67">
        <v>20614693</v>
      </c>
      <c r="O42" s="67">
        <v>0.55500000000000005</v>
      </c>
      <c r="P42" s="47">
        <v>0</v>
      </c>
      <c r="Q42" s="47">
        <v>0</v>
      </c>
      <c r="R42" s="47">
        <v>15</v>
      </c>
      <c r="S42" s="47">
        <v>16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15</v>
      </c>
      <c r="AH42" s="34">
        <f t="shared" si="5"/>
        <v>16</v>
      </c>
      <c r="AK42" s="35" t="s">
        <v>47</v>
      </c>
      <c r="AL42" s="35">
        <v>1</v>
      </c>
      <c r="AM42" s="35">
        <v>1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9</v>
      </c>
      <c r="S43" s="47">
        <v>11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8.5</v>
      </c>
      <c r="AH43" s="34">
        <f t="shared" si="5"/>
        <v>12</v>
      </c>
      <c r="AK43" s="35" t="s">
        <v>30</v>
      </c>
      <c r="AL43" s="35">
        <v>1</v>
      </c>
      <c r="AM43" s="35">
        <v>1</v>
      </c>
    </row>
    <row r="44" spans="1:39" x14ac:dyDescent="0.2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67">
        <v>30513496</v>
      </c>
      <c r="O44" s="67">
        <v>1.22</v>
      </c>
      <c r="P44" s="47">
        <v>0</v>
      </c>
      <c r="Q44" s="47">
        <v>0</v>
      </c>
      <c r="R44" s="47">
        <v>9</v>
      </c>
      <c r="S44" s="47">
        <v>11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8.5</v>
      </c>
      <c r="AH44" s="34">
        <f t="shared" si="5"/>
        <v>12</v>
      </c>
      <c r="AK44" s="35" t="s">
        <v>18</v>
      </c>
      <c r="AL44" s="35">
        <v>1</v>
      </c>
      <c r="AM44" s="35">
        <v>3</v>
      </c>
    </row>
    <row r="45" spans="1:39" x14ac:dyDescent="0.2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68">
        <v>90714628</v>
      </c>
      <c r="O45" s="68">
        <v>1.64</v>
      </c>
      <c r="P45" s="47">
        <v>0</v>
      </c>
      <c r="Q45" s="47">
        <v>0</v>
      </c>
      <c r="R45" s="47">
        <v>11</v>
      </c>
      <c r="S45" s="47">
        <v>12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11</v>
      </c>
      <c r="AH45" s="34">
        <f t="shared" si="5"/>
        <v>12</v>
      </c>
      <c r="AK45" s="35" t="s">
        <v>14</v>
      </c>
      <c r="AL45" s="35">
        <v>1</v>
      </c>
      <c r="AM45" s="35">
        <v>3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9</v>
      </c>
      <c r="S46" s="47">
        <v>11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8.5</v>
      </c>
      <c r="AH46" s="34">
        <f t="shared" si="5"/>
        <v>12</v>
      </c>
      <c r="AI46" s="34"/>
      <c r="AJ46" s="34"/>
      <c r="AK46" s="36" t="s">
        <v>18</v>
      </c>
      <c r="AL46" s="36">
        <v>1</v>
      </c>
      <c r="AM46" s="36">
        <v>1</v>
      </c>
    </row>
    <row r="47" spans="1:39" x14ac:dyDescent="0.3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51">
        <v>50607435</v>
      </c>
      <c r="O47" s="47">
        <v>7.4899999999999994E-2</v>
      </c>
      <c r="P47" s="47">
        <v>0</v>
      </c>
      <c r="Q47" s="47">
        <v>0</v>
      </c>
      <c r="R47" s="47">
        <v>9</v>
      </c>
      <c r="S47" s="47">
        <v>11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8.5</v>
      </c>
      <c r="AH47" s="34">
        <f t="shared" si="5"/>
        <v>12</v>
      </c>
      <c r="AK47" s="35" t="s">
        <v>21</v>
      </c>
      <c r="AL47" s="35">
        <v>1</v>
      </c>
      <c r="AM47" s="35">
        <v>1</v>
      </c>
    </row>
    <row r="48" spans="1:39" x14ac:dyDescent="0.2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67">
        <v>30513496</v>
      </c>
      <c r="O48" s="67">
        <v>1.22</v>
      </c>
      <c r="P48" s="47">
        <v>0</v>
      </c>
      <c r="Q48" s="47">
        <v>0</v>
      </c>
      <c r="R48" s="47">
        <v>9</v>
      </c>
      <c r="S48" s="47">
        <v>11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8.5</v>
      </c>
      <c r="AH48" s="34">
        <f t="shared" si="5"/>
        <v>12</v>
      </c>
      <c r="AK48" s="35" t="s">
        <v>28</v>
      </c>
      <c r="AL48" s="35">
        <v>1</v>
      </c>
      <c r="AM48" s="35">
        <v>2</v>
      </c>
    </row>
    <row r="49" spans="1:39" x14ac:dyDescent="0.3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51">
        <v>50607435</v>
      </c>
      <c r="O49" s="47">
        <v>7.4899999999999994E-2</v>
      </c>
      <c r="P49" s="47">
        <v>0</v>
      </c>
      <c r="Q49" s="47">
        <v>0</v>
      </c>
      <c r="R49" s="47">
        <v>9</v>
      </c>
      <c r="S49" s="47">
        <v>11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8.5</v>
      </c>
      <c r="AH49" s="34">
        <f t="shared" si="5"/>
        <v>12</v>
      </c>
      <c r="AK49" s="35" t="s">
        <v>21</v>
      </c>
      <c r="AL49" s="35">
        <v>1</v>
      </c>
      <c r="AM49" s="35">
        <v>1</v>
      </c>
    </row>
    <row r="50" spans="1:39" x14ac:dyDescent="0.2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67">
        <v>20614693</v>
      </c>
      <c r="O50" s="67">
        <v>0.55500000000000005</v>
      </c>
      <c r="P50" s="47">
        <v>0</v>
      </c>
      <c r="Q50" s="47">
        <v>0</v>
      </c>
      <c r="R50" s="47">
        <v>15</v>
      </c>
      <c r="S50" s="47">
        <v>16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15</v>
      </c>
      <c r="AH50" s="34">
        <f t="shared" si="5"/>
        <v>16</v>
      </c>
      <c r="AK50" s="35" t="s">
        <v>47</v>
      </c>
      <c r="AL50" s="35">
        <v>1</v>
      </c>
      <c r="AM50" s="35">
        <v>1</v>
      </c>
    </row>
    <row r="51" spans="1:39" x14ac:dyDescent="0.2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67">
        <v>30513496</v>
      </c>
      <c r="O51" s="67">
        <v>1.22</v>
      </c>
      <c r="P51" s="47">
        <v>0</v>
      </c>
      <c r="Q51" s="47">
        <v>0</v>
      </c>
      <c r="R51" s="47">
        <v>9</v>
      </c>
      <c r="S51" s="47">
        <v>11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8.5</v>
      </c>
      <c r="AH51" s="34">
        <f t="shared" si="5"/>
        <v>12</v>
      </c>
      <c r="AK51" s="35" t="s">
        <v>16</v>
      </c>
      <c r="AL51" s="35">
        <v>1</v>
      </c>
      <c r="AM51" s="35">
        <v>3</v>
      </c>
    </row>
    <row r="52" spans="1:39" x14ac:dyDescent="0.2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69">
        <v>30609630</v>
      </c>
      <c r="O52" s="69">
        <v>0.19700000000000001</v>
      </c>
      <c r="P52" s="47">
        <v>0</v>
      </c>
      <c r="Q52" s="47">
        <v>0</v>
      </c>
      <c r="R52" s="47">
        <v>15</v>
      </c>
      <c r="S52" s="47">
        <v>16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15</v>
      </c>
      <c r="AH52" s="34">
        <f t="shared" si="5"/>
        <v>16</v>
      </c>
      <c r="AK52" s="35" t="s">
        <v>14</v>
      </c>
      <c r="AL52" s="35">
        <v>1</v>
      </c>
      <c r="AM52" s="35">
        <v>1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9</v>
      </c>
      <c r="S53" s="47">
        <v>11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8.5</v>
      </c>
      <c r="AH53" s="34">
        <f t="shared" si="5"/>
        <v>12</v>
      </c>
      <c r="AK53" s="35" t="s">
        <v>30</v>
      </c>
      <c r="AL53" s="35">
        <v>1</v>
      </c>
      <c r="AM53" s="35">
        <v>2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9</v>
      </c>
      <c r="S54" s="47">
        <v>11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8.5</v>
      </c>
      <c r="AH54" s="34">
        <f t="shared" si="5"/>
        <v>12</v>
      </c>
      <c r="AK54" s="35" t="s">
        <v>21</v>
      </c>
      <c r="AL54" s="35">
        <v>1</v>
      </c>
      <c r="AM54" s="35">
        <v>1</v>
      </c>
    </row>
    <row r="55" spans="1:39" x14ac:dyDescent="0.2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68">
        <v>90714628</v>
      </c>
      <c r="O55" s="68">
        <v>1.64</v>
      </c>
      <c r="P55" s="47">
        <v>0</v>
      </c>
      <c r="Q55" s="47">
        <v>0</v>
      </c>
      <c r="R55" s="47">
        <v>11</v>
      </c>
      <c r="S55" s="47">
        <v>12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11</v>
      </c>
      <c r="AH55" s="34">
        <f t="shared" si="5"/>
        <v>12</v>
      </c>
      <c r="AK55" s="35" t="s">
        <v>14</v>
      </c>
      <c r="AL55" s="35">
        <v>1</v>
      </c>
      <c r="AM55" s="35">
        <v>3</v>
      </c>
    </row>
    <row r="56" spans="1:39" x14ac:dyDescent="0.2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69">
        <v>30609630</v>
      </c>
      <c r="O56" s="69">
        <v>0.19700000000000001</v>
      </c>
      <c r="P56" s="47">
        <v>0</v>
      </c>
      <c r="Q56" s="47">
        <v>0</v>
      </c>
      <c r="R56" s="47">
        <v>15</v>
      </c>
      <c r="S56" s="47">
        <v>16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15</v>
      </c>
      <c r="AH56" s="34">
        <f t="shared" si="5"/>
        <v>16</v>
      </c>
      <c r="AK56" s="35" t="s">
        <v>47</v>
      </c>
      <c r="AL56" s="35">
        <v>1</v>
      </c>
      <c r="AM56" s="35">
        <v>1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9</v>
      </c>
      <c r="S57" s="47">
        <v>11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8.5</v>
      </c>
      <c r="AH57" s="34">
        <f t="shared" si="5"/>
        <v>12</v>
      </c>
      <c r="AK57" s="35" t="s">
        <v>18</v>
      </c>
      <c r="AL57" s="35">
        <v>1</v>
      </c>
      <c r="AM57" s="35">
        <v>2</v>
      </c>
    </row>
    <row r="58" spans="1:39" x14ac:dyDescent="0.3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51">
        <v>50607435</v>
      </c>
      <c r="O58" s="47">
        <v>7.4899999999999994E-2</v>
      </c>
      <c r="P58" s="47">
        <v>0</v>
      </c>
      <c r="Q58" s="47">
        <v>0</v>
      </c>
      <c r="R58" s="47">
        <v>9</v>
      </c>
      <c r="S58" s="47">
        <v>11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8.5</v>
      </c>
      <c r="AH58" s="34">
        <f t="shared" si="5"/>
        <v>12</v>
      </c>
      <c r="AK58" s="35" t="s">
        <v>18</v>
      </c>
      <c r="AL58" s="35">
        <v>1</v>
      </c>
      <c r="AM58" s="35">
        <v>1</v>
      </c>
    </row>
    <row r="59" spans="1:39" x14ac:dyDescent="0.2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67">
        <v>30513496</v>
      </c>
      <c r="O59" s="67">
        <v>1.22</v>
      </c>
      <c r="P59" s="47">
        <v>0</v>
      </c>
      <c r="Q59" s="47">
        <v>0</v>
      </c>
      <c r="R59" s="47">
        <v>9</v>
      </c>
      <c r="S59" s="47">
        <v>11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8.5</v>
      </c>
      <c r="AH59" s="34">
        <f t="shared" si="5"/>
        <v>12</v>
      </c>
      <c r="AK59" s="35" t="s">
        <v>30</v>
      </c>
      <c r="AL59" s="35">
        <v>1</v>
      </c>
      <c r="AM59" s="35">
        <v>3</v>
      </c>
    </row>
    <row r="60" spans="1:39" x14ac:dyDescent="0.2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67">
        <v>20614693</v>
      </c>
      <c r="O60" s="67">
        <v>0.55500000000000005</v>
      </c>
      <c r="P60" s="47">
        <v>0</v>
      </c>
      <c r="Q60" s="47">
        <v>0</v>
      </c>
      <c r="R60" s="47">
        <v>15</v>
      </c>
      <c r="S60" s="47">
        <v>16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15</v>
      </c>
      <c r="AH60" s="34">
        <f t="shared" si="5"/>
        <v>16</v>
      </c>
      <c r="AK60" s="35" t="s">
        <v>47</v>
      </c>
      <c r="AL60" s="35">
        <v>1</v>
      </c>
      <c r="AM60" s="35">
        <v>1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9</v>
      </c>
      <c r="S61" s="47">
        <v>11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8.5</v>
      </c>
      <c r="AH61" s="34">
        <f t="shared" si="5"/>
        <v>12</v>
      </c>
      <c r="AK61" s="35" t="s">
        <v>18</v>
      </c>
      <c r="AL61" s="35">
        <v>1</v>
      </c>
      <c r="AM61" s="35">
        <v>1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5672-3B76-4B8D-9972-F6A94D28A5EF}">
  <dimension ref="A1:X61"/>
  <sheetViews>
    <sheetView workbookViewId="0">
      <selection activeCell="F6" sqref="F6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11</v>
      </c>
      <c r="M2" s="47">
        <v>12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8">
        <v>90714628</v>
      </c>
      <c r="I3" s="68">
        <v>1.64</v>
      </c>
      <c r="J3" s="47">
        <v>0</v>
      </c>
      <c r="K3" s="47">
        <v>0</v>
      </c>
      <c r="L3" s="47">
        <v>11</v>
      </c>
      <c r="M3" s="47">
        <v>12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7">
        <v>10716007</v>
      </c>
      <c r="I4" s="67">
        <v>0.16800000000000001</v>
      </c>
      <c r="J4" s="47">
        <v>0</v>
      </c>
      <c r="K4" s="47">
        <v>0</v>
      </c>
      <c r="L4" s="47">
        <v>11</v>
      </c>
      <c r="M4" s="47">
        <v>12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20614693</v>
      </c>
      <c r="I5" s="67">
        <v>0.55500000000000005</v>
      </c>
      <c r="J5" s="47">
        <v>0</v>
      </c>
      <c r="K5" s="47">
        <v>0</v>
      </c>
      <c r="L5" s="47">
        <v>15</v>
      </c>
      <c r="M5" s="47">
        <v>16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50607236</v>
      </c>
      <c r="I6" s="67">
        <v>0.40600000000000003</v>
      </c>
      <c r="J6" s="47">
        <v>0</v>
      </c>
      <c r="K6" s="47">
        <v>0</v>
      </c>
      <c r="L6" s="47">
        <v>11</v>
      </c>
      <c r="M6" s="47">
        <v>12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9">
        <v>30609630</v>
      </c>
      <c r="I7" s="69">
        <v>0.19700000000000001</v>
      </c>
      <c r="J7" s="47">
        <v>0</v>
      </c>
      <c r="K7" s="47">
        <v>0</v>
      </c>
      <c r="L7" s="47">
        <v>15</v>
      </c>
      <c r="M7" s="47">
        <v>16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30513496</v>
      </c>
      <c r="I8" s="67">
        <v>1.22</v>
      </c>
      <c r="J8" s="47">
        <v>0</v>
      </c>
      <c r="K8" s="47">
        <v>0</v>
      </c>
      <c r="L8" s="47">
        <v>9</v>
      </c>
      <c r="M8" s="47">
        <v>11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11</v>
      </c>
      <c r="M9" s="47">
        <v>12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11</v>
      </c>
      <c r="M10" s="47">
        <v>12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9">
        <v>30609630</v>
      </c>
      <c r="I11" s="69">
        <v>0.19700000000000001</v>
      </c>
      <c r="J11" s="47">
        <v>0</v>
      </c>
      <c r="K11" s="47">
        <v>0</v>
      </c>
      <c r="L11" s="47">
        <v>15</v>
      </c>
      <c r="M11" s="47">
        <v>16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11</v>
      </c>
      <c r="M12" s="47">
        <v>12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8">
        <v>90714628</v>
      </c>
      <c r="I13" s="68">
        <v>1.64</v>
      </c>
      <c r="J13" s="47">
        <v>0</v>
      </c>
      <c r="K13" s="47">
        <v>0</v>
      </c>
      <c r="L13" s="47">
        <v>11</v>
      </c>
      <c r="M13" s="47">
        <v>12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11</v>
      </c>
      <c r="M14" s="47">
        <v>12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11</v>
      </c>
      <c r="M15" s="47">
        <v>12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9">
        <v>30609630</v>
      </c>
      <c r="I16" s="69">
        <v>0.19700000000000001</v>
      </c>
      <c r="J16" s="47">
        <v>0</v>
      </c>
      <c r="K16" s="47">
        <v>0</v>
      </c>
      <c r="L16" s="47">
        <v>15</v>
      </c>
      <c r="M16" s="47">
        <v>16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8">
        <v>90714628</v>
      </c>
      <c r="I17" s="68">
        <v>1.64</v>
      </c>
      <c r="J17" s="47">
        <v>0</v>
      </c>
      <c r="K17" s="47">
        <v>0</v>
      </c>
      <c r="L17" s="47">
        <v>11</v>
      </c>
      <c r="M17" s="47">
        <v>12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11</v>
      </c>
      <c r="M18" s="47">
        <v>12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11</v>
      </c>
      <c r="M19" s="47">
        <v>12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8">
        <v>90714628</v>
      </c>
      <c r="I20" s="68">
        <v>1.64</v>
      </c>
      <c r="J20" s="47">
        <v>0</v>
      </c>
      <c r="K20" s="47">
        <v>0</v>
      </c>
      <c r="L20" s="47">
        <v>11</v>
      </c>
      <c r="M20" s="47">
        <v>12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20614693</v>
      </c>
      <c r="I21" s="67">
        <v>0.55500000000000005</v>
      </c>
      <c r="J21" s="47">
        <v>0</v>
      </c>
      <c r="K21" s="47">
        <v>0</v>
      </c>
      <c r="L21" s="47">
        <v>15</v>
      </c>
      <c r="M21" s="47">
        <v>16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7">
        <v>10716007</v>
      </c>
      <c r="I22" s="67">
        <v>0.16800000000000001</v>
      </c>
      <c r="J22" s="47">
        <v>0</v>
      </c>
      <c r="K22" s="47">
        <v>0</v>
      </c>
      <c r="L22" s="47">
        <v>11</v>
      </c>
      <c r="M22" s="47">
        <v>12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11</v>
      </c>
      <c r="M23" s="47">
        <v>12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30513496</v>
      </c>
      <c r="I24" s="67">
        <v>1.22</v>
      </c>
      <c r="J24" s="47">
        <v>0</v>
      </c>
      <c r="K24" s="47">
        <v>0</v>
      </c>
      <c r="L24" s="47">
        <v>9</v>
      </c>
      <c r="M24" s="47">
        <v>11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9">
        <v>30609630</v>
      </c>
      <c r="I25" s="69">
        <v>0.19700000000000001</v>
      </c>
      <c r="J25" s="47">
        <v>0</v>
      </c>
      <c r="K25" s="47">
        <v>0</v>
      </c>
      <c r="L25" s="47">
        <v>15</v>
      </c>
      <c r="M25" s="47">
        <v>16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9">
        <v>30609630</v>
      </c>
      <c r="I26" s="69">
        <v>0.19700000000000001</v>
      </c>
      <c r="J26" s="47">
        <v>0</v>
      </c>
      <c r="K26" s="47">
        <v>0</v>
      </c>
      <c r="L26" s="47">
        <v>15</v>
      </c>
      <c r="M26" s="47">
        <v>16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11</v>
      </c>
      <c r="M27" s="47">
        <v>12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8">
        <v>90714628</v>
      </c>
      <c r="I28" s="68">
        <v>1.64</v>
      </c>
      <c r="J28" s="47">
        <v>0</v>
      </c>
      <c r="K28" s="47">
        <v>0</v>
      </c>
      <c r="L28" s="47">
        <v>11</v>
      </c>
      <c r="M28" s="47">
        <v>12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9">
        <v>30609630</v>
      </c>
      <c r="I29" s="69">
        <v>0.19700000000000001</v>
      </c>
      <c r="J29" s="47">
        <v>0</v>
      </c>
      <c r="K29" s="47">
        <v>0</v>
      </c>
      <c r="L29" s="47">
        <v>15</v>
      </c>
      <c r="M29" s="47">
        <v>16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20614693</v>
      </c>
      <c r="I30" s="67">
        <v>0.55500000000000005</v>
      </c>
      <c r="J30" s="47">
        <v>0</v>
      </c>
      <c r="K30" s="47">
        <v>0</v>
      </c>
      <c r="L30" s="47">
        <v>15</v>
      </c>
      <c r="M30" s="47">
        <v>16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30513496</v>
      </c>
      <c r="I31" s="67">
        <v>1.22</v>
      </c>
      <c r="J31" s="47">
        <v>0</v>
      </c>
      <c r="K31" s="47">
        <v>0</v>
      </c>
      <c r="L31" s="47">
        <v>9</v>
      </c>
      <c r="M31" s="47">
        <v>11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7">
        <v>10716007</v>
      </c>
      <c r="I32" s="67">
        <v>0.16800000000000001</v>
      </c>
      <c r="J32" s="47">
        <v>0</v>
      </c>
      <c r="K32" s="47">
        <v>0</v>
      </c>
      <c r="L32" s="47">
        <v>11</v>
      </c>
      <c r="M32" s="47">
        <v>12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11</v>
      </c>
      <c r="M33" s="47">
        <v>12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9">
        <v>30609630</v>
      </c>
      <c r="I34" s="69">
        <v>0.19700000000000001</v>
      </c>
      <c r="J34" s="47">
        <v>0</v>
      </c>
      <c r="K34" s="47">
        <v>0</v>
      </c>
      <c r="L34" s="47">
        <v>15</v>
      </c>
      <c r="M34" s="47">
        <v>16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8">
        <v>90714628</v>
      </c>
      <c r="I35" s="68">
        <v>1.64</v>
      </c>
      <c r="J35" s="47">
        <v>0</v>
      </c>
      <c r="K35" s="47">
        <v>0</v>
      </c>
      <c r="L35" s="47">
        <v>11</v>
      </c>
      <c r="M35" s="47">
        <v>12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20614693</v>
      </c>
      <c r="I36" s="67">
        <v>0.55500000000000005</v>
      </c>
      <c r="J36" s="47">
        <v>0</v>
      </c>
      <c r="K36" s="47">
        <v>0</v>
      </c>
      <c r="L36" s="47">
        <v>15</v>
      </c>
      <c r="M36" s="47">
        <v>16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11</v>
      </c>
      <c r="M37" s="47">
        <v>12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50607236</v>
      </c>
      <c r="I38" s="67">
        <v>0.40600000000000003</v>
      </c>
      <c r="J38" s="47">
        <v>0</v>
      </c>
      <c r="K38" s="47">
        <v>0</v>
      </c>
      <c r="L38" s="47">
        <v>11</v>
      </c>
      <c r="M38" s="47">
        <v>12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20614693</v>
      </c>
      <c r="I39" s="67">
        <v>0.55500000000000005</v>
      </c>
      <c r="J39" s="47">
        <v>0</v>
      </c>
      <c r="K39" s="47">
        <v>0</v>
      </c>
      <c r="L39" s="47">
        <v>15</v>
      </c>
      <c r="M39" s="47">
        <v>16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8">
        <v>90714628</v>
      </c>
      <c r="I40" s="68">
        <v>1.64</v>
      </c>
      <c r="J40" s="47">
        <v>0</v>
      </c>
      <c r="K40" s="47">
        <v>0</v>
      </c>
      <c r="L40" s="47">
        <v>11</v>
      </c>
      <c r="M40" s="47">
        <v>12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30513496</v>
      </c>
      <c r="I41" s="67">
        <v>1.22</v>
      </c>
      <c r="J41" s="47">
        <v>0</v>
      </c>
      <c r="K41" s="47">
        <v>0</v>
      </c>
      <c r="L41" s="47">
        <v>9</v>
      </c>
      <c r="M41" s="47">
        <v>11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67">
        <v>20614693</v>
      </c>
      <c r="I42" s="67">
        <v>0.55500000000000005</v>
      </c>
      <c r="J42" s="47">
        <v>0</v>
      </c>
      <c r="K42" s="47">
        <v>0</v>
      </c>
      <c r="L42" s="47">
        <v>15</v>
      </c>
      <c r="M42" s="47">
        <v>16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9</v>
      </c>
      <c r="M43" s="47">
        <v>11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67">
        <v>30513496</v>
      </c>
      <c r="I44" s="67">
        <v>1.22</v>
      </c>
      <c r="J44" s="47">
        <v>0</v>
      </c>
      <c r="K44" s="47">
        <v>0</v>
      </c>
      <c r="L44" s="47">
        <v>9</v>
      </c>
      <c r="M44" s="47">
        <v>11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68">
        <v>90714628</v>
      </c>
      <c r="I45" s="68">
        <v>1.64</v>
      </c>
      <c r="J45" s="47">
        <v>0</v>
      </c>
      <c r="K45" s="47">
        <v>0</v>
      </c>
      <c r="L45" s="47">
        <v>11</v>
      </c>
      <c r="M45" s="47">
        <v>12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9</v>
      </c>
      <c r="M46" s="47">
        <v>11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51">
        <v>50607435</v>
      </c>
      <c r="I47" s="47">
        <v>7.4899999999999994E-2</v>
      </c>
      <c r="J47" s="47">
        <v>0</v>
      </c>
      <c r="K47" s="47">
        <v>0</v>
      </c>
      <c r="L47" s="47">
        <v>9</v>
      </c>
      <c r="M47" s="47">
        <v>11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67">
        <v>30513496</v>
      </c>
      <c r="I48" s="67">
        <v>1.22</v>
      </c>
      <c r="J48" s="47">
        <v>0</v>
      </c>
      <c r="K48" s="47">
        <v>0</v>
      </c>
      <c r="L48" s="47">
        <v>9</v>
      </c>
      <c r="M48" s="47">
        <v>11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51">
        <v>50607435</v>
      </c>
      <c r="I49" s="47">
        <v>7.4899999999999994E-2</v>
      </c>
      <c r="J49" s="47">
        <v>0</v>
      </c>
      <c r="K49" s="47">
        <v>0</v>
      </c>
      <c r="L49" s="47">
        <v>9</v>
      </c>
      <c r="M49" s="47">
        <v>11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67">
        <v>20614693</v>
      </c>
      <c r="I50" s="67">
        <v>0.55500000000000005</v>
      </c>
      <c r="J50" s="47">
        <v>0</v>
      </c>
      <c r="K50" s="47">
        <v>0</v>
      </c>
      <c r="L50" s="47">
        <v>15</v>
      </c>
      <c r="M50" s="47">
        <v>16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67">
        <v>30513496</v>
      </c>
      <c r="I51" s="67">
        <v>1.22</v>
      </c>
      <c r="J51" s="47">
        <v>0</v>
      </c>
      <c r="K51" s="47">
        <v>0</v>
      </c>
      <c r="L51" s="47">
        <v>9</v>
      </c>
      <c r="M51" s="47">
        <v>11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69">
        <v>30609630</v>
      </c>
      <c r="I52" s="69">
        <v>0.19700000000000001</v>
      </c>
      <c r="J52" s="47">
        <v>0</v>
      </c>
      <c r="K52" s="47">
        <v>0</v>
      </c>
      <c r="L52" s="47">
        <v>15</v>
      </c>
      <c r="M52" s="47">
        <v>16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9</v>
      </c>
      <c r="M53" s="47">
        <v>11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9</v>
      </c>
      <c r="M54" s="47">
        <v>11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68">
        <v>90714628</v>
      </c>
      <c r="I55" s="68">
        <v>1.64</v>
      </c>
      <c r="J55" s="47">
        <v>0</v>
      </c>
      <c r="K55" s="47">
        <v>0</v>
      </c>
      <c r="L55" s="47">
        <v>11</v>
      </c>
      <c r="M55" s="47">
        <v>12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69">
        <v>30609630</v>
      </c>
      <c r="I56" s="69">
        <v>0.19700000000000001</v>
      </c>
      <c r="J56" s="47">
        <v>0</v>
      </c>
      <c r="K56" s="47">
        <v>0</v>
      </c>
      <c r="L56" s="47">
        <v>15</v>
      </c>
      <c r="M56" s="47">
        <v>16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9</v>
      </c>
      <c r="M57" s="47">
        <v>11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51">
        <v>50607435</v>
      </c>
      <c r="I58" s="47">
        <v>7.4899999999999994E-2</v>
      </c>
      <c r="J58" s="47">
        <v>0</v>
      </c>
      <c r="K58" s="47">
        <v>0</v>
      </c>
      <c r="L58" s="47">
        <v>9</v>
      </c>
      <c r="M58" s="47">
        <v>11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67">
        <v>30513496</v>
      </c>
      <c r="I59" s="67">
        <v>1.22</v>
      </c>
      <c r="J59" s="47">
        <v>0</v>
      </c>
      <c r="K59" s="47">
        <v>0</v>
      </c>
      <c r="L59" s="47">
        <v>9</v>
      </c>
      <c r="M59" s="47">
        <v>11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67">
        <v>20614693</v>
      </c>
      <c r="I60" s="67">
        <v>0.55500000000000005</v>
      </c>
      <c r="J60" s="47">
        <v>0</v>
      </c>
      <c r="K60" s="47">
        <v>0</v>
      </c>
      <c r="L60" s="47">
        <v>15</v>
      </c>
      <c r="M60" s="47">
        <v>16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9</v>
      </c>
      <c r="M61" s="47">
        <v>11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topLeftCell="A10"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70" t="s">
        <v>471</v>
      </c>
      <c r="H1" s="71"/>
      <c r="I1" s="71"/>
      <c r="J1" s="71"/>
      <c r="K1" s="71"/>
      <c r="L1" s="71"/>
      <c r="M1" s="71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70" t="s">
        <v>472</v>
      </c>
      <c r="H11" s="71"/>
      <c r="I11" s="71"/>
      <c r="J11" s="71"/>
      <c r="K11" s="71"/>
      <c r="L11" s="71"/>
      <c r="M11" s="71"/>
    </row>
    <row r="12" spans="1:13" x14ac:dyDescent="0.35">
      <c r="A12" s="54" t="s">
        <v>483</v>
      </c>
      <c r="B12" s="54">
        <v>10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70" t="s">
        <v>473</v>
      </c>
      <c r="H19" s="71"/>
      <c r="I19" s="71"/>
      <c r="J19" s="71"/>
      <c r="K19" s="71"/>
      <c r="L19" s="71"/>
      <c r="M19" s="71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IsEmirleri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2021-06-30T21:21:58Z</dcterms:modified>
</cp:coreProperties>
</file>